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edu_h\Python-Basico---CTIC\Data\Entrada\"/>
    </mc:Choice>
  </mc:AlternateContent>
  <xr:revisionPtr revIDLastSave="0" documentId="13_ncr:1_{AAEFE4AA-EAC2-4893-A785-88682FBE9365}" xr6:coauthVersionLast="47" xr6:coauthVersionMax="47" xr10:uidLastSave="{00000000-0000-0000-0000-000000000000}"/>
  <bookViews>
    <workbookView xWindow="-108" yWindow="-108" windowWidth="23256" windowHeight="13896" firstSheet="3" activeTab="3" xr2:uid="{9EF4E499-BC37-4B44-A203-63A2B7AC2FBE}"/>
  </bookViews>
  <sheets>
    <sheet name="Hoja9" sheetId="15" state="hidden" r:id="rId1"/>
    <sheet name="Consolidado 1" sheetId="16" state="hidden" r:id="rId2"/>
    <sheet name="Hoja12" sheetId="18" state="hidden" r:id="rId3"/>
    <sheet name="Consolidado" sheetId="19" r:id="rId4"/>
    <sheet name="Hoja14" sheetId="20" state="hidden" r:id="rId5"/>
  </sheets>
  <externalReferences>
    <externalReference r:id="rId6"/>
  </externalReferences>
  <definedNames>
    <definedName name="_xlnm._FilterDatabase" localSheetId="3" hidden="1">Consolidado!$A$1:$O$261</definedName>
    <definedName name="_xlnm._FilterDatabase" localSheetId="1" hidden="1">'Consolidado 1'!$A$1:$X$262</definedName>
    <definedName name="_xlnm._FilterDatabase" localSheetId="2" hidden="1">Hoja12!$A$1:$X$996</definedName>
    <definedName name="_xlnm._FilterDatabase" localSheetId="0" hidden="1">Hoja9!$A$1:$W$445</definedName>
  </definedNames>
  <calcPr calcId="191029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19" l="1"/>
  <c r="P4" i="19"/>
  <c r="P5" i="19"/>
  <c r="P6" i="19"/>
  <c r="P7" i="19"/>
  <c r="P8" i="19"/>
  <c r="P9" i="19"/>
  <c r="P10" i="19"/>
  <c r="P11" i="19"/>
  <c r="P12" i="19"/>
  <c r="P13" i="19"/>
  <c r="P14" i="19"/>
  <c r="P15" i="19"/>
  <c r="P16" i="19"/>
  <c r="P17" i="19"/>
  <c r="P18" i="19"/>
  <c r="P19" i="19"/>
  <c r="P20" i="19"/>
  <c r="P21" i="19"/>
  <c r="P22" i="19"/>
  <c r="P23" i="19"/>
  <c r="P24" i="19"/>
  <c r="P25" i="19"/>
  <c r="P26" i="19"/>
  <c r="P27" i="19"/>
  <c r="P28" i="19"/>
  <c r="P29" i="19"/>
  <c r="P30" i="19"/>
  <c r="P31" i="19"/>
  <c r="P32" i="19"/>
  <c r="P33" i="19"/>
  <c r="P34" i="19"/>
  <c r="P35" i="19"/>
  <c r="P36" i="19"/>
  <c r="P37" i="19"/>
  <c r="P38" i="19"/>
  <c r="P39" i="19"/>
  <c r="P40" i="19"/>
  <c r="P41" i="19"/>
  <c r="P42" i="19"/>
  <c r="P43" i="19"/>
  <c r="P44" i="19"/>
  <c r="P45" i="19"/>
  <c r="P46" i="19"/>
  <c r="P47" i="19"/>
  <c r="P48" i="19"/>
  <c r="P49" i="19"/>
  <c r="P50" i="19"/>
  <c r="P51" i="19"/>
  <c r="P52" i="19"/>
  <c r="P53" i="19"/>
  <c r="P54" i="19"/>
  <c r="P55" i="19"/>
  <c r="P56" i="19"/>
  <c r="P57" i="19"/>
  <c r="P58" i="19"/>
  <c r="P59" i="19"/>
  <c r="P60" i="19"/>
  <c r="P61" i="19"/>
  <c r="P62" i="19"/>
  <c r="P63" i="19"/>
  <c r="P64" i="19"/>
  <c r="P65" i="19"/>
  <c r="P66" i="19"/>
  <c r="P67" i="19"/>
  <c r="P68" i="19"/>
  <c r="P69" i="19"/>
  <c r="P70" i="19"/>
  <c r="P71" i="19"/>
  <c r="P72" i="19"/>
  <c r="P73" i="19"/>
  <c r="P74" i="19"/>
  <c r="P75" i="19"/>
  <c r="P76" i="19"/>
  <c r="P77" i="19"/>
  <c r="P78" i="19"/>
  <c r="P79" i="19"/>
  <c r="P80" i="19"/>
  <c r="P81" i="19"/>
  <c r="P82" i="19"/>
  <c r="P83" i="19"/>
  <c r="P84" i="19"/>
  <c r="P85" i="19"/>
  <c r="P86" i="19"/>
  <c r="P87" i="19"/>
  <c r="P88" i="19"/>
  <c r="P89" i="19"/>
  <c r="P90" i="19"/>
  <c r="P91" i="19"/>
  <c r="P92" i="19"/>
  <c r="P93" i="19"/>
  <c r="P94" i="19"/>
  <c r="P95" i="19"/>
  <c r="P96" i="19"/>
  <c r="P97" i="19"/>
  <c r="P98" i="19"/>
  <c r="P99" i="19"/>
  <c r="P100" i="19"/>
  <c r="P101" i="19"/>
  <c r="P102" i="19"/>
  <c r="P103" i="19"/>
  <c r="P104" i="19"/>
  <c r="P105" i="19"/>
  <c r="P106" i="19"/>
  <c r="P107" i="19"/>
  <c r="P108" i="19"/>
  <c r="P109" i="19"/>
  <c r="P110" i="19"/>
  <c r="P111" i="19"/>
  <c r="P112" i="19"/>
  <c r="P113" i="19"/>
  <c r="P114" i="19"/>
  <c r="P115" i="19"/>
  <c r="P116" i="19"/>
  <c r="P117" i="19"/>
  <c r="P118" i="19"/>
  <c r="P119" i="19"/>
  <c r="P120" i="19"/>
  <c r="P121" i="19"/>
  <c r="P122" i="19"/>
  <c r="P123" i="19"/>
  <c r="P124" i="19"/>
  <c r="P125" i="19"/>
  <c r="P126" i="19"/>
  <c r="P127" i="19"/>
  <c r="P128" i="19"/>
  <c r="P129" i="19"/>
  <c r="P130" i="19"/>
  <c r="P131" i="19"/>
  <c r="P132" i="19"/>
  <c r="P133" i="19"/>
  <c r="P134" i="19"/>
  <c r="P135" i="19"/>
  <c r="P136" i="19"/>
  <c r="P137" i="19"/>
  <c r="P138" i="19"/>
  <c r="P139" i="19"/>
  <c r="P140" i="19"/>
  <c r="P141" i="19"/>
  <c r="P142" i="19"/>
  <c r="P143" i="19"/>
  <c r="P144" i="19"/>
  <c r="P145" i="19"/>
  <c r="P146" i="19"/>
  <c r="P147" i="19"/>
  <c r="P148" i="19"/>
  <c r="P149" i="19"/>
  <c r="P150" i="19"/>
  <c r="P151" i="19"/>
  <c r="P152" i="19"/>
  <c r="P153" i="19"/>
  <c r="P154" i="19"/>
  <c r="P155" i="19"/>
  <c r="P156" i="19"/>
  <c r="P157" i="19"/>
  <c r="P158" i="19"/>
  <c r="P159" i="19"/>
  <c r="P160" i="19"/>
  <c r="P161" i="19"/>
  <c r="P162" i="19"/>
  <c r="P163" i="19"/>
  <c r="P164" i="19"/>
  <c r="P165" i="19"/>
  <c r="P166" i="19"/>
  <c r="P167" i="19"/>
  <c r="P168" i="19"/>
  <c r="P169" i="19"/>
  <c r="P170" i="19"/>
  <c r="P171" i="19"/>
  <c r="P172" i="19"/>
  <c r="P173" i="19"/>
  <c r="P174" i="19"/>
  <c r="P175" i="19"/>
  <c r="P176" i="19"/>
  <c r="P177" i="19"/>
  <c r="P178" i="19"/>
  <c r="P179" i="19"/>
  <c r="P180" i="19"/>
  <c r="P181" i="19"/>
  <c r="P182" i="19"/>
  <c r="P183" i="19"/>
  <c r="P184" i="19"/>
  <c r="P185" i="19"/>
  <c r="P186" i="19"/>
  <c r="P187" i="19"/>
  <c r="P188" i="19"/>
  <c r="P189" i="19"/>
  <c r="P190" i="19"/>
  <c r="P191" i="19"/>
  <c r="P192" i="19"/>
  <c r="P193" i="19"/>
  <c r="P194" i="19"/>
  <c r="P195" i="19"/>
  <c r="P196" i="19"/>
  <c r="P197" i="19"/>
  <c r="P198" i="19"/>
  <c r="P199" i="19"/>
  <c r="P200" i="19"/>
  <c r="P201" i="19"/>
  <c r="P202" i="19"/>
  <c r="P203" i="19"/>
  <c r="P204" i="19"/>
  <c r="P205" i="19"/>
  <c r="P206" i="19"/>
  <c r="P207" i="19"/>
  <c r="P208" i="19"/>
  <c r="P209" i="19"/>
  <c r="P210" i="19"/>
  <c r="P211" i="19"/>
  <c r="P212" i="19"/>
  <c r="P213" i="19"/>
  <c r="P214" i="19"/>
  <c r="P215" i="19"/>
  <c r="P216" i="19"/>
  <c r="P217" i="19"/>
  <c r="P218" i="19"/>
  <c r="P219" i="19"/>
  <c r="P220" i="19"/>
  <c r="P221" i="19"/>
  <c r="P222" i="19"/>
  <c r="P223" i="19"/>
  <c r="P224" i="19"/>
  <c r="P225" i="19"/>
  <c r="P226" i="19"/>
  <c r="P227" i="19"/>
  <c r="P228" i="19"/>
  <c r="P229" i="19"/>
  <c r="P230" i="19"/>
  <c r="P231" i="19"/>
  <c r="P232" i="19"/>
  <c r="P233" i="19"/>
  <c r="P234" i="19"/>
  <c r="P235" i="19"/>
  <c r="P236" i="19"/>
  <c r="P237" i="19"/>
  <c r="P238" i="19"/>
  <c r="P239" i="19"/>
  <c r="P240" i="19"/>
  <c r="P241" i="19"/>
  <c r="P242" i="19"/>
  <c r="P243" i="19"/>
  <c r="P244" i="19"/>
  <c r="P245" i="19"/>
  <c r="P246" i="19"/>
  <c r="P247" i="19"/>
  <c r="P248" i="19"/>
  <c r="P249" i="19"/>
  <c r="P250" i="19"/>
  <c r="P251" i="19"/>
  <c r="P252" i="19"/>
  <c r="P253" i="19"/>
  <c r="P254" i="19"/>
  <c r="P255" i="19"/>
  <c r="P256" i="19"/>
  <c r="P257" i="19"/>
  <c r="P258" i="19"/>
  <c r="P259" i="19"/>
  <c r="P260" i="19"/>
  <c r="P261" i="19"/>
  <c r="P2" i="19"/>
  <c r="W2" i="18" l="1"/>
  <c r="W3" i="18"/>
  <c r="W4" i="18"/>
  <c r="W5" i="18"/>
  <c r="W6" i="18"/>
  <c r="W7" i="18"/>
  <c r="W8" i="18"/>
  <c r="W9" i="18"/>
  <c r="W10" i="18"/>
  <c r="W11" i="18"/>
  <c r="W12" i="18"/>
  <c r="W13" i="18"/>
  <c r="W14" i="18"/>
  <c r="W15" i="18"/>
  <c r="W16" i="18"/>
  <c r="W17" i="18"/>
  <c r="W18" i="18"/>
  <c r="W19" i="18"/>
  <c r="W20" i="18"/>
  <c r="W21" i="18"/>
  <c r="W22" i="18"/>
  <c r="W23" i="18"/>
  <c r="W24" i="18"/>
  <c r="W25" i="18"/>
  <c r="W26" i="18"/>
  <c r="W27" i="18"/>
  <c r="W28" i="18"/>
  <c r="W29" i="18"/>
  <c r="W30" i="18"/>
  <c r="W31" i="18"/>
  <c r="W32" i="18"/>
  <c r="W33" i="18"/>
  <c r="W34" i="18"/>
  <c r="W35" i="18"/>
  <c r="W36" i="18"/>
  <c r="W37" i="18"/>
  <c r="W38" i="18"/>
  <c r="W39" i="18"/>
  <c r="W40" i="18"/>
  <c r="W41" i="18"/>
  <c r="W42" i="18"/>
  <c r="W43" i="18"/>
  <c r="W44" i="18"/>
  <c r="W45" i="18"/>
  <c r="W46" i="18"/>
  <c r="W47" i="18"/>
  <c r="W48" i="18"/>
  <c r="W49" i="18"/>
  <c r="W50" i="18"/>
  <c r="W51" i="18"/>
  <c r="W52" i="18"/>
  <c r="W53" i="18"/>
  <c r="W54" i="18"/>
  <c r="W55" i="18"/>
  <c r="W56" i="18"/>
  <c r="W57" i="18"/>
  <c r="W58" i="18"/>
  <c r="W59" i="18"/>
  <c r="W60" i="18"/>
  <c r="W61" i="18"/>
  <c r="W62" i="18"/>
  <c r="W63" i="18"/>
  <c r="W64" i="18"/>
  <c r="W65" i="18"/>
  <c r="W66" i="18"/>
  <c r="W67" i="18"/>
  <c r="W68" i="18"/>
  <c r="W69" i="18"/>
  <c r="W70" i="18"/>
  <c r="W71" i="18"/>
  <c r="W72" i="18"/>
  <c r="W73" i="18"/>
  <c r="W74" i="18"/>
  <c r="W75" i="18"/>
  <c r="W76" i="18"/>
  <c r="W77" i="18"/>
  <c r="W78" i="18"/>
  <c r="W79" i="18"/>
  <c r="W80" i="18"/>
  <c r="W81" i="18"/>
  <c r="W82" i="18"/>
  <c r="W83" i="18"/>
  <c r="W84" i="18"/>
  <c r="W85" i="18"/>
  <c r="W86" i="18"/>
  <c r="W87" i="18"/>
  <c r="W88" i="18"/>
  <c r="W89" i="18"/>
  <c r="W90" i="18"/>
  <c r="W91" i="18"/>
  <c r="W92" i="18"/>
  <c r="W93" i="18"/>
  <c r="W94" i="18"/>
  <c r="W95" i="18"/>
  <c r="W96" i="18"/>
  <c r="W97" i="18"/>
  <c r="W98" i="18"/>
  <c r="W99" i="18"/>
  <c r="W100" i="18"/>
  <c r="W101" i="18"/>
  <c r="W102" i="18"/>
  <c r="W103" i="18"/>
  <c r="W104" i="18"/>
  <c r="W105" i="18"/>
  <c r="W106" i="18"/>
  <c r="W107" i="18"/>
  <c r="W108" i="18"/>
  <c r="W109" i="18"/>
  <c r="W110" i="18"/>
  <c r="W111" i="18"/>
  <c r="W112" i="18"/>
  <c r="W113" i="18"/>
  <c r="W114" i="18"/>
  <c r="W115" i="18"/>
  <c r="W116" i="18"/>
  <c r="W117" i="18"/>
  <c r="W118" i="18"/>
  <c r="W119" i="18"/>
  <c r="W120" i="18"/>
  <c r="W121" i="18"/>
  <c r="W122" i="18"/>
  <c r="W123" i="18"/>
  <c r="W124" i="18"/>
  <c r="W125" i="18"/>
  <c r="W126" i="18"/>
  <c r="W127" i="18"/>
  <c r="W128" i="18"/>
  <c r="W129" i="18"/>
  <c r="W130" i="18"/>
  <c r="W131" i="18"/>
  <c r="W132" i="18"/>
  <c r="W133" i="18"/>
  <c r="W134" i="18"/>
  <c r="W135" i="18"/>
  <c r="W136" i="18"/>
  <c r="W137" i="18"/>
  <c r="W138" i="18"/>
  <c r="W139" i="18"/>
  <c r="W140" i="18"/>
  <c r="W141" i="18"/>
  <c r="W142" i="18"/>
  <c r="W143" i="18"/>
  <c r="W144" i="18"/>
  <c r="W145" i="18"/>
  <c r="W146" i="18"/>
  <c r="W147" i="18"/>
  <c r="W148" i="18"/>
  <c r="W149" i="18"/>
  <c r="W150" i="18"/>
  <c r="W151" i="18"/>
  <c r="W152" i="18"/>
  <c r="W153" i="18"/>
  <c r="W154" i="18"/>
  <c r="W155" i="18"/>
  <c r="W156" i="18"/>
  <c r="W157" i="18"/>
  <c r="W158" i="18"/>
  <c r="W159" i="18"/>
  <c r="W160" i="18"/>
  <c r="W161" i="18"/>
  <c r="W162" i="18"/>
  <c r="W163" i="18"/>
  <c r="W164" i="18"/>
  <c r="W165" i="18"/>
  <c r="W166" i="18"/>
  <c r="W167" i="18"/>
  <c r="W168" i="18"/>
  <c r="W169" i="18"/>
  <c r="W170" i="18"/>
  <c r="W171" i="18"/>
  <c r="W172" i="18"/>
  <c r="W173" i="18"/>
  <c r="W174" i="18"/>
  <c r="W175" i="18"/>
  <c r="W176" i="18"/>
  <c r="W177" i="18"/>
  <c r="W178" i="18"/>
  <c r="W179" i="18"/>
  <c r="W180" i="18"/>
  <c r="W181" i="18"/>
  <c r="W182" i="18"/>
  <c r="W183" i="18"/>
  <c r="W184" i="18"/>
  <c r="W185" i="18"/>
  <c r="W186" i="18"/>
  <c r="W187" i="18"/>
  <c r="W188" i="18"/>
  <c r="W189" i="18"/>
  <c r="W190" i="18"/>
  <c r="W191" i="18"/>
  <c r="W192" i="18"/>
  <c r="W193" i="18"/>
  <c r="W194" i="18"/>
  <c r="W195" i="18"/>
  <c r="W196" i="18"/>
  <c r="W197" i="18"/>
  <c r="W198" i="18"/>
  <c r="W199" i="18"/>
  <c r="W200" i="18"/>
  <c r="W201" i="18"/>
  <c r="W202" i="18"/>
  <c r="W203" i="18"/>
  <c r="W204" i="18"/>
  <c r="W205" i="18"/>
  <c r="W206" i="18"/>
  <c r="W207" i="18"/>
  <c r="W208" i="18"/>
  <c r="W209" i="18"/>
  <c r="W210" i="18"/>
  <c r="W211" i="18"/>
  <c r="W212" i="18"/>
  <c r="W213" i="18"/>
  <c r="W214" i="18"/>
  <c r="W215" i="18"/>
  <c r="W216" i="18"/>
  <c r="W217" i="18"/>
  <c r="W218" i="18"/>
  <c r="W219" i="18"/>
  <c r="W220" i="18"/>
  <c r="W221" i="18"/>
  <c r="W222" i="18"/>
  <c r="W223" i="18"/>
  <c r="W224" i="18"/>
  <c r="W225" i="18"/>
  <c r="W226" i="18"/>
  <c r="W227" i="18"/>
  <c r="W228" i="18"/>
  <c r="W229" i="18"/>
  <c r="W230" i="18"/>
  <c r="W231" i="18"/>
  <c r="W232" i="18"/>
  <c r="W233" i="18"/>
  <c r="W234" i="18"/>
  <c r="W235" i="18"/>
  <c r="W236" i="18"/>
  <c r="W237" i="18"/>
  <c r="W238" i="18"/>
  <c r="W239" i="18"/>
  <c r="W240" i="18"/>
  <c r="W241" i="18"/>
  <c r="W242" i="18"/>
  <c r="W243" i="18"/>
  <c r="W244" i="18"/>
  <c r="W245" i="18"/>
  <c r="W246" i="18"/>
  <c r="W247" i="18"/>
  <c r="W248" i="18"/>
  <c r="W249" i="18"/>
  <c r="W250" i="18"/>
  <c r="W251" i="18"/>
  <c r="W252" i="18"/>
  <c r="W253" i="18"/>
  <c r="W254" i="18"/>
  <c r="W255" i="18"/>
  <c r="W256" i="18"/>
  <c r="W257" i="18"/>
  <c r="W258" i="18"/>
  <c r="W259" i="18"/>
  <c r="W260" i="18"/>
  <c r="W261" i="18"/>
  <c r="W262" i="18"/>
  <c r="W262" i="16"/>
  <c r="W261" i="16"/>
  <c r="W260" i="16"/>
  <c r="W259" i="16"/>
  <c r="W258" i="16"/>
  <c r="W257" i="16"/>
  <c r="W256" i="16"/>
  <c r="W255" i="16"/>
  <c r="W254" i="16"/>
  <c r="W253" i="16"/>
  <c r="W252" i="16"/>
  <c r="W251" i="16"/>
  <c r="W250" i="16"/>
  <c r="W249" i="16"/>
  <c r="W248" i="16"/>
  <c r="W247" i="16"/>
  <c r="W246" i="16"/>
  <c r="W245" i="16"/>
  <c r="W244" i="16"/>
  <c r="W243" i="16"/>
  <c r="W242" i="16"/>
  <c r="W241" i="16"/>
  <c r="W240" i="16"/>
  <c r="W239" i="16"/>
  <c r="W238" i="16"/>
  <c r="W237" i="16"/>
  <c r="W236" i="16"/>
  <c r="W235" i="16"/>
  <c r="W234" i="16"/>
  <c r="W233" i="16"/>
  <c r="W232" i="16"/>
  <c r="W231" i="16"/>
  <c r="W230" i="16"/>
  <c r="W229" i="16"/>
  <c r="W228" i="16"/>
  <c r="W227" i="16"/>
  <c r="W226" i="16"/>
  <c r="W225" i="16"/>
  <c r="W224" i="16"/>
  <c r="W223" i="16"/>
  <c r="W222" i="16"/>
  <c r="W221" i="16"/>
  <c r="W220" i="16"/>
  <c r="W219" i="16"/>
  <c r="W218" i="16"/>
  <c r="W217" i="16"/>
  <c r="W216" i="16"/>
  <c r="W215" i="16"/>
  <c r="W214" i="16"/>
  <c r="W213" i="16"/>
  <c r="W212" i="16"/>
  <c r="W211" i="16"/>
  <c r="W210" i="16"/>
  <c r="W209" i="16"/>
  <c r="W208" i="16"/>
  <c r="W207" i="16"/>
  <c r="W206" i="16"/>
  <c r="W205" i="16"/>
  <c r="W204" i="16"/>
  <c r="W203" i="16"/>
  <c r="W202" i="16"/>
  <c r="W201" i="16"/>
  <c r="W200" i="16"/>
  <c r="W199" i="16"/>
  <c r="W198" i="16"/>
  <c r="W197" i="16"/>
  <c r="W196" i="16"/>
  <c r="W195" i="16"/>
  <c r="W194" i="16"/>
  <c r="W193" i="16"/>
  <c r="W192" i="16"/>
  <c r="W191" i="16"/>
  <c r="W190" i="16"/>
  <c r="W189" i="16"/>
  <c r="W188" i="16"/>
  <c r="W187" i="16"/>
  <c r="W186" i="16"/>
  <c r="W185" i="16"/>
  <c r="W184" i="16"/>
  <c r="W183" i="16"/>
  <c r="W182" i="16"/>
  <c r="W181" i="16"/>
  <c r="W180" i="16"/>
  <c r="W179" i="16"/>
  <c r="W178" i="16"/>
  <c r="W177" i="16"/>
  <c r="W176" i="16"/>
  <c r="W175" i="16"/>
  <c r="W174" i="16"/>
  <c r="W173" i="16"/>
  <c r="W172" i="16"/>
  <c r="W171" i="16"/>
  <c r="W170" i="16"/>
  <c r="W169" i="16"/>
  <c r="W168" i="16"/>
  <c r="W167" i="16"/>
  <c r="W166" i="16"/>
  <c r="W165" i="16"/>
  <c r="W164" i="16"/>
  <c r="W163" i="16"/>
  <c r="W162" i="16"/>
  <c r="W161" i="16"/>
  <c r="W160" i="16"/>
  <c r="W159" i="16"/>
  <c r="W158" i="16"/>
  <c r="W157" i="16"/>
  <c r="W156" i="16"/>
  <c r="W155" i="16"/>
  <c r="W154" i="16"/>
  <c r="W153" i="16"/>
  <c r="W152" i="16"/>
  <c r="W151" i="16"/>
  <c r="W150" i="16"/>
  <c r="W149" i="16"/>
  <c r="W148" i="16"/>
  <c r="W147" i="16"/>
  <c r="W146" i="16"/>
  <c r="W145" i="16"/>
  <c r="W144" i="16"/>
  <c r="W143" i="16"/>
  <c r="W142" i="16"/>
  <c r="W141" i="16"/>
  <c r="W140" i="16"/>
  <c r="W139" i="16"/>
  <c r="W138" i="16"/>
  <c r="W137" i="16"/>
  <c r="W136" i="16"/>
  <c r="W135" i="16"/>
  <c r="W134" i="16"/>
  <c r="W133" i="16"/>
  <c r="W132" i="16"/>
  <c r="W131" i="16"/>
  <c r="W130" i="16"/>
  <c r="W129" i="16"/>
  <c r="W128" i="16"/>
  <c r="W127" i="16"/>
  <c r="W126" i="16"/>
  <c r="W125" i="16"/>
  <c r="W124" i="16"/>
  <c r="W123" i="16"/>
  <c r="W122" i="16"/>
  <c r="W121" i="16"/>
  <c r="W120" i="16"/>
  <c r="W119" i="16"/>
  <c r="W118" i="16"/>
  <c r="W117" i="16"/>
  <c r="W116" i="16"/>
  <c r="W115" i="16"/>
  <c r="W114" i="16"/>
  <c r="W113" i="16"/>
  <c r="W112" i="16"/>
  <c r="W111" i="16"/>
  <c r="W110" i="16"/>
  <c r="W109" i="16"/>
  <c r="W108" i="16"/>
  <c r="W107" i="16"/>
  <c r="W106" i="16"/>
  <c r="W105" i="16"/>
  <c r="W104" i="16"/>
  <c r="W103" i="16"/>
  <c r="W102" i="16"/>
  <c r="W101" i="16"/>
  <c r="W100" i="16"/>
  <c r="W99" i="16"/>
  <c r="W98" i="16"/>
  <c r="W97" i="16"/>
  <c r="W96" i="16"/>
  <c r="W95" i="16"/>
  <c r="W94" i="16"/>
  <c r="W93" i="16"/>
  <c r="W92" i="16"/>
  <c r="W91" i="16"/>
  <c r="W90" i="16"/>
  <c r="W89" i="16"/>
  <c r="W88" i="16"/>
  <c r="W87" i="16"/>
  <c r="W86" i="16"/>
  <c r="W85" i="16"/>
  <c r="W84" i="16"/>
  <c r="W83" i="16"/>
  <c r="W82" i="16"/>
  <c r="W81" i="16"/>
  <c r="W80" i="16"/>
  <c r="W79" i="16"/>
  <c r="W78" i="16"/>
  <c r="W77" i="16"/>
  <c r="W76" i="16"/>
  <c r="W75" i="16"/>
  <c r="W74" i="16"/>
  <c r="W73" i="16"/>
  <c r="W72" i="16"/>
  <c r="W71" i="16"/>
  <c r="W70" i="16"/>
  <c r="W69" i="16"/>
  <c r="W68" i="16"/>
  <c r="W67" i="16"/>
  <c r="W66" i="16"/>
  <c r="W65" i="16"/>
  <c r="W64" i="16"/>
  <c r="W63" i="16"/>
  <c r="W62" i="16"/>
  <c r="W61" i="16"/>
  <c r="W60" i="16"/>
  <c r="W59" i="16"/>
  <c r="W58" i="16"/>
  <c r="W57" i="16"/>
  <c r="W56" i="16"/>
  <c r="W55" i="16"/>
  <c r="W54" i="16"/>
  <c r="W53" i="16"/>
  <c r="W52" i="16"/>
  <c r="W51" i="16"/>
  <c r="W50" i="16"/>
  <c r="W49" i="16"/>
  <c r="W48" i="16"/>
  <c r="W47" i="16"/>
  <c r="W46" i="16"/>
  <c r="W45" i="16"/>
  <c r="W44" i="16"/>
  <c r="W43" i="16"/>
  <c r="W42" i="16"/>
  <c r="W41" i="16"/>
  <c r="W40" i="16"/>
  <c r="W39" i="16"/>
  <c r="W38" i="16"/>
  <c r="W37" i="16"/>
  <c r="W36" i="16"/>
  <c r="W35" i="16"/>
  <c r="W34" i="16"/>
  <c r="W33" i="16"/>
  <c r="W32" i="16"/>
  <c r="W31" i="16"/>
  <c r="W30" i="16"/>
  <c r="W29" i="16"/>
  <c r="W28" i="16"/>
  <c r="W27" i="16"/>
  <c r="W26" i="16"/>
  <c r="W25" i="16"/>
  <c r="W24" i="16"/>
  <c r="W23" i="16"/>
  <c r="W22" i="16"/>
  <c r="W21" i="16"/>
  <c r="W20" i="16"/>
  <c r="W19" i="16"/>
  <c r="W18" i="16"/>
  <c r="W17" i="16"/>
  <c r="W16" i="16"/>
  <c r="W15" i="16"/>
  <c r="W14" i="16"/>
  <c r="W13" i="16"/>
  <c r="W12" i="16"/>
  <c r="W11" i="16"/>
  <c r="W10" i="16"/>
  <c r="W9" i="16"/>
  <c r="W8" i="16"/>
  <c r="W7" i="16"/>
  <c r="W6" i="16"/>
  <c r="W5" i="16"/>
  <c r="W4" i="16"/>
  <c r="W3" i="16"/>
  <c r="W2" i="16"/>
  <c r="W3" i="15"/>
  <c r="W4" i="15"/>
  <c r="W5" i="15"/>
  <c r="W6" i="15"/>
  <c r="W7" i="15"/>
  <c r="W8" i="15"/>
  <c r="W9" i="15"/>
  <c r="W10" i="15"/>
  <c r="W11" i="15"/>
  <c r="W12" i="15"/>
  <c r="W13" i="15"/>
  <c r="W14" i="15"/>
  <c r="W15" i="15"/>
  <c r="W16" i="15"/>
  <c r="W17" i="15"/>
  <c r="W18" i="15"/>
  <c r="W19" i="15"/>
  <c r="W20" i="15"/>
  <c r="W21" i="15"/>
  <c r="W22" i="15"/>
  <c r="W23" i="15"/>
  <c r="W24" i="15"/>
  <c r="W25" i="15"/>
  <c r="W26" i="15"/>
  <c r="W27" i="15"/>
  <c r="W28" i="15"/>
  <c r="W29" i="15"/>
  <c r="W30" i="15"/>
  <c r="W31" i="15"/>
  <c r="W32" i="15"/>
  <c r="W33" i="15"/>
  <c r="W34" i="15"/>
  <c r="W35" i="15"/>
  <c r="W36" i="15"/>
  <c r="W37" i="15"/>
  <c r="W38" i="15"/>
  <c r="W39" i="15"/>
  <c r="W40" i="15"/>
  <c r="W41" i="15"/>
  <c r="W42" i="15"/>
  <c r="W43" i="15"/>
  <c r="W44" i="15"/>
  <c r="W45" i="15"/>
  <c r="W46" i="15"/>
  <c r="W47" i="15"/>
  <c r="W48" i="15"/>
  <c r="W49" i="15"/>
  <c r="W50" i="15"/>
  <c r="W51" i="15"/>
  <c r="W52" i="15"/>
  <c r="W53" i="15"/>
  <c r="W54" i="15"/>
  <c r="W55" i="15"/>
  <c r="W56" i="15"/>
  <c r="W57" i="15"/>
  <c r="W58" i="15"/>
  <c r="W59" i="15"/>
  <c r="W60" i="15"/>
  <c r="W61" i="15"/>
  <c r="W62" i="15"/>
  <c r="W63" i="15"/>
  <c r="W64" i="15"/>
  <c r="W65" i="15"/>
  <c r="W66" i="15"/>
  <c r="W67" i="15"/>
  <c r="W68" i="15"/>
  <c r="W69" i="15"/>
  <c r="W70" i="15"/>
  <c r="W71" i="15"/>
  <c r="W72" i="15"/>
  <c r="W73" i="15"/>
  <c r="W74" i="15"/>
  <c r="W75" i="15"/>
  <c r="W76" i="15"/>
  <c r="W77" i="15"/>
  <c r="W78" i="15"/>
  <c r="W79" i="15"/>
  <c r="W80" i="15"/>
  <c r="W81" i="15"/>
  <c r="W82" i="15"/>
  <c r="W83" i="15"/>
  <c r="W84" i="15"/>
  <c r="W85" i="15"/>
  <c r="W86" i="15"/>
  <c r="W87" i="15"/>
  <c r="W88" i="15"/>
  <c r="W89" i="15"/>
  <c r="W90" i="15"/>
  <c r="W91" i="15"/>
  <c r="W92" i="15"/>
  <c r="W93" i="15"/>
  <c r="W94" i="15"/>
  <c r="W95" i="15"/>
  <c r="W96" i="15"/>
  <c r="W97" i="15"/>
  <c r="W98" i="15"/>
  <c r="W99" i="15"/>
  <c r="W100" i="15"/>
  <c r="W101" i="15"/>
  <c r="W102" i="15"/>
  <c r="W103" i="15"/>
  <c r="W104" i="15"/>
  <c r="W105" i="15"/>
  <c r="W106" i="15"/>
  <c r="W107" i="15"/>
  <c r="W108" i="15"/>
  <c r="W109" i="15"/>
  <c r="W110" i="15"/>
  <c r="W111" i="15"/>
  <c r="W112" i="15"/>
  <c r="W113" i="15"/>
  <c r="W114" i="15"/>
  <c r="W115" i="15"/>
  <c r="W116" i="15"/>
  <c r="W117" i="15"/>
  <c r="W118" i="15"/>
  <c r="W119" i="15"/>
  <c r="W120" i="15"/>
  <c r="W121" i="15"/>
  <c r="W122" i="15"/>
  <c r="W123" i="15"/>
  <c r="W124" i="15"/>
  <c r="W125" i="15"/>
  <c r="W126" i="15"/>
  <c r="W127" i="15"/>
  <c r="W128" i="15"/>
  <c r="W129" i="15"/>
  <c r="W130" i="15"/>
  <c r="W131" i="15"/>
  <c r="W132" i="15"/>
  <c r="W133" i="15"/>
  <c r="W134" i="15"/>
  <c r="W135" i="15"/>
  <c r="W136" i="15"/>
  <c r="W137" i="15"/>
  <c r="W138" i="15"/>
  <c r="W139" i="15"/>
  <c r="W140" i="15"/>
  <c r="W141" i="15"/>
  <c r="W142" i="15"/>
  <c r="W143" i="15"/>
  <c r="W144" i="15"/>
  <c r="W145" i="15"/>
  <c r="W146" i="15"/>
  <c r="W147" i="15"/>
  <c r="W148" i="15"/>
  <c r="W149" i="15"/>
  <c r="W150" i="15"/>
  <c r="W151" i="15"/>
  <c r="W152" i="15"/>
  <c r="W153" i="15"/>
  <c r="W154" i="15"/>
  <c r="W155" i="15"/>
  <c r="W156" i="15"/>
  <c r="W157" i="15"/>
  <c r="W158" i="15"/>
  <c r="W159" i="15"/>
  <c r="W160" i="15"/>
  <c r="W161" i="15"/>
  <c r="W162" i="15"/>
  <c r="W163" i="15"/>
  <c r="W164" i="15"/>
  <c r="W165" i="15"/>
  <c r="W166" i="15"/>
  <c r="W167" i="15"/>
  <c r="W168" i="15"/>
  <c r="W169" i="15"/>
  <c r="W170" i="15"/>
  <c r="W171" i="15"/>
  <c r="W172" i="15"/>
  <c r="W173" i="15"/>
  <c r="W174" i="15"/>
  <c r="W175" i="15"/>
  <c r="W176" i="15"/>
  <c r="W177" i="15"/>
  <c r="W178" i="15"/>
  <c r="W179" i="15"/>
  <c r="W180" i="15"/>
  <c r="W181" i="15"/>
  <c r="W182" i="15"/>
  <c r="W183" i="15"/>
  <c r="W184" i="15"/>
  <c r="W185" i="15"/>
  <c r="W186" i="15"/>
  <c r="W187" i="15"/>
  <c r="W188" i="15"/>
  <c r="W189" i="15"/>
  <c r="W190" i="15"/>
  <c r="W191" i="15"/>
  <c r="W192" i="15"/>
  <c r="W193" i="15"/>
  <c r="W194" i="15"/>
  <c r="W195" i="15"/>
  <c r="W196" i="15"/>
  <c r="W197" i="15"/>
  <c r="W198" i="15"/>
  <c r="W199" i="15"/>
  <c r="W200" i="15"/>
  <c r="W201" i="15"/>
  <c r="W202" i="15"/>
  <c r="W203" i="15"/>
  <c r="W204" i="15"/>
  <c r="W205" i="15"/>
  <c r="W206" i="15"/>
  <c r="W207" i="15"/>
  <c r="W208" i="15"/>
  <c r="W209" i="15"/>
  <c r="W210" i="15"/>
  <c r="W211" i="15"/>
  <c r="W212" i="15"/>
  <c r="W213" i="15"/>
  <c r="W214" i="15"/>
  <c r="W215" i="15"/>
  <c r="W216" i="15"/>
  <c r="W217" i="15"/>
  <c r="W218" i="15"/>
  <c r="W219" i="15"/>
  <c r="W220" i="15"/>
  <c r="W221" i="15"/>
  <c r="W222" i="15"/>
  <c r="W223" i="15"/>
  <c r="W224" i="15"/>
  <c r="W225" i="15"/>
  <c r="W226" i="15"/>
  <c r="W227" i="15"/>
  <c r="W228" i="15"/>
  <c r="W229" i="15"/>
  <c r="W230" i="15"/>
  <c r="W231" i="15"/>
  <c r="W232" i="15"/>
  <c r="W233" i="15"/>
  <c r="W234" i="15"/>
  <c r="W235" i="15"/>
  <c r="W236" i="15"/>
  <c r="W237" i="15"/>
  <c r="W238" i="15"/>
  <c r="W239" i="15"/>
  <c r="W240" i="15"/>
  <c r="W241" i="15"/>
  <c r="W242" i="15"/>
  <c r="W243" i="15"/>
  <c r="W244" i="15"/>
  <c r="W245" i="15"/>
  <c r="W246" i="15"/>
  <c r="W247" i="15"/>
  <c r="W248" i="15"/>
  <c r="W249" i="15"/>
  <c r="W250" i="15"/>
  <c r="W251" i="15"/>
  <c r="W252" i="15"/>
  <c r="W253" i="15"/>
  <c r="W254" i="15"/>
  <c r="W255" i="15"/>
  <c r="W256" i="15"/>
  <c r="W257" i="15"/>
  <c r="W258" i="15"/>
  <c r="W259" i="15"/>
  <c r="W260" i="15"/>
  <c r="W261" i="15"/>
  <c r="W262" i="15"/>
  <c r="W263" i="15"/>
  <c r="W264" i="15"/>
  <c r="W265" i="15"/>
  <c r="W266" i="15"/>
  <c r="W267" i="15"/>
  <c r="W268" i="15"/>
  <c r="W269" i="15"/>
  <c r="W270" i="15"/>
  <c r="W271" i="15"/>
  <c r="W272" i="15"/>
  <c r="W273" i="15"/>
  <c r="W274" i="15"/>
  <c r="W275" i="15"/>
  <c r="W276" i="15"/>
  <c r="W277" i="15"/>
  <c r="W278" i="15"/>
  <c r="W279" i="15"/>
  <c r="W280" i="15"/>
  <c r="W281" i="15"/>
  <c r="W282" i="15"/>
  <c r="W283" i="15"/>
  <c r="W284" i="15"/>
  <c r="W285" i="15"/>
  <c r="W286" i="15"/>
  <c r="W287" i="15"/>
  <c r="W288" i="15"/>
  <c r="W289" i="15"/>
  <c r="W290" i="15"/>
  <c r="W291" i="15"/>
  <c r="W292" i="15"/>
  <c r="W293" i="15"/>
  <c r="W294" i="15"/>
  <c r="W295" i="15"/>
  <c r="W296" i="15"/>
  <c r="W297" i="15"/>
  <c r="W298" i="15"/>
  <c r="W299" i="15"/>
  <c r="W300" i="15"/>
  <c r="W301" i="15"/>
  <c r="W302" i="15"/>
  <c r="W303" i="15"/>
  <c r="W304" i="15"/>
  <c r="W305" i="15"/>
  <c r="W306" i="15"/>
  <c r="W307" i="15"/>
  <c r="W308" i="15"/>
  <c r="W309" i="15"/>
  <c r="W310" i="15"/>
  <c r="W311" i="15"/>
  <c r="W312" i="15"/>
  <c r="W313" i="15"/>
  <c r="W314" i="15"/>
  <c r="W315" i="15"/>
  <c r="W316" i="15"/>
  <c r="W317" i="15"/>
  <c r="W318" i="15"/>
  <c r="W319" i="15"/>
  <c r="W320" i="15"/>
  <c r="W321" i="15"/>
  <c r="W322" i="15"/>
  <c r="W323" i="15"/>
  <c r="W324" i="15"/>
  <c r="W325" i="15"/>
  <c r="W326" i="15"/>
  <c r="W327" i="15"/>
  <c r="W328" i="15"/>
  <c r="W329" i="15"/>
  <c r="W330" i="15"/>
  <c r="W331" i="15"/>
  <c r="W332" i="15"/>
  <c r="W333" i="15"/>
  <c r="W334" i="15"/>
  <c r="W335" i="15"/>
  <c r="W336" i="15"/>
  <c r="W337" i="15"/>
  <c r="W338" i="15"/>
  <c r="W339" i="15"/>
  <c r="W340" i="15"/>
  <c r="W341" i="15"/>
  <c r="W342" i="15"/>
  <c r="W343" i="15"/>
  <c r="W344" i="15"/>
  <c r="W345" i="15"/>
  <c r="W346" i="15"/>
  <c r="W347" i="15"/>
  <c r="W348" i="15"/>
  <c r="W349" i="15"/>
  <c r="W350" i="15"/>
  <c r="W351" i="15"/>
  <c r="W352" i="15"/>
  <c r="W353" i="15"/>
  <c r="W354" i="15"/>
  <c r="W355" i="15"/>
  <c r="W356" i="15"/>
  <c r="W357" i="15"/>
  <c r="W358" i="15"/>
  <c r="W359" i="15"/>
  <c r="W360" i="15"/>
  <c r="W361" i="15"/>
  <c r="W362" i="15"/>
  <c r="W363" i="15"/>
  <c r="W364" i="15"/>
  <c r="W365" i="15"/>
  <c r="W366" i="15"/>
  <c r="W367" i="15"/>
  <c r="W368" i="15"/>
  <c r="W369" i="15"/>
  <c r="W370" i="15"/>
  <c r="W371" i="15"/>
  <c r="W372" i="15"/>
  <c r="W373" i="15"/>
  <c r="W374" i="15"/>
  <c r="W375" i="15"/>
  <c r="W376" i="15"/>
  <c r="W377" i="15"/>
  <c r="W378" i="15"/>
  <c r="W379" i="15"/>
  <c r="W380" i="15"/>
  <c r="W381" i="15"/>
  <c r="W382" i="15"/>
  <c r="W383" i="15"/>
  <c r="W384" i="15"/>
  <c r="W385" i="15"/>
  <c r="W386" i="15"/>
  <c r="W387" i="15"/>
  <c r="W388" i="15"/>
  <c r="W389" i="15"/>
  <c r="W390" i="15"/>
  <c r="W391" i="15"/>
  <c r="W392" i="15"/>
  <c r="W393" i="15"/>
  <c r="W394" i="15"/>
  <c r="W395" i="15"/>
  <c r="W396" i="15"/>
  <c r="W397" i="15"/>
  <c r="W398" i="15"/>
  <c r="W399" i="15"/>
  <c r="W400" i="15"/>
  <c r="W401" i="15"/>
  <c r="W402" i="15"/>
  <c r="W403" i="15"/>
  <c r="W404" i="15"/>
  <c r="W405" i="15"/>
  <c r="W406" i="15"/>
  <c r="W407" i="15"/>
  <c r="W408" i="15"/>
  <c r="W409" i="15"/>
  <c r="W410" i="15"/>
  <c r="W411" i="15"/>
  <c r="W412" i="15"/>
  <c r="W413" i="15"/>
  <c r="W414" i="15"/>
  <c r="W415" i="15"/>
  <c r="W416" i="15"/>
  <c r="W417" i="15"/>
  <c r="W418" i="15"/>
  <c r="W419" i="15"/>
  <c r="W420" i="15"/>
  <c r="W421" i="15"/>
  <c r="W422" i="15"/>
  <c r="W423" i="15"/>
  <c r="W424" i="15"/>
  <c r="W425" i="15"/>
  <c r="W426" i="15"/>
  <c r="W427" i="15"/>
  <c r="W428" i="15"/>
  <c r="W429" i="15"/>
  <c r="W430" i="15"/>
  <c r="W431" i="15"/>
  <c r="W432" i="15"/>
  <c r="W433" i="15"/>
  <c r="W434" i="15"/>
  <c r="W435" i="15"/>
  <c r="W436" i="15"/>
  <c r="W437" i="15"/>
  <c r="W438" i="15"/>
  <c r="W439" i="15"/>
  <c r="W440" i="15"/>
  <c r="W441" i="15"/>
  <c r="W442" i="15"/>
  <c r="W443" i="15"/>
  <c r="W444" i="15"/>
  <c r="W445" i="15"/>
  <c r="W2" i="15"/>
</calcChain>
</file>

<file path=xl/sharedStrings.xml><?xml version="1.0" encoding="utf-8"?>
<sst xmlns="http://schemas.openxmlformats.org/spreadsheetml/2006/main" count="15240" uniqueCount="2306">
  <si>
    <t xml:space="preserve">codigo      </t>
  </si>
  <si>
    <t>codigo_proforma</t>
  </si>
  <si>
    <t xml:space="preserve">nombre_proyecto    </t>
  </si>
  <si>
    <t xml:space="preserve">tipo_unidad        </t>
  </si>
  <si>
    <t xml:space="preserve">estado_comercial     </t>
  </si>
  <si>
    <t>fecha_pago</t>
  </si>
  <si>
    <t xml:space="preserve">apellidos_cliente        </t>
  </si>
  <si>
    <t>fecha_inicio</t>
  </si>
  <si>
    <t xml:space="preserve">fecha_fin </t>
  </si>
  <si>
    <t>estado</t>
  </si>
  <si>
    <t xml:space="preserve">2025-01108     </t>
  </si>
  <si>
    <t xml:space="preserve">Albamar Altuars    </t>
  </si>
  <si>
    <t xml:space="preserve">departamento flat  </t>
  </si>
  <si>
    <t xml:space="preserve">vendido              </t>
  </si>
  <si>
    <t>Activo</t>
  </si>
  <si>
    <t xml:space="preserve">2024-20726     </t>
  </si>
  <si>
    <t xml:space="preserve">Albamar Oasis      </t>
  </si>
  <si>
    <t xml:space="preserve">Albamar PQ Habich  </t>
  </si>
  <si>
    <t xml:space="preserve">Albamar IN         </t>
  </si>
  <si>
    <t xml:space="preserve">2024-15163     </t>
  </si>
  <si>
    <t xml:space="preserve">          </t>
  </si>
  <si>
    <t xml:space="preserve">2024-21535     </t>
  </si>
  <si>
    <t xml:space="preserve">Albamar Re         </t>
  </si>
  <si>
    <t xml:space="preserve">Albamar Scala      </t>
  </si>
  <si>
    <t xml:space="preserve">2024-17890     </t>
  </si>
  <si>
    <t>departamento duplex</t>
  </si>
  <si>
    <t xml:space="preserve">2024-12872     </t>
  </si>
  <si>
    <t xml:space="preserve">2025-05547     </t>
  </si>
  <si>
    <t xml:space="preserve">proceso de venta     </t>
  </si>
  <si>
    <t xml:space="preserve">2024-24416     </t>
  </si>
  <si>
    <t xml:space="preserve">Albamar View411    </t>
  </si>
  <si>
    <t>INDP-B1-2304</t>
  </si>
  <si>
    <t xml:space="preserve">2024-14688     </t>
  </si>
  <si>
    <t xml:space="preserve">2024-10421     </t>
  </si>
  <si>
    <t xml:space="preserve">2023-16805     </t>
  </si>
  <si>
    <t xml:space="preserve">Albamar Arenales   </t>
  </si>
  <si>
    <t xml:space="preserve">2024-23956     </t>
  </si>
  <si>
    <t xml:space="preserve">2025-05942     </t>
  </si>
  <si>
    <t xml:space="preserve">2024-24375     </t>
  </si>
  <si>
    <t xml:space="preserve">2024-14740     </t>
  </si>
  <si>
    <t xml:space="preserve">2025-01230     </t>
  </si>
  <si>
    <t xml:space="preserve">2024-26075     </t>
  </si>
  <si>
    <t xml:space="preserve">2024-26127     </t>
  </si>
  <si>
    <t xml:space="preserve">2024-22918     </t>
  </si>
  <si>
    <t xml:space="preserve">2024-19493     </t>
  </si>
  <si>
    <t xml:space="preserve">Albamar Match      </t>
  </si>
  <si>
    <t xml:space="preserve">2025-03749     </t>
  </si>
  <si>
    <t xml:space="preserve">MIRALBA            </t>
  </si>
  <si>
    <t xml:space="preserve">2025-03009     </t>
  </si>
  <si>
    <t xml:space="preserve">2023-09182     </t>
  </si>
  <si>
    <t xml:space="preserve">2024-17355     </t>
  </si>
  <si>
    <t xml:space="preserve">Llontop Zambrano         </t>
  </si>
  <si>
    <t xml:space="preserve">2024-19901     </t>
  </si>
  <si>
    <t>Melgar pajares de vasquez</t>
  </si>
  <si>
    <t xml:space="preserve">2024-23306     </t>
  </si>
  <si>
    <t xml:space="preserve">Vega Davila              </t>
  </si>
  <si>
    <t xml:space="preserve">2024-02754     </t>
  </si>
  <si>
    <t xml:space="preserve">Vallejos Gutierrez       </t>
  </si>
  <si>
    <t xml:space="preserve">2024-11767     </t>
  </si>
  <si>
    <t xml:space="preserve">Albamar Paseo Paz  </t>
  </si>
  <si>
    <t xml:space="preserve">2025-02930     </t>
  </si>
  <si>
    <t xml:space="preserve">OYOLA DE LA CRUZ         </t>
  </si>
  <si>
    <t xml:space="preserve">2024-24885     </t>
  </si>
  <si>
    <t xml:space="preserve">LUICHO SOBRADO           </t>
  </si>
  <si>
    <t xml:space="preserve">2024-13362     </t>
  </si>
  <si>
    <t xml:space="preserve">2024-15050     </t>
  </si>
  <si>
    <t xml:space="preserve">RODRIGUEZ SANCHEZ        </t>
  </si>
  <si>
    <t xml:space="preserve">2024-22325     </t>
  </si>
  <si>
    <t xml:space="preserve">Rios Morales             </t>
  </si>
  <si>
    <t xml:space="preserve">2023-11075     </t>
  </si>
  <si>
    <t xml:space="preserve">2024-25827     </t>
  </si>
  <si>
    <t xml:space="preserve">Aponte Celis             </t>
  </si>
  <si>
    <t xml:space="preserve">2025-03054     </t>
  </si>
  <si>
    <t xml:space="preserve">Albamar O2         </t>
  </si>
  <si>
    <t xml:space="preserve">Galarza Luyo             </t>
  </si>
  <si>
    <t xml:space="preserve">2024-25828     </t>
  </si>
  <si>
    <t xml:space="preserve">Rosas Fetta              </t>
  </si>
  <si>
    <t xml:space="preserve">2024-22721     </t>
  </si>
  <si>
    <t xml:space="preserve">Alarcon Laura            </t>
  </si>
  <si>
    <t xml:space="preserve">2024-18164     </t>
  </si>
  <si>
    <t xml:space="preserve">Portugal Escudero        </t>
  </si>
  <si>
    <t xml:space="preserve">2025-01493     </t>
  </si>
  <si>
    <t xml:space="preserve">PARIONA PACHECO          </t>
  </si>
  <si>
    <t xml:space="preserve">2024-24817     </t>
  </si>
  <si>
    <t xml:space="preserve">RIVEROS CASTILLO         </t>
  </si>
  <si>
    <t xml:space="preserve">2025-01239     </t>
  </si>
  <si>
    <t xml:space="preserve">Godoy Cabrejas           </t>
  </si>
  <si>
    <t xml:space="preserve">2022-05347     </t>
  </si>
  <si>
    <t xml:space="preserve">2024-12069     </t>
  </si>
  <si>
    <t xml:space="preserve">Fernández Varas          </t>
  </si>
  <si>
    <t xml:space="preserve">2025-06038     </t>
  </si>
  <si>
    <t xml:space="preserve">Albamar Aura       </t>
  </si>
  <si>
    <t xml:space="preserve">CABRERA CAMI             </t>
  </si>
  <si>
    <t xml:space="preserve">2025-02442     </t>
  </si>
  <si>
    <t xml:space="preserve">Alvarado Pariño          </t>
  </si>
  <si>
    <t xml:space="preserve">2025-00111     </t>
  </si>
  <si>
    <t xml:space="preserve">Loaiza Lopez             </t>
  </si>
  <si>
    <t xml:space="preserve">2025-06077     </t>
  </si>
  <si>
    <t xml:space="preserve">amaro salinas            </t>
  </si>
  <si>
    <t xml:space="preserve">2025-02001     </t>
  </si>
  <si>
    <t xml:space="preserve">CASTILLO ROJAS           </t>
  </si>
  <si>
    <t xml:space="preserve">2025-04764     </t>
  </si>
  <si>
    <t xml:space="preserve">ACOSTA BAZAN             </t>
  </si>
  <si>
    <t xml:space="preserve">2023-09597     </t>
  </si>
  <si>
    <t xml:space="preserve">UBIDIA ILLATOPA          </t>
  </si>
  <si>
    <t xml:space="preserve">2025-01701     </t>
  </si>
  <si>
    <t xml:space="preserve">tochon quiñones          </t>
  </si>
  <si>
    <t xml:space="preserve">2025-01923     </t>
  </si>
  <si>
    <t xml:space="preserve">RAMOS HUAMAN             </t>
  </si>
  <si>
    <t xml:space="preserve">2025-03312     </t>
  </si>
  <si>
    <t xml:space="preserve">GARCIA VILCHEZ           </t>
  </si>
  <si>
    <t xml:space="preserve">2023-09302     </t>
  </si>
  <si>
    <t xml:space="preserve">Huachaca Bacilio         </t>
  </si>
  <si>
    <t xml:space="preserve">2025-06422     </t>
  </si>
  <si>
    <t xml:space="preserve">Rivera Seminario         </t>
  </si>
  <si>
    <t xml:space="preserve">2024-15305     </t>
  </si>
  <si>
    <t xml:space="preserve">RONCEROS ALDEA           </t>
  </si>
  <si>
    <t xml:space="preserve">2025-04092     </t>
  </si>
  <si>
    <t xml:space="preserve">Minaya Lazaro            </t>
  </si>
  <si>
    <t xml:space="preserve">2025-05508     </t>
  </si>
  <si>
    <t xml:space="preserve">HERRERA SAUCEDO          </t>
  </si>
  <si>
    <t xml:space="preserve">2024-18876     </t>
  </si>
  <si>
    <t xml:space="preserve">JAMIS CHIPA              </t>
  </si>
  <si>
    <t xml:space="preserve">2024-04723     </t>
  </si>
  <si>
    <t xml:space="preserve">Mendoza Guerrero         </t>
  </si>
  <si>
    <t xml:space="preserve">2025-06044     </t>
  </si>
  <si>
    <t xml:space="preserve">Vásquez Perez            </t>
  </si>
  <si>
    <t xml:space="preserve">2024-01325     </t>
  </si>
  <si>
    <t xml:space="preserve">FRIAS ESPINOZA           </t>
  </si>
  <si>
    <t xml:space="preserve">2024-05548     </t>
  </si>
  <si>
    <t xml:space="preserve">Campos Palpa             </t>
  </si>
  <si>
    <t xml:space="preserve">2025-05523     </t>
  </si>
  <si>
    <t xml:space="preserve">aguero peña              </t>
  </si>
  <si>
    <t>proceso de separacion</t>
  </si>
  <si>
    <t xml:space="preserve">2024-07722     </t>
  </si>
  <si>
    <t xml:space="preserve">MONTES PORTUGAL          </t>
  </si>
  <si>
    <t xml:space="preserve">2024-16990     </t>
  </si>
  <si>
    <t xml:space="preserve">guerrero aguila          </t>
  </si>
  <si>
    <t xml:space="preserve">2024-25595     </t>
  </si>
  <si>
    <t xml:space="preserve">VALLES VILLANUEVA        </t>
  </si>
  <si>
    <t xml:space="preserve">2024-24513     </t>
  </si>
  <si>
    <t xml:space="preserve">silva linares            </t>
  </si>
  <si>
    <t xml:space="preserve">2024-12366     </t>
  </si>
  <si>
    <t xml:space="preserve">VIGIL SUAREZ             </t>
  </si>
  <si>
    <t xml:space="preserve">2025-04721     </t>
  </si>
  <si>
    <t xml:space="preserve">Arevalo Sanchez          </t>
  </si>
  <si>
    <t xml:space="preserve">2023-11824     </t>
  </si>
  <si>
    <t xml:space="preserve">2023-15204     </t>
  </si>
  <si>
    <t xml:space="preserve">Huamani Cordova          </t>
  </si>
  <si>
    <t xml:space="preserve">CHAVEZ SALAS             </t>
  </si>
  <si>
    <t xml:space="preserve">2025-04799     </t>
  </si>
  <si>
    <t xml:space="preserve">MANDAMIENTO PEREZ        </t>
  </si>
  <si>
    <t xml:space="preserve">2024-15428     </t>
  </si>
  <si>
    <t xml:space="preserve">COLOMA FLORES            </t>
  </si>
  <si>
    <t xml:space="preserve">2024-13404     </t>
  </si>
  <si>
    <t xml:space="preserve">2024-16826     </t>
  </si>
  <si>
    <t xml:space="preserve">Rodriguez Quiroz         </t>
  </si>
  <si>
    <t xml:space="preserve">2024-04499     </t>
  </si>
  <si>
    <t xml:space="preserve">2024-09757     </t>
  </si>
  <si>
    <t xml:space="preserve">Palomino Arango          </t>
  </si>
  <si>
    <t xml:space="preserve">2023-11258     </t>
  </si>
  <si>
    <t xml:space="preserve">2024-04482     </t>
  </si>
  <si>
    <t xml:space="preserve">2024-07016     </t>
  </si>
  <si>
    <t xml:space="preserve">2024-10578     </t>
  </si>
  <si>
    <t xml:space="preserve">2023-01273     </t>
  </si>
  <si>
    <t xml:space="preserve">2022-18060     </t>
  </si>
  <si>
    <t xml:space="preserve">2024-07394     </t>
  </si>
  <si>
    <t>INDP-B2-1213</t>
  </si>
  <si>
    <t xml:space="preserve">2023-11147     </t>
  </si>
  <si>
    <t xml:space="preserve">2025-02974     </t>
  </si>
  <si>
    <t xml:space="preserve">2025-03400     </t>
  </si>
  <si>
    <t xml:space="preserve">2025-03369     </t>
  </si>
  <si>
    <t xml:space="preserve">2025-06122     </t>
  </si>
  <si>
    <t xml:space="preserve">Albamar Bea        </t>
  </si>
  <si>
    <t xml:space="preserve">2024-05133     </t>
  </si>
  <si>
    <t xml:space="preserve">2025-02280     </t>
  </si>
  <si>
    <t xml:space="preserve">2024-12865     </t>
  </si>
  <si>
    <t xml:space="preserve">2024-05757     </t>
  </si>
  <si>
    <t xml:space="preserve">2024-20592     </t>
  </si>
  <si>
    <t xml:space="preserve">2024-25159     </t>
  </si>
  <si>
    <t xml:space="preserve">Hurtado Cruz             </t>
  </si>
  <si>
    <t xml:space="preserve">2024-24490     </t>
  </si>
  <si>
    <t xml:space="preserve">2024-06103     </t>
  </si>
  <si>
    <t xml:space="preserve">2024-14189     </t>
  </si>
  <si>
    <t xml:space="preserve">Albamar ParkTown   </t>
  </si>
  <si>
    <t xml:space="preserve">2025-03177     </t>
  </si>
  <si>
    <t xml:space="preserve">2025-00408     </t>
  </si>
  <si>
    <t xml:space="preserve">2024-24215     </t>
  </si>
  <si>
    <t xml:space="preserve">2025-05711     </t>
  </si>
  <si>
    <t xml:space="preserve">2024-09750     </t>
  </si>
  <si>
    <t xml:space="preserve">2024-05472     </t>
  </si>
  <si>
    <t xml:space="preserve">2024-11356     </t>
  </si>
  <si>
    <t xml:space="preserve">2024-10641     </t>
  </si>
  <si>
    <t xml:space="preserve">2024-11334     </t>
  </si>
  <si>
    <t xml:space="preserve">2024-17790     </t>
  </si>
  <si>
    <t xml:space="preserve">2024-15416     </t>
  </si>
  <si>
    <t xml:space="preserve">2024-12360     </t>
  </si>
  <si>
    <t xml:space="preserve">2025-02702     </t>
  </si>
  <si>
    <t xml:space="preserve">2024-06560     </t>
  </si>
  <si>
    <t xml:space="preserve">2024-22491     </t>
  </si>
  <si>
    <t xml:space="preserve">2024-12674     </t>
  </si>
  <si>
    <t xml:space="preserve">2023-01746     </t>
  </si>
  <si>
    <t xml:space="preserve">2024-25839     </t>
  </si>
  <si>
    <t xml:space="preserve">2025-02399     </t>
  </si>
  <si>
    <t xml:space="preserve">2024-24617     </t>
  </si>
  <si>
    <t xml:space="preserve">2024-13627     </t>
  </si>
  <si>
    <t xml:space="preserve">2024-16265     </t>
  </si>
  <si>
    <t xml:space="preserve">2025-02680     </t>
  </si>
  <si>
    <t xml:space="preserve">2024-04616     </t>
  </si>
  <si>
    <t xml:space="preserve">2024-18522     </t>
  </si>
  <si>
    <t xml:space="preserve">2024-14442     </t>
  </si>
  <si>
    <t xml:space="preserve">2025-02862     </t>
  </si>
  <si>
    <t xml:space="preserve">2025-01083     </t>
  </si>
  <si>
    <t xml:space="preserve">2024-21917     </t>
  </si>
  <si>
    <t xml:space="preserve">2024-21288     </t>
  </si>
  <si>
    <t xml:space="preserve">2025-02736     </t>
  </si>
  <si>
    <t xml:space="preserve">2024-05183     </t>
  </si>
  <si>
    <t xml:space="preserve">2024-19724     </t>
  </si>
  <si>
    <t xml:space="preserve">2024-25830     </t>
  </si>
  <si>
    <t xml:space="preserve">2024-13625     </t>
  </si>
  <si>
    <t xml:space="preserve">2022-14109     </t>
  </si>
  <si>
    <t xml:space="preserve">2024-25097     </t>
  </si>
  <si>
    <t xml:space="preserve">2024-22622     </t>
  </si>
  <si>
    <t xml:space="preserve">2024-24982     </t>
  </si>
  <si>
    <t xml:space="preserve">2025-02856     </t>
  </si>
  <si>
    <t xml:space="preserve">2024-23789     </t>
  </si>
  <si>
    <t xml:space="preserve">2024-21549     </t>
  </si>
  <si>
    <t xml:space="preserve">2024-18867     </t>
  </si>
  <si>
    <t xml:space="preserve">2025-00267     </t>
  </si>
  <si>
    <t xml:space="preserve">2023-11174     </t>
  </si>
  <si>
    <t xml:space="preserve">2024-09033     </t>
  </si>
  <si>
    <t xml:space="preserve">2024-09402     </t>
  </si>
  <si>
    <t xml:space="preserve">2024-24875     </t>
  </si>
  <si>
    <t xml:space="preserve">2025-01845     </t>
  </si>
  <si>
    <t xml:space="preserve">2025-03845     </t>
  </si>
  <si>
    <t xml:space="preserve">2024-14931     </t>
  </si>
  <si>
    <t xml:space="preserve">2024-20828     </t>
  </si>
  <si>
    <t xml:space="preserve">QUIÑONES ROMERO          </t>
  </si>
  <si>
    <t xml:space="preserve">2023-12338     </t>
  </si>
  <si>
    <t xml:space="preserve">Caballero Huiman         </t>
  </si>
  <si>
    <t xml:space="preserve">2024-14282     </t>
  </si>
  <si>
    <t xml:space="preserve">Casma Torres             </t>
  </si>
  <si>
    <t xml:space="preserve">2024-12648     </t>
  </si>
  <si>
    <t xml:space="preserve">LA CRUZ PAZ              </t>
  </si>
  <si>
    <t xml:space="preserve">2024-22025     </t>
  </si>
  <si>
    <t xml:space="preserve">MAGUIÑO YARANGA          </t>
  </si>
  <si>
    <t xml:space="preserve">2024-14274     </t>
  </si>
  <si>
    <t xml:space="preserve">JUNCHAYA CHACALIAZA      </t>
  </si>
  <si>
    <t xml:space="preserve">2023-16284     </t>
  </si>
  <si>
    <t xml:space="preserve">CISNEROS PARDAVE         </t>
  </si>
  <si>
    <t xml:space="preserve">2024-20872     </t>
  </si>
  <si>
    <t xml:space="preserve">MELGAREJO CHICCHON       </t>
  </si>
  <si>
    <t xml:space="preserve">2024-21719     </t>
  </si>
  <si>
    <t xml:space="preserve">Landeo Perez             </t>
  </si>
  <si>
    <t xml:space="preserve">2024-22570     </t>
  </si>
  <si>
    <t xml:space="preserve">alvarado garriazo        </t>
  </si>
  <si>
    <t xml:space="preserve">2024-25932     </t>
  </si>
  <si>
    <t xml:space="preserve">PUMACCAHUA PUMA          </t>
  </si>
  <si>
    <t xml:space="preserve">2024-25882     </t>
  </si>
  <si>
    <t xml:space="preserve">VARGAS QUIVIO            </t>
  </si>
  <si>
    <t xml:space="preserve">2024-24872     </t>
  </si>
  <si>
    <t xml:space="preserve">OLIVARES PARDO           </t>
  </si>
  <si>
    <t xml:space="preserve">2024-24441     </t>
  </si>
  <si>
    <t xml:space="preserve">Chiuyare Diaz            </t>
  </si>
  <si>
    <t xml:space="preserve">2024-10345     </t>
  </si>
  <si>
    <t xml:space="preserve">acuña seguil             </t>
  </si>
  <si>
    <t xml:space="preserve">2024-25242     </t>
  </si>
  <si>
    <t xml:space="preserve">HUAMAN TAPIA             </t>
  </si>
  <si>
    <t xml:space="preserve">2024-20122     </t>
  </si>
  <si>
    <t xml:space="preserve">JUCHANI BONIFACIO        </t>
  </si>
  <si>
    <t xml:space="preserve">2024-25221     </t>
  </si>
  <si>
    <t xml:space="preserve">Cruz Yllaconza           </t>
  </si>
  <si>
    <t xml:space="preserve">2024-05772     </t>
  </si>
  <si>
    <t xml:space="preserve">Beingolea Salazar        </t>
  </si>
  <si>
    <t xml:space="preserve">2024-25540     </t>
  </si>
  <si>
    <t xml:space="preserve">QUISPE ABANTO            </t>
  </si>
  <si>
    <t xml:space="preserve">2025-06133     </t>
  </si>
  <si>
    <t xml:space="preserve">Orihuela Ramos           </t>
  </si>
  <si>
    <t xml:space="preserve">2025-02532     </t>
  </si>
  <si>
    <t xml:space="preserve">Lescano Roman            </t>
  </si>
  <si>
    <t xml:space="preserve">2024-05457     </t>
  </si>
  <si>
    <t xml:space="preserve">Acosta Escalante         </t>
  </si>
  <si>
    <t xml:space="preserve">2025-03058     </t>
  </si>
  <si>
    <t xml:space="preserve">2025-05544     </t>
  </si>
  <si>
    <t xml:space="preserve">2024-20433     </t>
  </si>
  <si>
    <t xml:space="preserve">Jimenez Quispe           </t>
  </si>
  <si>
    <t xml:space="preserve">2024-12212     </t>
  </si>
  <si>
    <t xml:space="preserve">2025-06295     </t>
  </si>
  <si>
    <t xml:space="preserve">VILLARREAL TORRES        </t>
  </si>
  <si>
    <t xml:space="preserve">2025-03416     </t>
  </si>
  <si>
    <t xml:space="preserve">PAITAN ALEGRIA           </t>
  </si>
  <si>
    <t xml:space="preserve">2024-09010     </t>
  </si>
  <si>
    <t xml:space="preserve">ADRIAN CABANILLAS        </t>
  </si>
  <si>
    <t xml:space="preserve">2025-03657     </t>
  </si>
  <si>
    <t xml:space="preserve">CHAVEZ DIAZ              </t>
  </si>
  <si>
    <t xml:space="preserve">2025-04166     </t>
  </si>
  <si>
    <t xml:space="preserve">Sanchez pinto            </t>
  </si>
  <si>
    <t xml:space="preserve">2025-03731     </t>
  </si>
  <si>
    <t xml:space="preserve">VALVERDE ESPINOZA        </t>
  </si>
  <si>
    <t xml:space="preserve">2024-17441     </t>
  </si>
  <si>
    <t xml:space="preserve">Poquioma Soles           </t>
  </si>
  <si>
    <t>INDP-B2-1614</t>
  </si>
  <si>
    <t xml:space="preserve">2025-04127     </t>
  </si>
  <si>
    <t xml:space="preserve">2025-05069     </t>
  </si>
  <si>
    <t xml:space="preserve">QUIQUIA CALDERON         </t>
  </si>
  <si>
    <t xml:space="preserve">2025-04537     </t>
  </si>
  <si>
    <t xml:space="preserve">Orihuela Morales         </t>
  </si>
  <si>
    <t xml:space="preserve">2025-06005     </t>
  </si>
  <si>
    <t xml:space="preserve">OTIHUA LAOS              </t>
  </si>
  <si>
    <t xml:space="preserve">2025-06306     </t>
  </si>
  <si>
    <t xml:space="preserve">Perez Bravo              </t>
  </si>
  <si>
    <t xml:space="preserve">2024-04963     </t>
  </si>
  <si>
    <t xml:space="preserve">Calvo Guzman             </t>
  </si>
  <si>
    <t xml:space="preserve">2024-07092     </t>
  </si>
  <si>
    <t xml:space="preserve">Cherres ladynenko        </t>
  </si>
  <si>
    <t xml:space="preserve">2023-16590     </t>
  </si>
  <si>
    <t xml:space="preserve">Alberca Jacinto          </t>
  </si>
  <si>
    <t xml:space="preserve">2024-24499     </t>
  </si>
  <si>
    <t xml:space="preserve">Estrella Rosales         </t>
  </si>
  <si>
    <t xml:space="preserve">2024-03461     </t>
  </si>
  <si>
    <t xml:space="preserve">RABANAL GARCIA           </t>
  </si>
  <si>
    <t xml:space="preserve">2024-25510     </t>
  </si>
  <si>
    <t xml:space="preserve">CERRON ROQUE             </t>
  </si>
  <si>
    <t xml:space="preserve">2024-17292     </t>
  </si>
  <si>
    <t xml:space="preserve">AQUINO ORIHUELA          </t>
  </si>
  <si>
    <t xml:space="preserve">2024-16912     </t>
  </si>
  <si>
    <t xml:space="preserve">CUZCANO ZARATE           </t>
  </si>
  <si>
    <t xml:space="preserve">2025-01048     </t>
  </si>
  <si>
    <t xml:space="preserve">SALGUEDO MONTALVO        </t>
  </si>
  <si>
    <t xml:space="preserve">2024-24665     </t>
  </si>
  <si>
    <t xml:space="preserve">risco Muñoz              </t>
  </si>
  <si>
    <t xml:space="preserve">2025-03007     </t>
  </si>
  <si>
    <t xml:space="preserve">Cornejo Corales          </t>
  </si>
  <si>
    <t xml:space="preserve">2025-05067     </t>
  </si>
  <si>
    <t xml:space="preserve">ARAUJO BELLIDO           </t>
  </si>
  <si>
    <t xml:space="preserve">2024-05317     </t>
  </si>
  <si>
    <t xml:space="preserve">bravo benites            </t>
  </si>
  <si>
    <t xml:space="preserve">2024-11550     </t>
  </si>
  <si>
    <t xml:space="preserve">Felix Flores             </t>
  </si>
  <si>
    <t xml:space="preserve">2024-14920     </t>
  </si>
  <si>
    <t xml:space="preserve">2024-10125     </t>
  </si>
  <si>
    <t xml:space="preserve">2024-12411     </t>
  </si>
  <si>
    <t xml:space="preserve">2024-12747     </t>
  </si>
  <si>
    <t xml:space="preserve">2024-19444     </t>
  </si>
  <si>
    <t xml:space="preserve">2024-24369     </t>
  </si>
  <si>
    <t xml:space="preserve">2024-12344     </t>
  </si>
  <si>
    <t xml:space="preserve">2024-12414     </t>
  </si>
  <si>
    <t xml:space="preserve">2024-13249     </t>
  </si>
  <si>
    <t xml:space="preserve">2024-13815     </t>
  </si>
  <si>
    <t xml:space="preserve">2024-01191     </t>
  </si>
  <si>
    <t xml:space="preserve">2024-21611     </t>
  </si>
  <si>
    <t xml:space="preserve">2024-20567     </t>
  </si>
  <si>
    <t xml:space="preserve">2023-16426     </t>
  </si>
  <si>
    <t xml:space="preserve">2024-11252     </t>
  </si>
  <si>
    <t xml:space="preserve">2024-23851     </t>
  </si>
  <si>
    <t xml:space="preserve">2024-24567     </t>
  </si>
  <si>
    <t xml:space="preserve">2024-17952     </t>
  </si>
  <si>
    <t xml:space="preserve">departamento flat        </t>
  </si>
  <si>
    <t xml:space="preserve">DANIEL ANGEL                                        </t>
  </si>
  <si>
    <t xml:space="preserve">2024-25271     </t>
  </si>
  <si>
    <t xml:space="preserve">2025-05978     </t>
  </si>
  <si>
    <t xml:space="preserve">2025-00050     </t>
  </si>
  <si>
    <t xml:space="preserve">Rivas Franchini                      </t>
  </si>
  <si>
    <t xml:space="preserve">2025-04453     </t>
  </si>
  <si>
    <t xml:space="preserve">Uriarte alayza                       </t>
  </si>
  <si>
    <t xml:space="preserve">2025-01487     </t>
  </si>
  <si>
    <t xml:space="preserve">2025-04363     </t>
  </si>
  <si>
    <t xml:space="preserve">2025-02178     </t>
  </si>
  <si>
    <t xml:space="preserve">JOSE LUIS                                           </t>
  </si>
  <si>
    <t xml:space="preserve">2025-06634     </t>
  </si>
  <si>
    <t xml:space="preserve">2025-05367     </t>
  </si>
  <si>
    <t xml:space="preserve">WILMER ESTEBAN                                      </t>
  </si>
  <si>
    <t xml:space="preserve">PISCOCHE ALVA                        </t>
  </si>
  <si>
    <t xml:space="preserve">2023-10671     </t>
  </si>
  <si>
    <t xml:space="preserve">2025-05404     </t>
  </si>
  <si>
    <t xml:space="preserve">.                                    </t>
  </si>
  <si>
    <t xml:space="preserve">2024-13739     </t>
  </si>
  <si>
    <t xml:space="preserve">2024-06971     </t>
  </si>
  <si>
    <t xml:space="preserve">departamento duplex      </t>
  </si>
  <si>
    <t xml:space="preserve">2024-12723     </t>
  </si>
  <si>
    <t xml:space="preserve">ruiz acevedo                         </t>
  </si>
  <si>
    <t xml:space="preserve">2024-02899     </t>
  </si>
  <si>
    <t xml:space="preserve">Bertha Luz Milagros                                 </t>
  </si>
  <si>
    <t xml:space="preserve">Torres Brousset Santisteban          </t>
  </si>
  <si>
    <t xml:space="preserve">2025-02018     </t>
  </si>
  <si>
    <t xml:space="preserve">Carlos Enrique                                      </t>
  </si>
  <si>
    <t xml:space="preserve">2025-01335     </t>
  </si>
  <si>
    <t xml:space="preserve">Luis Alberto                                        </t>
  </si>
  <si>
    <t xml:space="preserve">2024-13247     </t>
  </si>
  <si>
    <t xml:space="preserve">2025-05469     </t>
  </si>
  <si>
    <t xml:space="preserve">2025-04354     </t>
  </si>
  <si>
    <t xml:space="preserve">SILVIA NATALI                                       </t>
  </si>
  <si>
    <t xml:space="preserve">LOAYZA ROBLES                        </t>
  </si>
  <si>
    <t xml:space="preserve">2024-10226     </t>
  </si>
  <si>
    <t xml:space="preserve">CARLOS MARTIN                                       </t>
  </si>
  <si>
    <t xml:space="preserve">ARENAS LOPEZ                         </t>
  </si>
  <si>
    <t xml:space="preserve">2023-08855     </t>
  </si>
  <si>
    <t xml:space="preserve">MARITA EMILY                                        </t>
  </si>
  <si>
    <t xml:space="preserve">CHERRES CHERRES                      </t>
  </si>
  <si>
    <t xml:space="preserve">2024-11905     </t>
  </si>
  <si>
    <t xml:space="preserve">2024-11491     </t>
  </si>
  <si>
    <t xml:space="preserve">2024-04989     </t>
  </si>
  <si>
    <t xml:space="preserve">PAMELA GUADALUPE                                    </t>
  </si>
  <si>
    <t xml:space="preserve">DEL PINO ORIHUELA                    </t>
  </si>
  <si>
    <t xml:space="preserve">2024-13062     </t>
  </si>
  <si>
    <t xml:space="preserve">Juan Carlos                                         </t>
  </si>
  <si>
    <t xml:space="preserve">2024-22886     </t>
  </si>
  <si>
    <t xml:space="preserve">2025-03220     </t>
  </si>
  <si>
    <t xml:space="preserve">2024-14047     </t>
  </si>
  <si>
    <t xml:space="preserve">2023-14419     </t>
  </si>
  <si>
    <t xml:space="preserve">Aurea Juana                                         </t>
  </si>
  <si>
    <t xml:space="preserve">2024-17150     </t>
  </si>
  <si>
    <t xml:space="preserve">2025-05528     </t>
  </si>
  <si>
    <t xml:space="preserve">JOSE ANTONIO                                        </t>
  </si>
  <si>
    <t xml:space="preserve">2024-18619     </t>
  </si>
  <si>
    <t xml:space="preserve">2024-04462     </t>
  </si>
  <si>
    <t xml:space="preserve">YANIRA                                              </t>
  </si>
  <si>
    <t xml:space="preserve">HARO DOMINGUEZ                       </t>
  </si>
  <si>
    <t xml:space="preserve">2024-06179     </t>
  </si>
  <si>
    <t xml:space="preserve">Jorge Luis                                          </t>
  </si>
  <si>
    <t xml:space="preserve">Arroyo Egoavil                       </t>
  </si>
  <si>
    <t xml:space="preserve">2024-25460     </t>
  </si>
  <si>
    <t xml:space="preserve">Liberato Zúñiga                      </t>
  </si>
  <si>
    <t xml:space="preserve">2024-13464     </t>
  </si>
  <si>
    <t xml:space="preserve">2024-06854     </t>
  </si>
  <si>
    <t xml:space="preserve">JESUS ODILON                                        </t>
  </si>
  <si>
    <t xml:space="preserve">SILVA NATIVIDAD                      </t>
  </si>
  <si>
    <t xml:space="preserve">2023-16655     </t>
  </si>
  <si>
    <t xml:space="preserve">Giovanna                                            </t>
  </si>
  <si>
    <t xml:space="preserve">Uchuypoma Lara                       </t>
  </si>
  <si>
    <t xml:space="preserve">2024-07582     </t>
  </si>
  <si>
    <t xml:space="preserve">PAUCAR HOSPINA                       </t>
  </si>
  <si>
    <t xml:space="preserve">2024-04243     </t>
  </si>
  <si>
    <t xml:space="preserve">STEPHANIE KATIUSHKA                                 </t>
  </si>
  <si>
    <t xml:space="preserve">CARRION RIVAS                        </t>
  </si>
  <si>
    <t xml:space="preserve">2024-02850     </t>
  </si>
  <si>
    <t xml:space="preserve">Vela Correa                          </t>
  </si>
  <si>
    <t xml:space="preserve">2024-20273     </t>
  </si>
  <si>
    <t xml:space="preserve">MARIA PAULA                                         </t>
  </si>
  <si>
    <t xml:space="preserve">VARGAS ROMERO                        </t>
  </si>
  <si>
    <t xml:space="preserve">2025-02605     </t>
  </si>
  <si>
    <t xml:space="preserve">HUAMAN ZEA                           </t>
  </si>
  <si>
    <t xml:space="preserve">2024-07535     </t>
  </si>
  <si>
    <t xml:space="preserve">Ana Paula                                           </t>
  </si>
  <si>
    <t xml:space="preserve">Olivera Britto                       </t>
  </si>
  <si>
    <t xml:space="preserve">2025-02834     </t>
  </si>
  <si>
    <t xml:space="preserve">IRENE MARTHA                                        </t>
  </si>
  <si>
    <t xml:space="preserve">MILLAN SANABRIA                      </t>
  </si>
  <si>
    <t xml:space="preserve">Edith                                               </t>
  </si>
  <si>
    <t xml:space="preserve">2025-02117     </t>
  </si>
  <si>
    <t xml:space="preserve">GERSON RAMIRO                                       </t>
  </si>
  <si>
    <t xml:space="preserve">VEGA MATEO                           </t>
  </si>
  <si>
    <t xml:space="preserve">2023-01308     </t>
  </si>
  <si>
    <t xml:space="preserve">2023-01884     </t>
  </si>
  <si>
    <t xml:space="preserve">2025-01174     </t>
  </si>
  <si>
    <t xml:space="preserve">Gonzalo Alfredo                                     </t>
  </si>
  <si>
    <t xml:space="preserve">Meneses Gonzales                     </t>
  </si>
  <si>
    <t xml:space="preserve">2025-04562     </t>
  </si>
  <si>
    <t xml:space="preserve">BRUNO                                               </t>
  </si>
  <si>
    <t xml:space="preserve">LOYOLA PORTELLA                      </t>
  </si>
  <si>
    <t xml:space="preserve">2024-21676     </t>
  </si>
  <si>
    <t xml:space="preserve">Carlos Alberto Martin                               </t>
  </si>
  <si>
    <t xml:space="preserve">Cabieses Chuquillanqui               </t>
  </si>
  <si>
    <t xml:space="preserve">2025-04829     </t>
  </si>
  <si>
    <t xml:space="preserve">BEATRIZ ELIZABETH                                   </t>
  </si>
  <si>
    <t xml:space="preserve">YAYA VASQUEZ                         </t>
  </si>
  <si>
    <t xml:space="preserve">GRUPO TCI ESCORPIO SAC                              </t>
  </si>
  <si>
    <t xml:space="preserve">Miguel Angel                                        </t>
  </si>
  <si>
    <t xml:space="preserve">2023-03296     </t>
  </si>
  <si>
    <t xml:space="preserve">Steysi natsa                                        </t>
  </si>
  <si>
    <t xml:space="preserve">Rosales Diaz                         </t>
  </si>
  <si>
    <t xml:space="preserve">2023-05630     </t>
  </si>
  <si>
    <t xml:space="preserve">Alex Fernando                                       </t>
  </si>
  <si>
    <t xml:space="preserve">Cardoso Contreras                    </t>
  </si>
  <si>
    <t xml:space="preserve">2023-15856     </t>
  </si>
  <si>
    <t xml:space="preserve">Alessandro Martin                                   </t>
  </si>
  <si>
    <t xml:space="preserve">Gonzales Bonilla                     </t>
  </si>
  <si>
    <t xml:space="preserve">2023-02498     </t>
  </si>
  <si>
    <t xml:space="preserve">María Julia                                         </t>
  </si>
  <si>
    <t xml:space="preserve">romero meza                          </t>
  </si>
  <si>
    <t xml:space="preserve">2023-02509     </t>
  </si>
  <si>
    <t xml:space="preserve">Yvana Flavia                                        </t>
  </si>
  <si>
    <t xml:space="preserve">Estrada Arias                        </t>
  </si>
  <si>
    <t xml:space="preserve">Norma                                               </t>
  </si>
  <si>
    <t xml:space="preserve">2024-20518     </t>
  </si>
  <si>
    <t xml:space="preserve">Mariella del Pilar                                  </t>
  </si>
  <si>
    <t xml:space="preserve">Solorzano Campo                      </t>
  </si>
  <si>
    <t xml:space="preserve">DIEGO ALONSO                                        </t>
  </si>
  <si>
    <t xml:space="preserve">2024-04570     </t>
  </si>
  <si>
    <t xml:space="preserve">MARY FRANCESCA                                      </t>
  </si>
  <si>
    <t xml:space="preserve">SARMIENTO FLORES                     </t>
  </si>
  <si>
    <t xml:space="preserve">2024-05473     </t>
  </si>
  <si>
    <t xml:space="preserve">Andrew Zhen Peng                                    </t>
  </si>
  <si>
    <t xml:space="preserve">chu Tan                              </t>
  </si>
  <si>
    <t xml:space="preserve">2024-06996     </t>
  </si>
  <si>
    <t xml:space="preserve">Vilma Natalia                                       </t>
  </si>
  <si>
    <t xml:space="preserve">Ruiz Menéndez De Valcarcel           </t>
  </si>
  <si>
    <t xml:space="preserve">2024-07262     </t>
  </si>
  <si>
    <t xml:space="preserve">Flavia Rosa Consuelo                                </t>
  </si>
  <si>
    <t xml:space="preserve">Zamorano Chávez                      </t>
  </si>
  <si>
    <t xml:space="preserve">2023-16421     </t>
  </si>
  <si>
    <t xml:space="preserve">LEONARDO HUGO                                       </t>
  </si>
  <si>
    <t xml:space="preserve">SOSA AMPUERO                         </t>
  </si>
  <si>
    <t xml:space="preserve">2023-16303     </t>
  </si>
  <si>
    <t xml:space="preserve">KELLY                                               </t>
  </si>
  <si>
    <t xml:space="preserve">ABARCA LINARES                       </t>
  </si>
  <si>
    <t xml:space="preserve">2024-06008     </t>
  </si>
  <si>
    <t xml:space="preserve">ROXANNA                                             </t>
  </si>
  <si>
    <t xml:space="preserve">SALINAS ORDOÑEZ                      </t>
  </si>
  <si>
    <t xml:space="preserve">2024-07790     </t>
  </si>
  <si>
    <t xml:space="preserve">LUZ                                                 </t>
  </si>
  <si>
    <t xml:space="preserve">CISNEROS HUAYANAY DE SIFUENTES       </t>
  </si>
  <si>
    <t xml:space="preserve">2025-06364     </t>
  </si>
  <si>
    <t xml:space="preserve">CARLY MEYLIN                                        </t>
  </si>
  <si>
    <t xml:space="preserve">ANGELES ALCEDO                       </t>
  </si>
  <si>
    <t xml:space="preserve">2023-15890     </t>
  </si>
  <si>
    <t xml:space="preserve">Yolanda Evelyn                                      </t>
  </si>
  <si>
    <t xml:space="preserve">Grau Quiroz                          </t>
  </si>
  <si>
    <t xml:space="preserve">2025-04037     </t>
  </si>
  <si>
    <t xml:space="preserve">Cruz                                                </t>
  </si>
  <si>
    <t xml:space="preserve">Ocon Chilon                          </t>
  </si>
  <si>
    <t xml:space="preserve">Patricia                                            </t>
  </si>
  <si>
    <t xml:space="preserve">2025-06388     </t>
  </si>
  <si>
    <t xml:space="preserve">valdivia vidaurre                    </t>
  </si>
  <si>
    <t xml:space="preserve">2024-17660     </t>
  </si>
  <si>
    <t xml:space="preserve">Anthony Raul                                        </t>
  </si>
  <si>
    <t xml:space="preserve">Montesinos Montoya                   </t>
  </si>
  <si>
    <t xml:space="preserve">2023-03354     </t>
  </si>
  <si>
    <t xml:space="preserve">Catheryne Miluska Isabel                            </t>
  </si>
  <si>
    <t xml:space="preserve">Caceres Sanchez                      </t>
  </si>
  <si>
    <t xml:space="preserve">2022-12917     </t>
  </si>
  <si>
    <t xml:space="preserve">daniel                                              </t>
  </si>
  <si>
    <t xml:space="preserve">2025-04674     </t>
  </si>
  <si>
    <t xml:space="preserve">Monica lidia                                        </t>
  </si>
  <si>
    <t xml:space="preserve">Leon Siccha                          </t>
  </si>
  <si>
    <t xml:space="preserve">2024-20481     </t>
  </si>
  <si>
    <t xml:space="preserve">Jose Antonio                                        </t>
  </si>
  <si>
    <t xml:space="preserve">2025-02348     </t>
  </si>
  <si>
    <t xml:space="preserve">NELDO ALESSIO MARIO                                 </t>
  </si>
  <si>
    <t xml:space="preserve">RIGACCI OBLITAS                      </t>
  </si>
  <si>
    <t xml:space="preserve">Ivan Roberto                                        </t>
  </si>
  <si>
    <t xml:space="preserve">Zamora Morales                       </t>
  </si>
  <si>
    <t xml:space="preserve">2024-11615     </t>
  </si>
  <si>
    <t xml:space="preserve">2024-05494     </t>
  </si>
  <si>
    <t xml:space="preserve">valeria                                             </t>
  </si>
  <si>
    <t xml:space="preserve">vega Hoyos                           </t>
  </si>
  <si>
    <t xml:space="preserve">2025-02615     </t>
  </si>
  <si>
    <t xml:space="preserve">VERONICA                                            </t>
  </si>
  <si>
    <t xml:space="preserve">TELLO MENDIVIL                       </t>
  </si>
  <si>
    <t xml:space="preserve">2025-03980     </t>
  </si>
  <si>
    <t xml:space="preserve">Nora Marion                                         </t>
  </si>
  <si>
    <t xml:space="preserve">Cappelletti Arevalo                  </t>
  </si>
  <si>
    <t xml:space="preserve">2023-03650     </t>
  </si>
  <si>
    <t xml:space="preserve">HUGO                                                </t>
  </si>
  <si>
    <t xml:space="preserve">2025-04565     </t>
  </si>
  <si>
    <t xml:space="preserve">2024-16454     </t>
  </si>
  <si>
    <t xml:space="preserve">Renato Paolo                                        </t>
  </si>
  <si>
    <t xml:space="preserve">Britto Bardales                      </t>
  </si>
  <si>
    <t xml:space="preserve">2024-22098     </t>
  </si>
  <si>
    <t xml:space="preserve">Rodriguez Segura                     </t>
  </si>
  <si>
    <t xml:space="preserve">2024-18742     </t>
  </si>
  <si>
    <t xml:space="preserve">2024-18845     </t>
  </si>
  <si>
    <t xml:space="preserve">Marcelo                                             </t>
  </si>
  <si>
    <t xml:space="preserve">Flores Paredes                       </t>
  </si>
  <si>
    <t xml:space="preserve">2024-25285     </t>
  </si>
  <si>
    <t xml:space="preserve">DEBORA ELSA                                         </t>
  </si>
  <si>
    <t xml:space="preserve">JERONIMO BALCAZAR                    </t>
  </si>
  <si>
    <t xml:space="preserve">2025-04671     </t>
  </si>
  <si>
    <t xml:space="preserve">2024-22419     </t>
  </si>
  <si>
    <t xml:space="preserve">Sandra Karinna                                      </t>
  </si>
  <si>
    <t xml:space="preserve">Canales Reyes                        </t>
  </si>
  <si>
    <t xml:space="preserve">2024-16560     </t>
  </si>
  <si>
    <t xml:space="preserve">Vitaliano Mosquera                                  </t>
  </si>
  <si>
    <t xml:space="preserve">Vasquez                              </t>
  </si>
  <si>
    <t xml:space="preserve">2025-05687     </t>
  </si>
  <si>
    <t xml:space="preserve">Alvaro Rodrigo                                      </t>
  </si>
  <si>
    <t xml:space="preserve">Rosas Jacome                         </t>
  </si>
  <si>
    <t xml:space="preserve">2024-04065     </t>
  </si>
  <si>
    <t xml:space="preserve">SONIA ALESSANDRA                                    </t>
  </si>
  <si>
    <t xml:space="preserve">CÓRDOVA NEGRETE                      </t>
  </si>
  <si>
    <t xml:space="preserve">MARCO ANTONIO                                       </t>
  </si>
  <si>
    <t xml:space="preserve">2025-01061     </t>
  </si>
  <si>
    <t xml:space="preserve">ANGEL JONAS                                         </t>
  </si>
  <si>
    <t xml:space="preserve">PASCUAL PEÑA                         </t>
  </si>
  <si>
    <t xml:space="preserve">2024-12359     </t>
  </si>
  <si>
    <t xml:space="preserve">margot miriam                                       </t>
  </si>
  <si>
    <t xml:space="preserve">huacani pacori                       </t>
  </si>
  <si>
    <t xml:space="preserve">2025-02666     </t>
  </si>
  <si>
    <t xml:space="preserve">IMPRESIONES GRAFICAS LEON E.I.R.L                   </t>
  </si>
  <si>
    <t xml:space="preserve">Leon Abad                            </t>
  </si>
  <si>
    <t xml:space="preserve">2023-14568     </t>
  </si>
  <si>
    <t xml:space="preserve">Norma Beatriz                                       </t>
  </si>
  <si>
    <t xml:space="preserve">Miranda Nuñez                        </t>
  </si>
  <si>
    <t xml:space="preserve">2025-00108     </t>
  </si>
  <si>
    <t xml:space="preserve">JUAN ERNESTO                                        </t>
  </si>
  <si>
    <t xml:space="preserve">INGALUQUE ARAPA                      </t>
  </si>
  <si>
    <t xml:space="preserve">2023-09117     </t>
  </si>
  <si>
    <t xml:space="preserve">Mario                                               </t>
  </si>
  <si>
    <t xml:space="preserve">ZUÑIGA ROJAS                         </t>
  </si>
  <si>
    <t xml:space="preserve">2024-08750     </t>
  </si>
  <si>
    <t xml:space="preserve">MARCOS JOEL                                         </t>
  </si>
  <si>
    <t xml:space="preserve">NIZAMA DORIA                         </t>
  </si>
  <si>
    <t xml:space="preserve">2024-10262     </t>
  </si>
  <si>
    <t xml:space="preserve">SARA SILVANA                                        </t>
  </si>
  <si>
    <t xml:space="preserve">SANCHEZ MENDOZA                      </t>
  </si>
  <si>
    <t xml:space="preserve">2024-10296     </t>
  </si>
  <si>
    <t xml:space="preserve">Francoise Gerladine Maria Victoria                  </t>
  </si>
  <si>
    <t xml:space="preserve">Flores Cruz                          </t>
  </si>
  <si>
    <t xml:space="preserve">2024-06104     </t>
  </si>
  <si>
    <t xml:space="preserve">Sonia                                               </t>
  </si>
  <si>
    <t xml:space="preserve">Huaman Diaz                          </t>
  </si>
  <si>
    <t xml:space="preserve">2024-14768     </t>
  </si>
  <si>
    <t xml:space="preserve">Humberto Silver                                     </t>
  </si>
  <si>
    <t xml:space="preserve">Enzian Chamorro                      </t>
  </si>
  <si>
    <t xml:space="preserve">2024-02883     </t>
  </si>
  <si>
    <t xml:space="preserve">CLAYDERMAN                                          </t>
  </si>
  <si>
    <t xml:space="preserve">GUTIERREZ SANTA FE                   </t>
  </si>
  <si>
    <t xml:space="preserve">2024-13143     </t>
  </si>
  <si>
    <t xml:space="preserve">Smith Aldair                                        </t>
  </si>
  <si>
    <t xml:space="preserve">Benites Trejo                        </t>
  </si>
  <si>
    <t xml:space="preserve">2025-01604     </t>
  </si>
  <si>
    <t xml:space="preserve">HENRRY YOEL                                         </t>
  </si>
  <si>
    <t xml:space="preserve">CARDENAS SALLHUE                     </t>
  </si>
  <si>
    <t xml:space="preserve">2025-00980     </t>
  </si>
  <si>
    <t xml:space="preserve">SANDRA KARINA                                       </t>
  </si>
  <si>
    <t xml:space="preserve">JAIMES RAMOS                         </t>
  </si>
  <si>
    <t xml:space="preserve">2024-14113     </t>
  </si>
  <si>
    <t xml:space="preserve">Pedro Fabricio                                      </t>
  </si>
  <si>
    <t xml:space="preserve">Ricaldi Davila                       </t>
  </si>
  <si>
    <t xml:space="preserve">2024-21725     </t>
  </si>
  <si>
    <t xml:space="preserve">Violeta Gricelda                                    </t>
  </si>
  <si>
    <t xml:space="preserve">Soto Villafranca                     </t>
  </si>
  <si>
    <t xml:space="preserve">2024-15419     </t>
  </si>
  <si>
    <t xml:space="preserve">2024-15130     </t>
  </si>
  <si>
    <t xml:space="preserve">RENATO ANDRE                                        </t>
  </si>
  <si>
    <t xml:space="preserve">SEGURA COHELLO                       </t>
  </si>
  <si>
    <t xml:space="preserve">2024-25487     </t>
  </si>
  <si>
    <t xml:space="preserve">María Alexandra                                     </t>
  </si>
  <si>
    <t xml:space="preserve">Magallanes Medrano                   </t>
  </si>
  <si>
    <t xml:space="preserve">2024-23259     </t>
  </si>
  <si>
    <t xml:space="preserve">Nestor Luis                                         </t>
  </si>
  <si>
    <t xml:space="preserve">Murillo Fontalvo                     </t>
  </si>
  <si>
    <t xml:space="preserve">2024-14218     </t>
  </si>
  <si>
    <t xml:space="preserve">CARO TICONA                          </t>
  </si>
  <si>
    <t xml:space="preserve">2024-17717     </t>
  </si>
  <si>
    <t xml:space="preserve">SILVIA MARGARITA                                    </t>
  </si>
  <si>
    <t xml:space="preserve">VARGAS PEREZ                         </t>
  </si>
  <si>
    <t xml:space="preserve">2024-23634     </t>
  </si>
  <si>
    <t xml:space="preserve">PUMAHUARE AYALA                      </t>
  </si>
  <si>
    <t xml:space="preserve">2024-05095     </t>
  </si>
  <si>
    <t xml:space="preserve">ISABEL CONSUELO                                     </t>
  </si>
  <si>
    <t xml:space="preserve">CORDOVA SOTO                         </t>
  </si>
  <si>
    <t xml:space="preserve">2024-25845     </t>
  </si>
  <si>
    <t xml:space="preserve">PAMELA CAROLINA                                     </t>
  </si>
  <si>
    <t xml:space="preserve">CASTRO TAMAYO                        </t>
  </si>
  <si>
    <t xml:space="preserve">2024-18544     </t>
  </si>
  <si>
    <t xml:space="preserve">HUGO MARTIN                                         </t>
  </si>
  <si>
    <t xml:space="preserve">MEDINA GUTIERREZ                     </t>
  </si>
  <si>
    <t xml:space="preserve">2025-01695     </t>
  </si>
  <si>
    <t xml:space="preserve">KARINA LUCIA                                        </t>
  </si>
  <si>
    <t xml:space="preserve">ORE REMIGIO                          </t>
  </si>
  <si>
    <t xml:space="preserve">2024-25566     </t>
  </si>
  <si>
    <t xml:space="preserve">VICTORIA MARCELA                                    </t>
  </si>
  <si>
    <t xml:space="preserve">QUISPE PARIONA                       </t>
  </si>
  <si>
    <t xml:space="preserve">2024-26025     </t>
  </si>
  <si>
    <t xml:space="preserve">ROSA AMELIA                                         </t>
  </si>
  <si>
    <t xml:space="preserve">VELA MEJIA                           </t>
  </si>
  <si>
    <t xml:space="preserve">2024-02007     </t>
  </si>
  <si>
    <t xml:space="preserve">Lizbeth Anita                                       </t>
  </si>
  <si>
    <t xml:space="preserve">Cenizario Quezada                    </t>
  </si>
  <si>
    <t xml:space="preserve">2024-05239     </t>
  </si>
  <si>
    <t xml:space="preserve">Kevin Antonio                                       </t>
  </si>
  <si>
    <t xml:space="preserve">Mendoza Medina                       </t>
  </si>
  <si>
    <t xml:space="preserve">2023-15534     </t>
  </si>
  <si>
    <t xml:space="preserve">Sonia Elena                                         </t>
  </si>
  <si>
    <t xml:space="preserve">Castro Valdivieso                    </t>
  </si>
  <si>
    <t xml:space="preserve">2025-06143     </t>
  </si>
  <si>
    <t xml:space="preserve">Piero Gabriel                                       </t>
  </si>
  <si>
    <t xml:space="preserve">Agüero Legovich                      </t>
  </si>
  <si>
    <t xml:space="preserve">Jair Axel                                           </t>
  </si>
  <si>
    <t xml:space="preserve">2025-02932     </t>
  </si>
  <si>
    <t xml:space="preserve">JENNY CAROL                                         </t>
  </si>
  <si>
    <t xml:space="preserve">VILLAVERDE BELLIDO                   </t>
  </si>
  <si>
    <t xml:space="preserve">2024-20537     </t>
  </si>
  <si>
    <t xml:space="preserve">Andrea Consuelo Milagros                            </t>
  </si>
  <si>
    <t xml:space="preserve">2025-02006     </t>
  </si>
  <si>
    <t xml:space="preserve">2025-05381     </t>
  </si>
  <si>
    <t xml:space="preserve">PATRICIA AZUCENA                                    </t>
  </si>
  <si>
    <t xml:space="preserve">AVILA CORIMAYHUA                     </t>
  </si>
  <si>
    <t>INDP-B2-2114</t>
  </si>
  <si>
    <t xml:space="preserve">2025-03689     </t>
  </si>
  <si>
    <t xml:space="preserve">2024-10547     </t>
  </si>
  <si>
    <t xml:space="preserve">2024-10443     </t>
  </si>
  <si>
    <t xml:space="preserve">Edward William                                      </t>
  </si>
  <si>
    <t xml:space="preserve">Jesus Concha                         </t>
  </si>
  <si>
    <t xml:space="preserve">2024-19266     </t>
  </si>
  <si>
    <t xml:space="preserve">Lizette karol                                       </t>
  </si>
  <si>
    <t xml:space="preserve">Sanchez Verastegui                   </t>
  </si>
  <si>
    <t xml:space="preserve">2025-04839     </t>
  </si>
  <si>
    <t xml:space="preserve">JOSE GABRIEL                                        </t>
  </si>
  <si>
    <t xml:space="preserve">HUAMAN CHUQUILLANQUI                 </t>
  </si>
  <si>
    <t xml:space="preserve">2025-04768     </t>
  </si>
  <si>
    <t xml:space="preserve">Carlos Augusto                                      </t>
  </si>
  <si>
    <t xml:space="preserve">Saavedra Polanco                     </t>
  </si>
  <si>
    <t xml:space="preserve">2025-06328     </t>
  </si>
  <si>
    <t xml:space="preserve">Luis Jose                                           </t>
  </si>
  <si>
    <t xml:space="preserve">Calderon Rojas                       </t>
  </si>
  <si>
    <t xml:space="preserve">2025-05933     </t>
  </si>
  <si>
    <t xml:space="preserve">JACKELINE NINA                                      </t>
  </si>
  <si>
    <t xml:space="preserve">LOPEZ VEGA                           </t>
  </si>
  <si>
    <t xml:space="preserve">2025-04809     </t>
  </si>
  <si>
    <t xml:space="preserve">Mirtha Daniela                                      </t>
  </si>
  <si>
    <t xml:space="preserve">Huapaya Pariona                      </t>
  </si>
  <si>
    <t xml:space="preserve">2025-00054     </t>
  </si>
  <si>
    <t xml:space="preserve">Johana Milagros                                     </t>
  </si>
  <si>
    <t xml:space="preserve">Villagomez Aguado                    </t>
  </si>
  <si>
    <t xml:space="preserve">2024-25889     </t>
  </si>
  <si>
    <t xml:space="preserve">Siomara                                             </t>
  </si>
  <si>
    <t xml:space="preserve">Yarahuaman Serrano                   </t>
  </si>
  <si>
    <t>INDP-B1-2002</t>
  </si>
  <si>
    <t xml:space="preserve">2024-17374     </t>
  </si>
  <si>
    <t xml:space="preserve">2025-03669     </t>
  </si>
  <si>
    <t xml:space="preserve">Ruth Estefani                                       </t>
  </si>
  <si>
    <t xml:space="preserve">Chuchon Paquiyauri                   </t>
  </si>
  <si>
    <t xml:space="preserve">2024-18499     </t>
  </si>
  <si>
    <t xml:space="preserve">MARITZA AYDEE                                       </t>
  </si>
  <si>
    <t xml:space="preserve">PORLLES ESPINOZA                     </t>
  </si>
  <si>
    <t xml:space="preserve">2024-21443     </t>
  </si>
  <si>
    <t xml:space="preserve">Karen maria olinda                                  </t>
  </si>
  <si>
    <t xml:space="preserve">Lopez robledo                        </t>
  </si>
  <si>
    <t xml:space="preserve">2025-06480     </t>
  </si>
  <si>
    <t xml:space="preserve">KARINA                                              </t>
  </si>
  <si>
    <t xml:space="preserve">SANCHEZ BOLAÑOS                      </t>
  </si>
  <si>
    <t xml:space="preserve">2025-06843     </t>
  </si>
  <si>
    <t xml:space="preserve">SANDRA ROSA                                         </t>
  </si>
  <si>
    <t xml:space="preserve">ESQUICHE CORNEJO                     </t>
  </si>
  <si>
    <t xml:space="preserve">MARIELA                                             </t>
  </si>
  <si>
    <t xml:space="preserve">2024-03816     </t>
  </si>
  <si>
    <t xml:space="preserve">Yuri Vladimir                                       </t>
  </si>
  <si>
    <t xml:space="preserve">Padilla Belleza                      </t>
  </si>
  <si>
    <t xml:space="preserve">2025-00585     </t>
  </si>
  <si>
    <t xml:space="preserve">Claudia Rocio                                       </t>
  </si>
  <si>
    <t xml:space="preserve">Salazar Angeles                      </t>
  </si>
  <si>
    <t xml:space="preserve">2025-05175     </t>
  </si>
  <si>
    <t xml:space="preserve">Weny Milagros                                       </t>
  </si>
  <si>
    <t xml:space="preserve">Huamani Huayllacahua                 </t>
  </si>
  <si>
    <t xml:space="preserve">2025-02745     </t>
  </si>
  <si>
    <t xml:space="preserve">2025-06085     </t>
  </si>
  <si>
    <t xml:space="preserve">Kryss Angelica                                      </t>
  </si>
  <si>
    <t xml:space="preserve">Calle Castro                         </t>
  </si>
  <si>
    <t xml:space="preserve">2025-05704     </t>
  </si>
  <si>
    <t xml:space="preserve">Wilkat Andrew                                       </t>
  </si>
  <si>
    <t xml:space="preserve">Rojas Jaramillo                      </t>
  </si>
  <si>
    <t xml:space="preserve">2024-02806     </t>
  </si>
  <si>
    <t xml:space="preserve">Lesly Margoth                                       </t>
  </si>
  <si>
    <t xml:space="preserve">Gonzales Aguilar                     </t>
  </si>
  <si>
    <t xml:space="preserve">2025-05041     </t>
  </si>
  <si>
    <t xml:space="preserve">jhosselyn Malena                                    </t>
  </si>
  <si>
    <t xml:space="preserve">Ramos Taipe                          </t>
  </si>
  <si>
    <t xml:space="preserve">2024-07179     </t>
  </si>
  <si>
    <t xml:space="preserve">ALONSO CARLO ENRIQUE                                </t>
  </si>
  <si>
    <t xml:space="preserve">ANGULO BELIC                         </t>
  </si>
  <si>
    <t xml:space="preserve">2024-13679     </t>
  </si>
  <si>
    <t xml:space="preserve">Joseph Giovanni                                     </t>
  </si>
  <si>
    <t xml:space="preserve">Zevallos Cornejo                     </t>
  </si>
  <si>
    <t xml:space="preserve">2024-25275     </t>
  </si>
  <si>
    <t xml:space="preserve">2023-16158     </t>
  </si>
  <si>
    <t xml:space="preserve">YVONNE ESTHER                                       </t>
  </si>
  <si>
    <t xml:space="preserve">2025-00474     </t>
  </si>
  <si>
    <t xml:space="preserve">Alvaro Antonio                                      </t>
  </si>
  <si>
    <t xml:space="preserve">Estrada Rosas                        </t>
  </si>
  <si>
    <t xml:space="preserve">2024-25950     </t>
  </si>
  <si>
    <t xml:space="preserve">david felix                                         </t>
  </si>
  <si>
    <t xml:space="preserve">bajalqui tenorio                     </t>
  </si>
  <si>
    <t xml:space="preserve">2024-07468     </t>
  </si>
  <si>
    <t xml:space="preserve">Laura Irene                                         </t>
  </si>
  <si>
    <t xml:space="preserve">Abanto Lecca                         </t>
  </si>
  <si>
    <t xml:space="preserve">2024-08899     </t>
  </si>
  <si>
    <t xml:space="preserve">ALBERTO GERSON                                      </t>
  </si>
  <si>
    <t xml:space="preserve">QUISPE ROJAS                         </t>
  </si>
  <si>
    <t xml:space="preserve">2024-09842     </t>
  </si>
  <si>
    <t xml:space="preserve">Diego                                               </t>
  </si>
  <si>
    <t xml:space="preserve">Valdivia Aguilar                     </t>
  </si>
  <si>
    <t xml:space="preserve">2024-12340     </t>
  </si>
  <si>
    <t xml:space="preserve">Roberto                                             </t>
  </si>
  <si>
    <t xml:space="preserve">Terán Baldeón                        </t>
  </si>
  <si>
    <t xml:space="preserve">2024-23124     </t>
  </si>
  <si>
    <t xml:space="preserve">María Alicia                                        </t>
  </si>
  <si>
    <t xml:space="preserve">Solari Caetano                       </t>
  </si>
  <si>
    <t xml:space="preserve">2023-04968     </t>
  </si>
  <si>
    <t xml:space="preserve">Bouverie Hartley                     </t>
  </si>
  <si>
    <t xml:space="preserve">2024-13588     </t>
  </si>
  <si>
    <t xml:space="preserve">Ostolaza Gayoso                      </t>
  </si>
  <si>
    <t xml:space="preserve">2024-25548     </t>
  </si>
  <si>
    <t xml:space="preserve">MANUEL ANTONIO RAFAEL                               </t>
  </si>
  <si>
    <t xml:space="preserve">SANTOS SALINAS                       </t>
  </si>
  <si>
    <t>INDP-B1-2204</t>
  </si>
  <si>
    <t xml:space="preserve">2024-13636     </t>
  </si>
  <si>
    <t xml:space="preserve">Paola Vanessa                                       </t>
  </si>
  <si>
    <t xml:space="preserve">2025-01392     </t>
  </si>
  <si>
    <t xml:space="preserve">CELESTE ALBINA                                      </t>
  </si>
  <si>
    <t xml:space="preserve">GOMEZ PORTOCARRERO                   </t>
  </si>
  <si>
    <t xml:space="preserve">2024-22773     </t>
  </si>
  <si>
    <t xml:space="preserve">2025-00612     </t>
  </si>
  <si>
    <t xml:space="preserve">Adolfo Enrique                                      </t>
  </si>
  <si>
    <t xml:space="preserve">Ramirez Taboada                      </t>
  </si>
  <si>
    <t xml:space="preserve">2024-04560     </t>
  </si>
  <si>
    <t xml:space="preserve">Victor Eugenio                                      </t>
  </si>
  <si>
    <t xml:space="preserve">Zarabia Picho                        </t>
  </si>
  <si>
    <t xml:space="preserve">2024-21553     </t>
  </si>
  <si>
    <t xml:space="preserve">ROSABELL CRISTINA                                   </t>
  </si>
  <si>
    <t xml:space="preserve">ZAMUDIO JIMENEZ                      </t>
  </si>
  <si>
    <t xml:space="preserve">2024-17196     </t>
  </si>
  <si>
    <t xml:space="preserve">AIDEE                                               </t>
  </si>
  <si>
    <t xml:space="preserve">INFANTAS CASTRO                      </t>
  </si>
  <si>
    <t xml:space="preserve">2024-17213     </t>
  </si>
  <si>
    <t xml:space="preserve">KERWIN EDUARDO                                      </t>
  </si>
  <si>
    <t xml:space="preserve">LOPEZ GARCIA                         </t>
  </si>
  <si>
    <t xml:space="preserve">2025-02733     </t>
  </si>
  <si>
    <t xml:space="preserve">Andre Ivan                                          </t>
  </si>
  <si>
    <t xml:space="preserve">Sanchez Vivanco                      </t>
  </si>
  <si>
    <t xml:space="preserve">2025-02779     </t>
  </si>
  <si>
    <t xml:space="preserve">GEORGINA NINFA                                      </t>
  </si>
  <si>
    <t xml:space="preserve">ACOSTA Y MARTEL                      </t>
  </si>
  <si>
    <t xml:space="preserve">2024-25482     </t>
  </si>
  <si>
    <t xml:space="preserve">JAVIER ESTUARDO                                     </t>
  </si>
  <si>
    <t xml:space="preserve">MERINO ORTECHO                       </t>
  </si>
  <si>
    <t xml:space="preserve">2025-02472     </t>
  </si>
  <si>
    <t xml:space="preserve">Ofelia rebeca                                       </t>
  </si>
  <si>
    <t xml:space="preserve">Ospino ibarra                        </t>
  </si>
  <si>
    <t xml:space="preserve">2024-21410     </t>
  </si>
  <si>
    <t xml:space="preserve">SALAS CHAVEZ                         </t>
  </si>
  <si>
    <t xml:space="preserve">2024-17520     </t>
  </si>
  <si>
    <t xml:space="preserve">LIZETH EDUVIGIS                                     </t>
  </si>
  <si>
    <t xml:space="preserve">CORONADO CHAVARRIA                   </t>
  </si>
  <si>
    <t xml:space="preserve">2025-00023     </t>
  </si>
  <si>
    <t xml:space="preserve">CYNTHIA PRYSCILA                                    </t>
  </si>
  <si>
    <t xml:space="preserve">GAMARRA RUIZ                         </t>
  </si>
  <si>
    <t xml:space="preserve">Giannina                                            </t>
  </si>
  <si>
    <t xml:space="preserve">2025-05241     </t>
  </si>
  <si>
    <t xml:space="preserve">Jai prakash                                         </t>
  </si>
  <si>
    <t xml:space="preserve">yadav                                </t>
  </si>
  <si>
    <t xml:space="preserve">ANDREA DEL PILAR                                    </t>
  </si>
  <si>
    <t xml:space="preserve">LOAYZA JAIME                         </t>
  </si>
  <si>
    <t xml:space="preserve">2025-00988     </t>
  </si>
  <si>
    <t xml:space="preserve">FRANCIS NINO ALBERTO                                </t>
  </si>
  <si>
    <t xml:space="preserve">MARIN CARRION                        </t>
  </si>
  <si>
    <t xml:space="preserve">2024-24205     </t>
  </si>
  <si>
    <t xml:space="preserve">NATALY KAYRALA                                      </t>
  </si>
  <si>
    <t xml:space="preserve">CAPCHI SOTELO                        </t>
  </si>
  <si>
    <t xml:space="preserve">2024-24568     </t>
  </si>
  <si>
    <t xml:space="preserve">DENISSE DIANNE                                      </t>
  </si>
  <si>
    <t xml:space="preserve">RIOS ROQUE                           </t>
  </si>
  <si>
    <t xml:space="preserve">2025-03593     </t>
  </si>
  <si>
    <t xml:space="preserve">MARINA CONSUELO                                     </t>
  </si>
  <si>
    <t xml:space="preserve">ALVARADO BAMBAREN                    </t>
  </si>
  <si>
    <t xml:space="preserve">2025-01118     </t>
  </si>
  <si>
    <t xml:space="preserve">JOEL MICHAEL                                        </t>
  </si>
  <si>
    <t xml:space="preserve">VEGA TARAZONA                        </t>
  </si>
  <si>
    <t xml:space="preserve">2023-14581     </t>
  </si>
  <si>
    <t xml:space="preserve">Dunia Fiorella Gerluz                               </t>
  </si>
  <si>
    <t xml:space="preserve">Hernandez Humala                     </t>
  </si>
  <si>
    <t xml:space="preserve">LEONARDO FRANCO                                     </t>
  </si>
  <si>
    <t xml:space="preserve">2024-22748     </t>
  </si>
  <si>
    <t xml:space="preserve">Jose Maria Antonio                                  </t>
  </si>
  <si>
    <t xml:space="preserve">Corrales Nieves y Lazarte            </t>
  </si>
  <si>
    <t xml:space="preserve">2025-03747     </t>
  </si>
  <si>
    <t xml:space="preserve">Hilaria Carolina                                    </t>
  </si>
  <si>
    <t xml:space="preserve">Molina Castillo                      </t>
  </si>
  <si>
    <t xml:space="preserve">2023-08576     </t>
  </si>
  <si>
    <t xml:space="preserve">JOSEPH ENRIQUE                                      </t>
  </si>
  <si>
    <t xml:space="preserve">TORREBLANCA FREUNDT                  </t>
  </si>
  <si>
    <t xml:space="preserve">2023-06102     </t>
  </si>
  <si>
    <t xml:space="preserve">Jesús Alfredo                                       </t>
  </si>
  <si>
    <t xml:space="preserve">Zevallos Barrionuevo                 </t>
  </si>
  <si>
    <t xml:space="preserve">Fiorella Ines                                       </t>
  </si>
  <si>
    <t xml:space="preserve">Hernández LLontop                    </t>
  </si>
  <si>
    <t xml:space="preserve">2024-11155     </t>
  </si>
  <si>
    <t xml:space="preserve">Miguel Alvaro                                       </t>
  </si>
  <si>
    <t xml:space="preserve">Cutipa Arapa                         </t>
  </si>
  <si>
    <t xml:space="preserve">EUSEBIO JUNIOR                                      </t>
  </si>
  <si>
    <t xml:space="preserve">ROMERO ALMIRON                       </t>
  </si>
  <si>
    <t xml:space="preserve">2024-25348     </t>
  </si>
  <si>
    <t xml:space="preserve">MATOS RECAVARREN                     </t>
  </si>
  <si>
    <t xml:space="preserve">2024-21890     </t>
  </si>
  <si>
    <t xml:space="preserve">ANA SOFIA                                           </t>
  </si>
  <si>
    <t xml:space="preserve">DE ALMEIDA SANCHEZ                   </t>
  </si>
  <si>
    <t xml:space="preserve">2025-01175     </t>
  </si>
  <si>
    <t xml:space="preserve">oscar armando                                       </t>
  </si>
  <si>
    <t xml:space="preserve">granados yalta                       </t>
  </si>
  <si>
    <t xml:space="preserve">2024-10849     </t>
  </si>
  <si>
    <t xml:space="preserve">Soplin Sanchez                       </t>
  </si>
  <si>
    <t xml:space="preserve">maria leynil                                        </t>
  </si>
  <si>
    <t xml:space="preserve">uturi guerra                         </t>
  </si>
  <si>
    <t xml:space="preserve">2024-01806     </t>
  </si>
  <si>
    <t xml:space="preserve">Pedro                                               </t>
  </si>
  <si>
    <t xml:space="preserve">Tume Morales                         </t>
  </si>
  <si>
    <t xml:space="preserve">2023-04900     </t>
  </si>
  <si>
    <t xml:space="preserve">YUSSI TERESA                                        </t>
  </si>
  <si>
    <t xml:space="preserve">RITUAY SANDOVAL                      </t>
  </si>
  <si>
    <t xml:space="preserve">2024-04533     </t>
  </si>
  <si>
    <t xml:space="preserve">Rosario Rita                                        </t>
  </si>
  <si>
    <t xml:space="preserve">Quispe Sierra                        </t>
  </si>
  <si>
    <t xml:space="preserve">2024-05476     </t>
  </si>
  <si>
    <t xml:space="preserve">DAVID ARNALDO JOSE                                  </t>
  </si>
  <si>
    <t xml:space="preserve">COTRINA JIMENEZ                      </t>
  </si>
  <si>
    <t xml:space="preserve">2023-08798     </t>
  </si>
  <si>
    <t xml:space="preserve">SHEYLA ROSARIO                                      </t>
  </si>
  <si>
    <t xml:space="preserve">HIFUME GARRO                         </t>
  </si>
  <si>
    <t xml:space="preserve">2025-06612     </t>
  </si>
  <si>
    <t xml:space="preserve">EDDY ALEXIS                                         </t>
  </si>
  <si>
    <t xml:space="preserve">LOPEZ GUERRERO                       </t>
  </si>
  <si>
    <t xml:space="preserve">2023-16152     </t>
  </si>
  <si>
    <t xml:space="preserve">DANIELA SUSANA                                      </t>
  </si>
  <si>
    <t xml:space="preserve">CARDENAS NOSIGLIA                    </t>
  </si>
  <si>
    <t xml:space="preserve">2024-04554     </t>
  </si>
  <si>
    <t xml:space="preserve">Grace Stefanny                                      </t>
  </si>
  <si>
    <t xml:space="preserve">Morante Palomino                     </t>
  </si>
  <si>
    <t xml:space="preserve">2024-07062     </t>
  </si>
  <si>
    <t xml:space="preserve">Margarita                                           </t>
  </si>
  <si>
    <t xml:space="preserve">del Aguila Guarniz                   </t>
  </si>
  <si>
    <t xml:space="preserve">2025-05260     </t>
  </si>
  <si>
    <t xml:space="preserve">VICTORIA MATILDE                                    </t>
  </si>
  <si>
    <t xml:space="preserve">REBAZA ROSAS                         </t>
  </si>
  <si>
    <t xml:space="preserve">2023-12461     </t>
  </si>
  <si>
    <t xml:space="preserve">JORGE RODRIGO                                       </t>
  </si>
  <si>
    <t xml:space="preserve">PEREZ MOSCOSO                        </t>
  </si>
  <si>
    <t xml:space="preserve">2024-24734     </t>
  </si>
  <si>
    <t xml:space="preserve">Eulogio                                             </t>
  </si>
  <si>
    <t xml:space="preserve">Ramirez Rodriguez                    </t>
  </si>
  <si>
    <t>INDP-B1-1901</t>
  </si>
  <si>
    <t xml:space="preserve">2025-01700     </t>
  </si>
  <si>
    <t xml:space="preserve">Juan Jesus                                          </t>
  </si>
  <si>
    <t xml:space="preserve">Lucano Arana                         </t>
  </si>
  <si>
    <t xml:space="preserve">2025-02527     </t>
  </si>
  <si>
    <t xml:space="preserve">LEILA                                               </t>
  </si>
  <si>
    <t xml:space="preserve">SEIF SAIF                            </t>
  </si>
  <si>
    <t xml:space="preserve">2024-19620     </t>
  </si>
  <si>
    <t xml:space="preserve">Elisa                                               </t>
  </si>
  <si>
    <t xml:space="preserve">Olazo Mucha                          </t>
  </si>
  <si>
    <t xml:space="preserve">2025-04773     </t>
  </si>
  <si>
    <t xml:space="preserve">JORGE ERNESTO                                       </t>
  </si>
  <si>
    <t xml:space="preserve">GUEVARA VASQUEZ                      </t>
  </si>
  <si>
    <t xml:space="preserve">2025-05245     </t>
  </si>
  <si>
    <t xml:space="preserve">Eloy Herbert                                        </t>
  </si>
  <si>
    <t xml:space="preserve">Torres Chura                         </t>
  </si>
  <si>
    <t xml:space="preserve">2025-02113     </t>
  </si>
  <si>
    <t xml:space="preserve">2025-02111     </t>
  </si>
  <si>
    <t xml:space="preserve">2023-01886     </t>
  </si>
  <si>
    <t xml:space="preserve">2025-05418     </t>
  </si>
  <si>
    <t xml:space="preserve">Yamile Margot                                       </t>
  </si>
  <si>
    <t xml:space="preserve">Cardenas Del Rio                     </t>
  </si>
  <si>
    <t xml:space="preserve">2024-19196     </t>
  </si>
  <si>
    <t xml:space="preserve">Evelyn Rosario                                      </t>
  </si>
  <si>
    <t xml:space="preserve">Gómez Chiroque                       </t>
  </si>
  <si>
    <t xml:space="preserve">2024-07351     </t>
  </si>
  <si>
    <t xml:space="preserve">Piere Edwin                                         </t>
  </si>
  <si>
    <t xml:space="preserve">Bernuy Via                           </t>
  </si>
  <si>
    <t xml:space="preserve">2025-01997     </t>
  </si>
  <si>
    <t xml:space="preserve">Aldana Patricia                                     </t>
  </si>
  <si>
    <t xml:space="preserve">Alvarez Che                          </t>
  </si>
  <si>
    <t xml:space="preserve">2025-01936     </t>
  </si>
  <si>
    <t xml:space="preserve">CECILIA MAGALY                                      </t>
  </si>
  <si>
    <t xml:space="preserve">SILVA MACETAS                        </t>
  </si>
  <si>
    <t xml:space="preserve">2023-12647     </t>
  </si>
  <si>
    <t xml:space="preserve">AXEL                                                </t>
  </si>
  <si>
    <t xml:space="preserve">LEGUIA CHERO                         </t>
  </si>
  <si>
    <t xml:space="preserve">2025-04475     </t>
  </si>
  <si>
    <t xml:space="preserve">Cesar Guillermo Orlando                             </t>
  </si>
  <si>
    <t xml:space="preserve">Rojas Caramutty                      </t>
  </si>
  <si>
    <t xml:space="preserve">2025-03208     </t>
  </si>
  <si>
    <t xml:space="preserve">2024-06847     </t>
  </si>
  <si>
    <t xml:space="preserve">NADIA                                               </t>
  </si>
  <si>
    <t xml:space="preserve">PRADO MARCA                          </t>
  </si>
  <si>
    <t xml:space="preserve">2023-16364     </t>
  </si>
  <si>
    <t xml:space="preserve">Huaranga Navarro                     </t>
  </si>
  <si>
    <t xml:space="preserve">2024-04811     </t>
  </si>
  <si>
    <t xml:space="preserve">DEL CASTILLO SAGASTEGUI              </t>
  </si>
  <si>
    <t xml:space="preserve">2024-05003     </t>
  </si>
  <si>
    <t xml:space="preserve">NESKIN BELBER                                       </t>
  </si>
  <si>
    <t xml:space="preserve">SORIANO LORENZO                      </t>
  </si>
  <si>
    <t xml:space="preserve">2024-22407     </t>
  </si>
  <si>
    <t xml:space="preserve">KATIA MARÍA                                         </t>
  </si>
  <si>
    <t xml:space="preserve">PIÑA MANRIQUE                        </t>
  </si>
  <si>
    <t xml:space="preserve">2024-13478     </t>
  </si>
  <si>
    <t xml:space="preserve">Corrales Lima                        </t>
  </si>
  <si>
    <t xml:space="preserve">2025-00860     </t>
  </si>
  <si>
    <t xml:space="preserve">Marlene Sofia                                       </t>
  </si>
  <si>
    <t xml:space="preserve">Morales Paucar                       </t>
  </si>
  <si>
    <t xml:space="preserve">2024-17948     </t>
  </si>
  <si>
    <t xml:space="preserve">Carlos Fernando                                     </t>
  </si>
  <si>
    <t xml:space="preserve">Rivero Müller                        </t>
  </si>
  <si>
    <t xml:space="preserve">2025-04544     </t>
  </si>
  <si>
    <t xml:space="preserve">alvarado vasquez                     </t>
  </si>
  <si>
    <t xml:space="preserve">2025-04939     </t>
  </si>
  <si>
    <t xml:space="preserve">JORGE                                               </t>
  </si>
  <si>
    <t xml:space="preserve">MARCHAN CORONADO                     </t>
  </si>
  <si>
    <t xml:space="preserve">2025-02166     </t>
  </si>
  <si>
    <t xml:space="preserve">EDSON MIGUEL                                        </t>
  </si>
  <si>
    <t xml:space="preserve">QUISPE FLORES                        </t>
  </si>
  <si>
    <t xml:space="preserve">2024-25220     </t>
  </si>
  <si>
    <t xml:space="preserve">Luis Carlos                                         </t>
  </si>
  <si>
    <t xml:space="preserve">Cubas Vela                           </t>
  </si>
  <si>
    <t xml:space="preserve">2025-03890     </t>
  </si>
  <si>
    <t xml:space="preserve">JHIMY ANDRES                                        </t>
  </si>
  <si>
    <t xml:space="preserve">BALTAZAR MENDOZA                     </t>
  </si>
  <si>
    <t xml:space="preserve">luis alberto                                        </t>
  </si>
  <si>
    <t xml:space="preserve">2024-18743     </t>
  </si>
  <si>
    <t xml:space="preserve">Jean Carlos                                         </t>
  </si>
  <si>
    <t xml:space="preserve">Oliva Alban                          </t>
  </si>
  <si>
    <t xml:space="preserve">2024-08132     </t>
  </si>
  <si>
    <t xml:space="preserve">walter jose                                         </t>
  </si>
  <si>
    <t xml:space="preserve">sanchez gonzales                     </t>
  </si>
  <si>
    <t xml:space="preserve">Cuota Inicial      </t>
  </si>
  <si>
    <t>Saldo Cuota Inicial</t>
  </si>
  <si>
    <t xml:space="preserve">bravo benites                     </t>
  </si>
  <si>
    <t xml:space="preserve">Felix Flores                      </t>
  </si>
  <si>
    <t xml:space="preserve">VILLENA CABANILLAS                </t>
  </si>
  <si>
    <t xml:space="preserve">Estrada Rosas                     </t>
  </si>
  <si>
    <t xml:space="preserve">QUISPE ROJAS                      </t>
  </si>
  <si>
    <t xml:space="preserve">Llerena Sierra                    </t>
  </si>
  <si>
    <t xml:space="preserve">Villafuerte Adrianzen             </t>
  </si>
  <si>
    <t xml:space="preserve">SANTOS SALINAS                    </t>
  </si>
  <si>
    <t xml:space="preserve">Iquira Núñez                      </t>
  </si>
  <si>
    <t xml:space="preserve">Figari Testino                    </t>
  </si>
  <si>
    <t xml:space="preserve">BACILIO CHUQUI                    </t>
  </si>
  <si>
    <t xml:space="preserve">Suarez Salazar                    </t>
  </si>
  <si>
    <t xml:space="preserve">Rodriguez Segura                  </t>
  </si>
  <si>
    <t xml:space="preserve">Baltazar Licas                    </t>
  </si>
  <si>
    <t xml:space="preserve">Cueva Castillo                    </t>
  </si>
  <si>
    <t>8-2024</t>
  </si>
  <si>
    <t>9-2024</t>
  </si>
  <si>
    <t>PER-2202</t>
  </si>
  <si>
    <t>11-2024</t>
  </si>
  <si>
    <t>ARE-1202</t>
  </si>
  <si>
    <t>2-2024</t>
  </si>
  <si>
    <t>3-2024</t>
  </si>
  <si>
    <t>CBZ-1603</t>
  </si>
  <si>
    <t>6-2024</t>
  </si>
  <si>
    <t>2-2025</t>
  </si>
  <si>
    <t>CBZ-1301</t>
  </si>
  <si>
    <t>12-2024</t>
  </si>
  <si>
    <t>COL-307</t>
  </si>
  <si>
    <t>7-2024</t>
  </si>
  <si>
    <t>COL-1210</t>
  </si>
  <si>
    <t>10-2024</t>
  </si>
  <si>
    <t>COL-1605</t>
  </si>
  <si>
    <t>1-2025</t>
  </si>
  <si>
    <t>EJE-507</t>
  </si>
  <si>
    <t>12-2023</t>
  </si>
  <si>
    <t>ARE-1203</t>
  </si>
  <si>
    <t>CBZ-801</t>
  </si>
  <si>
    <t>7-2023</t>
  </si>
  <si>
    <t>ARE-404</t>
  </si>
  <si>
    <t>ARE-704</t>
  </si>
  <si>
    <t>AUR-1901</t>
  </si>
  <si>
    <t>3-2025</t>
  </si>
  <si>
    <t>4-2025</t>
  </si>
  <si>
    <t>PETIT-1601</t>
  </si>
  <si>
    <t>OSS-1601</t>
  </si>
  <si>
    <t>OSS-1301</t>
  </si>
  <si>
    <t>PETIT-1703</t>
  </si>
  <si>
    <t>OSS-403</t>
  </si>
  <si>
    <t>5-2024</t>
  </si>
  <si>
    <t>OSS-307</t>
  </si>
  <si>
    <t>OSS-1603</t>
  </si>
  <si>
    <t>1-2024</t>
  </si>
  <si>
    <t>OSS-1104</t>
  </si>
  <si>
    <t>ARE-2105</t>
  </si>
  <si>
    <t>ARE-2004</t>
  </si>
  <si>
    <t>8-2023</t>
  </si>
  <si>
    <t>9-2023</t>
  </si>
  <si>
    <t>OSS-402</t>
  </si>
  <si>
    <t>11-2023</t>
  </si>
  <si>
    <t>COL-1611</t>
  </si>
  <si>
    <t>PETIT-603</t>
  </si>
  <si>
    <t>COL-1211</t>
  </si>
  <si>
    <t>ARE-506</t>
  </si>
  <si>
    <t>MIRA-1805</t>
  </si>
  <si>
    <t>MIRA-509</t>
  </si>
  <si>
    <t>4-2024</t>
  </si>
  <si>
    <t>OSS-501</t>
  </si>
  <si>
    <t>ARE-2205</t>
  </si>
  <si>
    <t>EJE-303</t>
  </si>
  <si>
    <t>OSS-605</t>
  </si>
  <si>
    <t>COL-1908</t>
  </si>
  <si>
    <t>ARE-306</t>
  </si>
  <si>
    <t>ARE-2204</t>
  </si>
  <si>
    <t>PER-1002</t>
  </si>
  <si>
    <t>ARE-2202</t>
  </si>
  <si>
    <t>PETIT-703</t>
  </si>
  <si>
    <t>COL-1002</t>
  </si>
  <si>
    <t>ARE-1306</t>
  </si>
  <si>
    <t>CSM-404</t>
  </si>
  <si>
    <t>OSS-805</t>
  </si>
  <si>
    <t>ARE-903</t>
  </si>
  <si>
    <t>PTR-101</t>
  </si>
  <si>
    <t>OSS-101</t>
  </si>
  <si>
    <t>CBZ-503</t>
  </si>
  <si>
    <t>EJE-1105</t>
  </si>
  <si>
    <t>OSS-405</t>
  </si>
  <si>
    <t>OSS-1403</t>
  </si>
  <si>
    <t>OSS-1303</t>
  </si>
  <si>
    <t>5-2023</t>
  </si>
  <si>
    <t>OSS-1405</t>
  </si>
  <si>
    <t>OSS-406</t>
  </si>
  <si>
    <t>COL-102</t>
  </si>
  <si>
    <t>OSS-404</t>
  </si>
  <si>
    <t>CBZ-902</t>
  </si>
  <si>
    <t>PER-2004</t>
  </si>
  <si>
    <t>10-2022</t>
  </si>
  <si>
    <t>12-2022</t>
  </si>
  <si>
    <t>PTR-1301</t>
  </si>
  <si>
    <t>BEA-901</t>
  </si>
  <si>
    <t>OSS-602</t>
  </si>
  <si>
    <t>ARE-2005</t>
  </si>
  <si>
    <t>CBZ-803</t>
  </si>
  <si>
    <t>EJE-1101</t>
  </si>
  <si>
    <t>OSS-2206</t>
  </si>
  <si>
    <t>ARE-1506</t>
  </si>
  <si>
    <t>ARE-1906</t>
  </si>
  <si>
    <t>OSS-1102</t>
  </si>
  <si>
    <t>ARE-1603</t>
  </si>
  <si>
    <t>ARE-1804</t>
  </si>
  <si>
    <t>PETIT-1203</t>
  </si>
  <si>
    <t>PETIT-802</t>
  </si>
  <si>
    <t>CBZ-1802</t>
  </si>
  <si>
    <t>OSS-507</t>
  </si>
  <si>
    <t>CBZ-1604</t>
  </si>
  <si>
    <t>ARE-1002</t>
  </si>
  <si>
    <t>OSS-401</t>
  </si>
  <si>
    <t>CBZ-2003</t>
  </si>
  <si>
    <t>OSS-1204</t>
  </si>
  <si>
    <t>ARE-1901</t>
  </si>
  <si>
    <t>EJE-603</t>
  </si>
  <si>
    <t>PETIT-806</t>
  </si>
  <si>
    <t>PTR-1706</t>
  </si>
  <si>
    <t>PETIT-602</t>
  </si>
  <si>
    <t>CSM-303</t>
  </si>
  <si>
    <t>PER-202</t>
  </si>
  <si>
    <t>PETIT-906</t>
  </si>
  <si>
    <t>CBZ-303</t>
  </si>
  <si>
    <t>COL-608</t>
  </si>
  <si>
    <t>COL-1802</t>
  </si>
  <si>
    <t>AUR-1703</t>
  </si>
  <si>
    <t>AUR-403</t>
  </si>
  <si>
    <t>CSM-304</t>
  </si>
  <si>
    <t>ARE-304</t>
  </si>
  <si>
    <t>PTR-1704</t>
  </si>
  <si>
    <t>EJE-203</t>
  </si>
  <si>
    <t>BEA-1406</t>
  </si>
  <si>
    <t>EJE-1206</t>
  </si>
  <si>
    <t>OSS-2003</t>
  </si>
  <si>
    <t>CSM-901</t>
  </si>
  <si>
    <t>CBZ-602</t>
  </si>
  <si>
    <t>EJE-1201</t>
  </si>
  <si>
    <t>4-2023</t>
  </si>
  <si>
    <t>COL-2106</t>
  </si>
  <si>
    <t>PER-301</t>
  </si>
  <si>
    <t>OSS-302</t>
  </si>
  <si>
    <t>OSS-207</t>
  </si>
  <si>
    <t>COL-1910</t>
  </si>
  <si>
    <t>OSS-1101</t>
  </si>
  <si>
    <t>OSS-305</t>
  </si>
  <si>
    <t>ARE-1304</t>
  </si>
  <si>
    <t>PETIT-705</t>
  </si>
  <si>
    <t>ARE-504</t>
  </si>
  <si>
    <t>OSS-301</t>
  </si>
  <si>
    <t>CBZ-1704</t>
  </si>
  <si>
    <t>ARE-803</t>
  </si>
  <si>
    <t>CBZ-1804</t>
  </si>
  <si>
    <t>CSM-501</t>
  </si>
  <si>
    <t>BEA-706</t>
  </si>
  <si>
    <t>ARE-2106</t>
  </si>
  <si>
    <t>EJE-606</t>
  </si>
  <si>
    <t>CBZ-1002</t>
  </si>
  <si>
    <t>EJE-704</t>
  </si>
  <si>
    <t>PETIT-1706</t>
  </si>
  <si>
    <t>ARE-805</t>
  </si>
  <si>
    <t>ARE-1803</t>
  </si>
  <si>
    <t>PER-1703</t>
  </si>
  <si>
    <t>ARE-1406</t>
  </si>
  <si>
    <t>ARE-1805</t>
  </si>
  <si>
    <t>OSS-801</t>
  </si>
  <si>
    <t>PETIT-1406</t>
  </si>
  <si>
    <t>ARE-1605</t>
  </si>
  <si>
    <t>PER-1202</t>
  </si>
  <si>
    <t>11-2022</t>
  </si>
  <si>
    <t>2-2023</t>
  </si>
  <si>
    <t>EJE-504</t>
  </si>
  <si>
    <t>EJE-404</t>
  </si>
  <si>
    <t>EJE-701</t>
  </si>
  <si>
    <t>OSS-1202</t>
  </si>
  <si>
    <t>CBZ-1003</t>
  </si>
  <si>
    <t>CBZ-403</t>
  </si>
  <si>
    <t>PER-1403</t>
  </si>
  <si>
    <t>CSM-1401</t>
  </si>
  <si>
    <t>PTR-1601</t>
  </si>
  <si>
    <t>PTR-302</t>
  </si>
  <si>
    <t>PETIT-1402</t>
  </si>
  <si>
    <t>BEA-1509</t>
  </si>
  <si>
    <t>OSS-1201</t>
  </si>
  <si>
    <t>PETIT-1505</t>
  </si>
  <si>
    <t>CBZ-1705</t>
  </si>
  <si>
    <t>EJE-901</t>
  </si>
  <si>
    <t>OSS-1005</t>
  </si>
  <si>
    <t>CBZ-1101</t>
  </si>
  <si>
    <t>PER-501</t>
  </si>
  <si>
    <t>3-2023</t>
  </si>
  <si>
    <t>EJE-1301</t>
  </si>
  <si>
    <t>PTR-1603</t>
  </si>
  <si>
    <t>PTR-1701</t>
  </si>
  <si>
    <t>PETIT-404</t>
  </si>
  <si>
    <t>ARE-1905</t>
  </si>
  <si>
    <t>EJE-806</t>
  </si>
  <si>
    <t>PETIT-1306</t>
  </si>
  <si>
    <t>PER-1604</t>
  </si>
  <si>
    <t>CSM-301</t>
  </si>
  <si>
    <t>OSS-1404</t>
  </si>
  <si>
    <t>PTR-303</t>
  </si>
  <si>
    <t>PTR-901</t>
  </si>
  <si>
    <t>EJE-1001</t>
  </si>
  <si>
    <t>ARE-2006</t>
  </si>
  <si>
    <t>OSS-1801</t>
  </si>
  <si>
    <t>ARE-1604</t>
  </si>
  <si>
    <t>MIRA-202</t>
  </si>
  <si>
    <t>ARE-1806</t>
  </si>
  <si>
    <t>COL-205</t>
  </si>
  <si>
    <t>PER-1804</t>
  </si>
  <si>
    <t>EJE-903</t>
  </si>
  <si>
    <t>ARE-206</t>
  </si>
  <si>
    <t>OSS-905</t>
  </si>
  <si>
    <t>COL-2101</t>
  </si>
  <si>
    <t>COL-2110</t>
  </si>
  <si>
    <t>CBZ-1605</t>
  </si>
  <si>
    <t>ARE-602</t>
  </si>
  <si>
    <t>PTR-201</t>
  </si>
  <si>
    <t>EJE-1007</t>
  </si>
  <si>
    <t>ARE-2102</t>
  </si>
  <si>
    <t>ARE-1705</t>
  </si>
  <si>
    <t>1-2023</t>
  </si>
  <si>
    <t>CBZ-901</t>
  </si>
  <si>
    <t>PER-1404</t>
  </si>
  <si>
    <t>EJE-707</t>
  </si>
  <si>
    <t>OSS-1105</t>
  </si>
  <si>
    <t>PER-902</t>
  </si>
  <si>
    <t>COL-2009</t>
  </si>
  <si>
    <t>CBZ-101</t>
  </si>
  <si>
    <t>OSS-1001</t>
  </si>
  <si>
    <t>CBZ-1805</t>
  </si>
  <si>
    <t>OSS-1803</t>
  </si>
  <si>
    <t>ARE-1001</t>
  </si>
  <si>
    <t>CSM-903</t>
  </si>
  <si>
    <t>PTR-1607</t>
  </si>
  <si>
    <t>EJE-1304</t>
  </si>
  <si>
    <t>OSS-901</t>
  </si>
  <si>
    <t>CBZ-1403</t>
  </si>
  <si>
    <t>EJE-1003</t>
  </si>
  <si>
    <t>ARE-1405</t>
  </si>
  <si>
    <t>OSS-1401</t>
  </si>
  <si>
    <t>EJE-1303</t>
  </si>
  <si>
    <t>CSM-803</t>
  </si>
  <si>
    <t>OSS-701</t>
  </si>
  <si>
    <t>ARE-1106</t>
  </si>
  <si>
    <t>COL-204</t>
  </si>
  <si>
    <t>COL-1105</t>
  </si>
  <si>
    <t>PER-2204</t>
  </si>
  <si>
    <t>ARE-501</t>
  </si>
  <si>
    <t>OSS-603</t>
  </si>
  <si>
    <t>PETIT-201</t>
  </si>
  <si>
    <t>COL-1011</t>
  </si>
  <si>
    <t>OSS-705</t>
  </si>
  <si>
    <t>CBZ-102</t>
  </si>
  <si>
    <t>ARE-1204</t>
  </si>
  <si>
    <t>ARE-2003</t>
  </si>
  <si>
    <t>MIRA-1008</t>
  </si>
  <si>
    <t>COL-2203</t>
  </si>
  <si>
    <t>ARE-1103</t>
  </si>
  <si>
    <t>MIRA-507</t>
  </si>
  <si>
    <t>MIRA-1809</t>
  </si>
  <si>
    <t>MIRA-2003</t>
  </si>
  <si>
    <t>MIRA-807</t>
  </si>
  <si>
    <t>PETIT-202</t>
  </si>
  <si>
    <t>ARE-1104</t>
  </si>
  <si>
    <t>EJE-202</t>
  </si>
  <si>
    <t>COL-505</t>
  </si>
  <si>
    <t>COL-2311</t>
  </si>
  <si>
    <t>CBZ-1001</t>
  </si>
  <si>
    <t>OSS-1304</t>
  </si>
  <si>
    <t>BEA-1006</t>
  </si>
  <si>
    <t>OSS-1002</t>
  </si>
  <si>
    <t>ARE-1206</t>
  </si>
  <si>
    <t>EJE-604</t>
  </si>
  <si>
    <t>PER-1401</t>
  </si>
  <si>
    <t>CBZ-1702</t>
  </si>
  <si>
    <t>CBZ-502</t>
  </si>
  <si>
    <t>CSM-704</t>
  </si>
  <si>
    <t>CBZ-1202</t>
  </si>
  <si>
    <t>COL-2206</t>
  </si>
  <si>
    <t>PETIT-305</t>
  </si>
  <si>
    <t>CSM-204</t>
  </si>
  <si>
    <t>ARE-1003</t>
  </si>
  <si>
    <t>CSM-702</t>
  </si>
  <si>
    <t>EJE-705</t>
  </si>
  <si>
    <t>PTR-1707</t>
  </si>
  <si>
    <t>AUR-1501</t>
  </si>
  <si>
    <t>ARE-406</t>
  </si>
  <si>
    <t>OSS-504</t>
  </si>
  <si>
    <t>PETIT-1104</t>
  </si>
  <si>
    <t>ARE-2101</t>
  </si>
  <si>
    <t>CSM-1102</t>
  </si>
  <si>
    <t>PTR-1106</t>
  </si>
  <si>
    <t>ARE-1601</t>
  </si>
  <si>
    <t>CBZ-2101</t>
  </si>
  <si>
    <t>ARE-1503</t>
  </si>
  <si>
    <t>ARE-505</t>
  </si>
  <si>
    <t>EJE-204</t>
  </si>
  <si>
    <t>EJE-1204</t>
  </si>
  <si>
    <t>MIRA-201</t>
  </si>
  <si>
    <t>CBZ-802</t>
  </si>
  <si>
    <t>PER-502</t>
  </si>
  <si>
    <t>PER-802</t>
  </si>
  <si>
    <t>PTR-1403</t>
  </si>
  <si>
    <t>BEA-1503</t>
  </si>
  <si>
    <t>ARE-1606</t>
  </si>
  <si>
    <t>PETIT-1004</t>
  </si>
  <si>
    <t>PER-1103</t>
  </si>
  <si>
    <t>CBZ-804</t>
  </si>
  <si>
    <t>OSS-502</t>
  </si>
  <si>
    <t>ARE-1706</t>
  </si>
  <si>
    <t>CSM-401</t>
  </si>
  <si>
    <t>OSS-1004</t>
  </si>
  <si>
    <t>EJE-801</t>
  </si>
  <si>
    <t>AUR-1701</t>
  </si>
  <si>
    <t>PETIT-1202</t>
  </si>
  <si>
    <t>PER-503</t>
  </si>
  <si>
    <t>PTR-2001</t>
  </si>
  <si>
    <t>AUR-1805</t>
  </si>
  <si>
    <t>ARE-906</t>
  </si>
  <si>
    <t>CBZ-2105</t>
  </si>
  <si>
    <t>OSS-505</t>
  </si>
  <si>
    <t>OSS-707</t>
  </si>
  <si>
    <t>CSM-602</t>
  </si>
  <si>
    <t>PTR-1207</t>
  </si>
  <si>
    <t>OSS-303</t>
  </si>
  <si>
    <t>CBZ-1505</t>
  </si>
  <si>
    <t>PTR-1401</t>
  </si>
  <si>
    <t>PTR-1101</t>
  </si>
  <si>
    <t>ARE-1505</t>
  </si>
  <si>
    <t>PTR-1602</t>
  </si>
  <si>
    <t>AUR-1605</t>
  </si>
  <si>
    <t>Fecha de Firma</t>
  </si>
  <si>
    <t>Comparar F-P</t>
  </si>
  <si>
    <t>Mes Inicio</t>
  </si>
  <si>
    <t>Año Inicio</t>
  </si>
  <si>
    <t>Mes Firma</t>
  </si>
  <si>
    <t>Año Firma</t>
  </si>
  <si>
    <t>Mes año - Inicio</t>
  </si>
  <si>
    <t>Mes año - Firma</t>
  </si>
  <si>
    <t>Comparar I-F</t>
  </si>
  <si>
    <t>Firmo</t>
  </si>
  <si>
    <t>Status</t>
  </si>
  <si>
    <t>PETIT-701</t>
  </si>
  <si>
    <t>OSS-306</t>
  </si>
  <si>
    <t>COL-1301</t>
  </si>
  <si>
    <t>EJE-201</t>
  </si>
  <si>
    <t>CBZ-1602</t>
  </si>
  <si>
    <t>PETIT-301</t>
  </si>
  <si>
    <t>OSS-804</t>
  </si>
  <si>
    <t>COL-1311</t>
  </si>
  <si>
    <t>PETIT-903</t>
  </si>
  <si>
    <t>PETIT-704</t>
  </si>
  <si>
    <t>COL-2310</t>
  </si>
  <si>
    <t>COL-1206</t>
  </si>
  <si>
    <t>OSS-1503</t>
  </si>
  <si>
    <t>PTR-1901</t>
  </si>
  <si>
    <t>COL-301</t>
  </si>
  <si>
    <t>PTR-1807</t>
  </si>
  <si>
    <t>OSS-703</t>
  </si>
  <si>
    <t>CBZ-1005</t>
  </si>
  <si>
    <t>BEA-1208</t>
  </si>
  <si>
    <t>ARE-606</t>
  </si>
  <si>
    <t>CBZ-2204</t>
  </si>
  <si>
    <t>CBZ-1905</t>
  </si>
  <si>
    <t>CBZ-1201</t>
  </si>
  <si>
    <t>FIRMO</t>
  </si>
  <si>
    <t>ARE-904</t>
  </si>
  <si>
    <t>COL-1505</t>
  </si>
  <si>
    <t>PTR-503</t>
  </si>
  <si>
    <t>CSM-603</t>
  </si>
  <si>
    <t>COL-103</t>
  </si>
  <si>
    <t>ARE-1403</t>
  </si>
  <si>
    <t>COL-1509</t>
  </si>
  <si>
    <t>ARE-1704</t>
  </si>
  <si>
    <t>PETIT-302</t>
  </si>
  <si>
    <t>ARE-1404</t>
  </si>
  <si>
    <t>OSS-102</t>
  </si>
  <si>
    <t>ARE-205</t>
  </si>
  <si>
    <t>COL-1511</t>
  </si>
  <si>
    <t>COL-1309</t>
  </si>
  <si>
    <t>COL-208</t>
  </si>
  <si>
    <t>ARE-2001</t>
  </si>
  <si>
    <t>ARE-1902</t>
  </si>
  <si>
    <t>MIRA-609</t>
  </si>
  <si>
    <t>MIRA-707</t>
  </si>
  <si>
    <t>MIRA-2009</t>
  </si>
  <si>
    <t>CBZ-2205</t>
  </si>
  <si>
    <t>AUR-1203</t>
  </si>
  <si>
    <t>COL-1507</t>
  </si>
  <si>
    <t>COL-2209</t>
  </si>
  <si>
    <t>COL-2207</t>
  </si>
  <si>
    <t>OSS-807</t>
  </si>
  <si>
    <t>firmo</t>
  </si>
  <si>
    <t>PTR-1606</t>
  </si>
  <si>
    <t>PTR-305</t>
  </si>
  <si>
    <t>PTR-1703</t>
  </si>
  <si>
    <t>PETIT-805</t>
  </si>
  <si>
    <t>CBZ-1502</t>
  </si>
  <si>
    <t>CBZ-2201</t>
  </si>
  <si>
    <t>EJE-904</t>
  </si>
  <si>
    <t>PETIT-1702</t>
  </si>
  <si>
    <t>PETIT-702</t>
  </si>
  <si>
    <t>COL-2011</t>
  </si>
  <si>
    <t>ARE-403</t>
  </si>
  <si>
    <t>ARE-1303</t>
  </si>
  <si>
    <t>EJE-503</t>
  </si>
  <si>
    <t>OSS-1007</t>
  </si>
  <si>
    <t>CBZ-305</t>
  </si>
  <si>
    <t>ARE-204</t>
  </si>
  <si>
    <t>OSS-2007</t>
  </si>
  <si>
    <t>COL-2111</t>
  </si>
  <si>
    <t>PETIT-1401</t>
  </si>
  <si>
    <t>ARE-1504</t>
  </si>
  <si>
    <t>CSM-504</t>
  </si>
  <si>
    <t>PETIT-1503</t>
  </si>
  <si>
    <t>EJE-305</t>
  </si>
  <si>
    <t>BEA-1502</t>
  </si>
  <si>
    <t>PER-602</t>
  </si>
  <si>
    <t>EJE-402</t>
  </si>
  <si>
    <t>PTR-1604</t>
  </si>
  <si>
    <t>MIRA-209</t>
  </si>
  <si>
    <t>PETIT-1604</t>
  </si>
  <si>
    <t>OSS-907</t>
  </si>
  <si>
    <t>PETIT-1001</t>
  </si>
  <si>
    <t>ARE-1904</t>
  </si>
  <si>
    <t>OSS-702</t>
  </si>
  <si>
    <t>MIRA-1202</t>
  </si>
  <si>
    <t>CBZ-704</t>
  </si>
  <si>
    <t>MIRA-1707</t>
  </si>
  <si>
    <t>COL-1209</t>
  </si>
  <si>
    <t>EJE-607</t>
  </si>
  <si>
    <t>OSS-1406</t>
  </si>
  <si>
    <t>MIRA-2004</t>
  </si>
  <si>
    <t>ARE-701</t>
  </si>
  <si>
    <t>COL-1111</t>
  </si>
  <si>
    <t>CBZ-2005</t>
  </si>
  <si>
    <t>COL-1807</t>
  </si>
  <si>
    <t>ARE-604</t>
  </si>
  <si>
    <t>CSM-402</t>
  </si>
  <si>
    <t>PTR-502</t>
  </si>
  <si>
    <t>CBZ-603</t>
  </si>
  <si>
    <t>PETIT-401</t>
  </si>
  <si>
    <t>ARE-1004</t>
  </si>
  <si>
    <t>OSS-407</t>
  </si>
  <si>
    <t>CBZ-202</t>
  </si>
  <si>
    <t>ARE-2206</t>
  </si>
  <si>
    <t>COL-1005</t>
  </si>
  <si>
    <t>CBZ-903</t>
  </si>
  <si>
    <t>COL-406</t>
  </si>
  <si>
    <t>CBZ-1404</t>
  </si>
  <si>
    <t>ARE-1006</t>
  </si>
  <si>
    <t>COL-2109</t>
  </si>
  <si>
    <t>ARE-202</t>
  </si>
  <si>
    <t>ARE-706</t>
  </si>
  <si>
    <t>MIRA-1807</t>
  </si>
  <si>
    <t>PETIT-902</t>
  </si>
  <si>
    <t>BEA-206</t>
  </si>
  <si>
    <t>COL-1405</t>
  </si>
  <si>
    <t>MIRA-702</t>
  </si>
  <si>
    <t>OSS-503</t>
  </si>
  <si>
    <t>OSS-802</t>
  </si>
  <si>
    <t>EJE-407</t>
  </si>
  <si>
    <t>COL-1411</t>
  </si>
  <si>
    <t>BEA-1306</t>
  </si>
  <si>
    <t>CBZ-703</t>
  </si>
  <si>
    <t>ARE-1703</t>
  </si>
  <si>
    <t>CSM-701</t>
  </si>
  <si>
    <t>ARE-2104</t>
  </si>
  <si>
    <t>OSS-1703</t>
  </si>
  <si>
    <t>CSM-801</t>
  </si>
  <si>
    <t>OSS-1507</t>
  </si>
  <si>
    <t>EJE-706</t>
  </si>
  <si>
    <t>AUR-503</t>
  </si>
  <si>
    <t>ARE-503</t>
  </si>
  <si>
    <t>BEA-1201</t>
  </si>
  <si>
    <t>OSS-601</t>
  </si>
  <si>
    <t>EJE-403</t>
  </si>
  <si>
    <t>EJE-805</t>
  </si>
  <si>
    <t>OSS-904</t>
  </si>
  <si>
    <t>ARE-203</t>
  </si>
  <si>
    <t>EJE-506</t>
  </si>
  <si>
    <t>EJE-207</t>
  </si>
  <si>
    <t>MIRA-1208</t>
  </si>
  <si>
    <t>ARE-804</t>
  </si>
  <si>
    <t>PER-2103</t>
  </si>
  <si>
    <t>PETIT-1502</t>
  </si>
  <si>
    <t>EJE-1205</t>
  </si>
  <si>
    <t>PETIT-1602</t>
  </si>
  <si>
    <t>PER-201</t>
  </si>
  <si>
    <t>OSS-1805</t>
  </si>
  <si>
    <t>PER-1501</t>
  </si>
  <si>
    <t>AUR-1801</t>
  </si>
  <si>
    <t>ARE-806</t>
  </si>
  <si>
    <t>PER-804</t>
  </si>
  <si>
    <t>BEA-1001</t>
  </si>
  <si>
    <t>EJE-1104</t>
  </si>
  <si>
    <t>La fecha de pago no coincide con la fecha de firma</t>
  </si>
  <si>
    <t>Comentario</t>
  </si>
  <si>
    <t>Las fechas no coinciden</t>
  </si>
  <si>
    <t>Total</t>
  </si>
  <si>
    <t>INDP-B2-810</t>
  </si>
  <si>
    <t>INDP-B1-701</t>
  </si>
  <si>
    <t>DDM-2001</t>
  </si>
  <si>
    <t>DDM-1502</t>
  </si>
  <si>
    <t>DDM-1103</t>
  </si>
  <si>
    <t>INDP-B1-903</t>
  </si>
  <si>
    <t>DDM-903</t>
  </si>
  <si>
    <t>INDP-B2-813</t>
  </si>
  <si>
    <t>INDP-B1-605</t>
  </si>
  <si>
    <t>INDP-B2-414</t>
  </si>
  <si>
    <t>DDM-2004</t>
  </si>
  <si>
    <t>HAB-501</t>
  </si>
  <si>
    <t>HAB-504</t>
  </si>
  <si>
    <t>DDM-2104</t>
  </si>
  <si>
    <t>HAB-206</t>
  </si>
  <si>
    <t xml:space="preserve">REYES YUCRA              </t>
  </si>
  <si>
    <t xml:space="preserve">Perez Regalado           </t>
  </si>
  <si>
    <t xml:space="preserve">Delgado Cubas            </t>
  </si>
  <si>
    <t xml:space="preserve">FLORES SORIA             </t>
  </si>
  <si>
    <t xml:space="preserve">Manuel Cesar                      </t>
  </si>
  <si>
    <t xml:space="preserve">Alfredo Jonathan                  </t>
  </si>
  <si>
    <t>CORPORACIÓN V &amp; C ASOCIADOS S.A.C.</t>
  </si>
  <si>
    <t xml:space="preserve">Alvaro Antonio                    </t>
  </si>
  <si>
    <t xml:space="preserve">Oscar Alfredo                     </t>
  </si>
  <si>
    <t xml:space="preserve">Oscar Alexis                      </t>
  </si>
  <si>
    <t xml:space="preserve">Aurea Juana                       </t>
  </si>
  <si>
    <t xml:space="preserve">Alexandra Gabriela                </t>
  </si>
  <si>
    <t xml:space="preserve">Juan Fausto                       </t>
  </si>
  <si>
    <t xml:space="preserve">Manuel Elesvan                    </t>
  </si>
  <si>
    <t xml:space="preserve">Carmen Judith                     </t>
  </si>
  <si>
    <t xml:space="preserve">Samantha Gladys                   </t>
  </si>
  <si>
    <t xml:space="preserve">ROMERO CACERES                    </t>
  </si>
  <si>
    <t xml:space="preserve">Nina Apaza                        </t>
  </si>
  <si>
    <t xml:space="preserve">Villena Vasquez                   </t>
  </si>
  <si>
    <t xml:space="preserve">aguilar ibañez                    </t>
  </si>
  <si>
    <t xml:space="preserve">VEGA SIFUENTES                    </t>
  </si>
  <si>
    <t xml:space="preserve">Zúñiga cervantes                  </t>
  </si>
  <si>
    <t xml:space="preserve">VENTURA HUACRE                    </t>
  </si>
  <si>
    <t xml:space="preserve">Vela Rodriguez                    </t>
  </si>
  <si>
    <t xml:space="preserve">Aristondo Vizcarra                </t>
  </si>
  <si>
    <t xml:space="preserve">Torres Brousset Santisteban       </t>
  </si>
  <si>
    <t xml:space="preserve">coletti arnao                     </t>
  </si>
  <si>
    <t xml:space="preserve">Chamba Coro                       </t>
  </si>
  <si>
    <t xml:space="preserve">Venegas Ojeda                     </t>
  </si>
  <si>
    <t xml:space="preserve">NUÑEZ COSME                       </t>
  </si>
  <si>
    <t xml:space="preserve">CABALCANTI URBANO                 </t>
  </si>
  <si>
    <t xml:space="preserve">Galindo Mori                      </t>
  </si>
  <si>
    <t xml:space="preserve">Rosales Flores                    </t>
  </si>
  <si>
    <t xml:space="preserve">Zamora Morales                    </t>
  </si>
  <si>
    <t xml:space="preserve">CHANG KANEKO                      </t>
  </si>
  <si>
    <t xml:space="preserve">Granda Gutierrez                  </t>
  </si>
  <si>
    <t xml:space="preserve">salazar inchaustegui              </t>
  </si>
  <si>
    <t xml:space="preserve">Flores Hidalgo                    </t>
  </si>
  <si>
    <t xml:space="preserve">Chinchilla Angulo                 </t>
  </si>
  <si>
    <t xml:space="preserve">Bravo Troncos                     </t>
  </si>
  <si>
    <t xml:space="preserve">DUEÑAS FLORES                     </t>
  </si>
  <si>
    <t xml:space="preserve">Salazar Melgar                    </t>
  </si>
  <si>
    <t xml:space="preserve">NIÑO  SANCHEZ                     </t>
  </si>
  <si>
    <t xml:space="preserve">cardenas jimenez                  </t>
  </si>
  <si>
    <t xml:space="preserve">DEL PINO ORIHUELA                 </t>
  </si>
  <si>
    <t xml:space="preserve">KANEGUSUKU BECERRA                </t>
  </si>
  <si>
    <t xml:space="preserve">Morán Purizaga                    </t>
  </si>
  <si>
    <t xml:space="preserve">Aguilar Calle                     </t>
  </si>
  <si>
    <t xml:space="preserve">Vandervelde Miranda               </t>
  </si>
  <si>
    <t xml:space="preserve">Morales Curay                     </t>
  </si>
  <si>
    <t xml:space="preserve">Garcia Santillan Livia            </t>
  </si>
  <si>
    <t xml:space="preserve">LOZANO PASTRANA                   </t>
  </si>
  <si>
    <t xml:space="preserve">Luis Enrique                      </t>
  </si>
  <si>
    <t xml:space="preserve">Vega peña                         </t>
  </si>
  <si>
    <t xml:space="preserve">SALDARRIAGA ALIAGA                </t>
  </si>
  <si>
    <t xml:space="preserve">Chiroque Rodriguez                </t>
  </si>
  <si>
    <t xml:space="preserve">Villalobos Fernandez              </t>
  </si>
  <si>
    <t xml:space="preserve">scpion castillo                   </t>
  </si>
  <si>
    <t xml:space="preserve">Crespin Ramos                     </t>
  </si>
  <si>
    <t xml:space="preserve">espinoza ildefonso                </t>
  </si>
  <si>
    <t xml:space="preserve">Perez Pardo                       </t>
  </si>
  <si>
    <t xml:space="preserve">Vasquez Rodriguez                 </t>
  </si>
  <si>
    <t xml:space="preserve">Cruz Mirella                      </t>
  </si>
  <si>
    <t xml:space="preserve">Nancy Victoria                    </t>
  </si>
  <si>
    <t xml:space="preserve">carmen julia milagros             </t>
  </si>
  <si>
    <t xml:space="preserve">Sara liliana                      </t>
  </si>
  <si>
    <t xml:space="preserve">Javier Emilio                     </t>
  </si>
  <si>
    <t xml:space="preserve">María Elena                       </t>
  </si>
  <si>
    <t xml:space="preserve">MARCO ANTONIO                     </t>
  </si>
  <si>
    <t xml:space="preserve">MIGUEL ANGEL                      </t>
  </si>
  <si>
    <t xml:space="preserve">Roberto Junior                    </t>
  </si>
  <si>
    <t xml:space="preserve">ROMA COLETTI E.I.R.L.             </t>
  </si>
  <si>
    <t xml:space="preserve">Diego Rolando                     </t>
  </si>
  <si>
    <t xml:space="preserve">ENRIQUE MARTIN                    </t>
  </si>
  <si>
    <t xml:space="preserve">Julia Isabel                      </t>
  </si>
  <si>
    <t xml:space="preserve">Flor de Jesus Mercedes            </t>
  </si>
  <si>
    <t xml:space="preserve">enrique martin ricardo            </t>
  </si>
  <si>
    <t xml:space="preserve">Joe Antonio                                         </t>
  </si>
  <si>
    <t xml:space="preserve">Tapia Lucich                         </t>
  </si>
  <si>
    <t xml:space="preserve">duberty hamillton                                   </t>
  </si>
  <si>
    <t xml:space="preserve">cornejo rodriguez                    </t>
  </si>
  <si>
    <t xml:space="preserve">MARIANELLA                                          </t>
  </si>
  <si>
    <t xml:space="preserve">BORJAS RAMOS                         </t>
  </si>
  <si>
    <t xml:space="preserve">Ernesto                                             </t>
  </si>
  <si>
    <t xml:space="preserve">Coral Linares                        </t>
  </si>
  <si>
    <t xml:space="preserve">Kelly liseth                                        </t>
  </si>
  <si>
    <t xml:space="preserve">Ruiz oblea                           </t>
  </si>
  <si>
    <t xml:space="preserve">fiama Carolina guadalupe                            </t>
  </si>
  <si>
    <t xml:space="preserve">Lagos valdivia                       </t>
  </si>
  <si>
    <t xml:space="preserve">FRANCISCO JAVIER                                    </t>
  </si>
  <si>
    <t xml:space="preserve">CARRANZA RODRIGUEZ                   </t>
  </si>
  <si>
    <t xml:space="preserve">Flavia Paula                                        </t>
  </si>
  <si>
    <t xml:space="preserve">Estrada Bradfield                    </t>
  </si>
  <si>
    <t xml:space="preserve">Francesca estefania                                 </t>
  </si>
  <si>
    <t xml:space="preserve">Cueva aedo                           </t>
  </si>
  <si>
    <t xml:space="preserve">WALTER JUNIOR                                       </t>
  </si>
  <si>
    <t xml:space="preserve">FELIX ESPINOZA                       </t>
  </si>
  <si>
    <t xml:space="preserve">JHAYR FABRIZZIO                                     </t>
  </si>
  <si>
    <t xml:space="preserve">SANCHEZ GARCIA                       </t>
  </si>
  <si>
    <t xml:space="preserve">Luisa Rebeca                                        </t>
  </si>
  <si>
    <t xml:space="preserve">Linares Duran                        </t>
  </si>
  <si>
    <t xml:space="preserve">Lenher                                              </t>
  </si>
  <si>
    <t xml:space="preserve">Jimenez Huancas                      </t>
  </si>
  <si>
    <t xml:space="preserve">NELY                                                </t>
  </si>
  <si>
    <t xml:space="preserve">GAMONAL CUCHO                        </t>
  </si>
  <si>
    <t xml:space="preserve">Lady Elizabeth                                      </t>
  </si>
  <si>
    <t xml:space="preserve">Millones Lamas                       </t>
  </si>
  <si>
    <t xml:space="preserve">Primo Espinoza                       </t>
  </si>
  <si>
    <t xml:space="preserve">Cesar Fabrizio                                      </t>
  </si>
  <si>
    <t xml:space="preserve">Santiago Sanchez                     </t>
  </si>
  <si>
    <t xml:space="preserve">MARIA DEL CARMEN                                    </t>
  </si>
  <si>
    <t xml:space="preserve">TORO UMBO                            </t>
  </si>
  <si>
    <t xml:space="preserve">MARIA ELVIA                                         </t>
  </si>
  <si>
    <t xml:space="preserve">GARCIA RODRIGUEZ                     </t>
  </si>
  <si>
    <t xml:space="preserve">LUIS ENRIQUE                                        </t>
  </si>
  <si>
    <t xml:space="preserve">ALVARADO MORALES                     </t>
  </si>
  <si>
    <t xml:space="preserve">DIANA                                               </t>
  </si>
  <si>
    <t xml:space="preserve">PILLPE BUSTAMANTE                    </t>
  </si>
  <si>
    <t xml:space="preserve">David Hernan                                        </t>
  </si>
  <si>
    <t xml:space="preserve">Goñi Vega                            </t>
  </si>
  <si>
    <t xml:space="preserve">Michael Alonso                                      </t>
  </si>
  <si>
    <t xml:space="preserve">Zegarra Lizana                       </t>
  </si>
  <si>
    <t xml:space="preserve">Cynthia Rebeca                                      </t>
  </si>
  <si>
    <t xml:space="preserve">Perez Balbin                         </t>
  </si>
  <si>
    <t xml:space="preserve">DANIEL GONZALO                                      </t>
  </si>
  <si>
    <t xml:space="preserve">ASMAT HERBOZO                        </t>
  </si>
  <si>
    <t xml:space="preserve">Josefita De Leonisa Ana                             </t>
  </si>
  <si>
    <t xml:space="preserve">Sanchez Fernandez                    </t>
  </si>
  <si>
    <t xml:space="preserve">Fabiola Sayuri                                      </t>
  </si>
  <si>
    <t xml:space="preserve">ANDY ARMANDO                                        </t>
  </si>
  <si>
    <t xml:space="preserve">ANCASI CANO                          </t>
  </si>
  <si>
    <t xml:space="preserve">Katherine Jhasmin                                   </t>
  </si>
  <si>
    <t xml:space="preserve">Palomino Huahualuque                 </t>
  </si>
  <si>
    <t xml:space="preserve">ALESSANDRA BELÉN                                    </t>
  </si>
  <si>
    <t xml:space="preserve">BEDOYA ANTONIO                       </t>
  </si>
  <si>
    <t xml:space="preserve">YOSELYN ANTONIA                                     </t>
  </si>
  <si>
    <t xml:space="preserve">Esmeralda Yojana                                    </t>
  </si>
  <si>
    <t xml:space="preserve">Huampa Barreto                       </t>
  </si>
  <si>
    <t xml:space="preserve">Sofia Gabriela                                      </t>
  </si>
  <si>
    <t xml:space="preserve">Cosquillo Lavado                     </t>
  </si>
  <si>
    <t xml:space="preserve">GLADYS GABRIELA                                     </t>
  </si>
  <si>
    <t xml:space="preserve">ACURIO OLIVERA                       </t>
  </si>
  <si>
    <t xml:space="preserve">Ortiz Castillo                       </t>
  </si>
  <si>
    <t xml:space="preserve">Milagros del pilar                                  </t>
  </si>
  <si>
    <t xml:space="preserve">Camaña pachas                        </t>
  </si>
  <si>
    <t xml:space="preserve">Rocio Carmen                                        </t>
  </si>
  <si>
    <t xml:space="preserve">Diaz Soriano                         </t>
  </si>
  <si>
    <t xml:space="preserve">SANAY ALEJANDRA                                     </t>
  </si>
  <si>
    <t xml:space="preserve">PARADO SAMANIEGO                     </t>
  </si>
  <si>
    <t xml:space="preserve">MARIA TERESA                                        </t>
  </si>
  <si>
    <t xml:space="preserve">CORDOVA ROCCA                        </t>
  </si>
  <si>
    <t xml:space="preserve">Javier Enrique                                      </t>
  </si>
  <si>
    <t xml:space="preserve">Gallo sandoval                       </t>
  </si>
  <si>
    <t xml:space="preserve">Carlos Eduardo                                      </t>
  </si>
  <si>
    <t xml:space="preserve">Jimenez Aguilar                      </t>
  </si>
  <si>
    <t xml:space="preserve">Sergio Enrique                                      </t>
  </si>
  <si>
    <t xml:space="preserve">Mercado Diaz                         </t>
  </si>
  <si>
    <t xml:space="preserve">Jessica                                             </t>
  </si>
  <si>
    <t xml:space="preserve">Talavera Chavez                      </t>
  </si>
  <si>
    <t xml:space="preserve">LISSY NATALY                                        </t>
  </si>
  <si>
    <t xml:space="preserve">VALERA PEREIRA                       </t>
  </si>
  <si>
    <t xml:space="preserve">Daniel Arturo                                       </t>
  </si>
  <si>
    <t xml:space="preserve">Alvarado Seider                      </t>
  </si>
  <si>
    <t xml:space="preserve">Maryory Katherin                                    </t>
  </si>
  <si>
    <t xml:space="preserve">Cueva Alama                          </t>
  </si>
  <si>
    <t xml:space="preserve">Ronald William                                      </t>
  </si>
  <si>
    <t xml:space="preserve">Huacani Pacori                       </t>
  </si>
  <si>
    <t xml:space="preserve">JUAN EDUARDO                                        </t>
  </si>
  <si>
    <t xml:space="preserve">ACOSTA MANTARO                       </t>
  </si>
  <si>
    <t xml:space="preserve">Juan José                                           </t>
  </si>
  <si>
    <t xml:space="preserve">Soria Cahuana                        </t>
  </si>
  <si>
    <t xml:space="preserve">Vite Castellares                     </t>
  </si>
  <si>
    <t xml:space="preserve">JAIME OSWALDO                                       </t>
  </si>
  <si>
    <t xml:space="preserve">RAMIREZ RAMOS                        </t>
  </si>
  <si>
    <t xml:space="preserve">DIEGO HERNAN                                        </t>
  </si>
  <si>
    <t xml:space="preserve">ARRASCUE DELGADO                     </t>
  </si>
  <si>
    <t xml:space="preserve">NANCY ELIZABETH                                     </t>
  </si>
  <si>
    <t xml:space="preserve">SALINAS CHUQUI                       </t>
  </si>
  <si>
    <t xml:space="preserve">NATALIA ELIZABETH                                   </t>
  </si>
  <si>
    <t xml:space="preserve">ARTEAGA VILLARREAL                   </t>
  </si>
  <si>
    <t xml:space="preserve">huaman gonzales                      </t>
  </si>
  <si>
    <t xml:space="preserve">Susana Maria                                        </t>
  </si>
  <si>
    <t xml:space="preserve">Milla Bustamante                     </t>
  </si>
  <si>
    <t xml:space="preserve">JOSSEL FRANCESCO                                    </t>
  </si>
  <si>
    <t xml:space="preserve">SERAFIN HIPOLITO                                    </t>
  </si>
  <si>
    <t xml:space="preserve">RUIZ RONDAN                          </t>
  </si>
  <si>
    <t xml:space="preserve">milagros lisseth                                    </t>
  </si>
  <si>
    <t xml:space="preserve">villalva fraga                       </t>
  </si>
  <si>
    <t xml:space="preserve">Yraida Yarita                                       </t>
  </si>
  <si>
    <t xml:space="preserve">Medrano Cocha                        </t>
  </si>
  <si>
    <t xml:space="preserve">OSCAR ENRIQUE                                       </t>
  </si>
  <si>
    <t xml:space="preserve">MUNENAKA TARAZONA                    </t>
  </si>
  <si>
    <t xml:space="preserve">Victor Junior                                       </t>
  </si>
  <si>
    <t xml:space="preserve">Lizarraga Guerra                     </t>
  </si>
  <si>
    <t xml:space="preserve">CRECER PERU SOCIEDAD ANONIMA CERRADA                </t>
  </si>
  <si>
    <t xml:space="preserve">ESPINOZA NICHO                       </t>
  </si>
  <si>
    <t xml:space="preserve">MARIA DE FATIMA VANESSA           </t>
  </si>
  <si>
    <t xml:space="preserve">Estefany Alexandra                </t>
  </si>
  <si>
    <t xml:space="preserve">Bertha luz                        </t>
  </si>
  <si>
    <t xml:space="preserve">GABRIEL ANDREW                    </t>
  </si>
  <si>
    <t xml:space="preserve">MIGUEL KEVIN                      </t>
  </si>
  <si>
    <t xml:space="preserve">JENNIFER KARINA                   </t>
  </si>
  <si>
    <t xml:space="preserve">KATHERINE SHILLA                  </t>
  </si>
  <si>
    <t xml:space="preserve">YALHY DEL ROSARIO                 </t>
  </si>
  <si>
    <t xml:space="preserve">JOSUE ARMANDO                     </t>
  </si>
  <si>
    <t xml:space="preserve">Cesar Hugo                        </t>
  </si>
  <si>
    <t xml:space="preserve">julio cesar                       </t>
  </si>
  <si>
    <t xml:space="preserve">RAMIREZ RAMOS                     </t>
  </si>
  <si>
    <t xml:space="preserve">ARRASCUE DELGADO                  </t>
  </si>
  <si>
    <t xml:space="preserve">GOMEZ PORTOCARRERO                </t>
  </si>
  <si>
    <t xml:space="preserve">huaman gonzales                   </t>
  </si>
  <si>
    <t xml:space="preserve">ATUNCAR QUISPE                    </t>
  </si>
  <si>
    <t xml:space="preserve">CAPCHI SOTELO                     </t>
  </si>
  <si>
    <t xml:space="preserve">INGALUQUE ARAPA                   </t>
  </si>
  <si>
    <t xml:space="preserve">Molina Castillo                   </t>
  </si>
  <si>
    <t xml:space="preserve">TORREBLANCA FREUNDT               </t>
  </si>
  <si>
    <t xml:space="preserve">ZUÑIGA ROJAS                      </t>
  </si>
  <si>
    <t xml:space="preserve">ALEX ALEJANDRO                    </t>
  </si>
  <si>
    <t xml:space="preserve">JORGE JOSSUE                      </t>
  </si>
  <si>
    <t xml:space="preserve">Rodrigo Alonso                    </t>
  </si>
  <si>
    <t xml:space="preserve">almendra margaret                 </t>
  </si>
  <si>
    <t xml:space="preserve">GIOVANNA YENNY                    </t>
  </si>
  <si>
    <t xml:space="preserve">HIPOLITO                          </t>
  </si>
  <si>
    <t xml:space="preserve">Antonio                           </t>
  </si>
  <si>
    <t xml:space="preserve">Iris Hermelinda                   </t>
  </si>
  <si>
    <t xml:space="preserve">Magaly                            </t>
  </si>
  <si>
    <t xml:space="preserve">RICHAR ALONSO                     </t>
  </si>
  <si>
    <t xml:space="preserve">Fernanda Daniela                  </t>
  </si>
  <si>
    <t xml:space="preserve">Lourdes Katherine                 </t>
  </si>
  <si>
    <t xml:space="preserve">Jesus Jose                        </t>
  </si>
  <si>
    <t xml:space="preserve">Jair Axel                         </t>
  </si>
  <si>
    <t xml:space="preserve">LUDWIG JOSE                       </t>
  </si>
  <si>
    <t xml:space="preserve">JANET CARMEN                      </t>
  </si>
  <si>
    <t xml:space="preserve">ANGEL GABRIEL                     </t>
  </si>
  <si>
    <t xml:space="preserve">LEONARDO FRANCO                   </t>
  </si>
  <si>
    <t xml:space="preserve">Francisco jose melchor            </t>
  </si>
  <si>
    <t xml:space="preserve">SHARON ABIGAIL                    </t>
  </si>
  <si>
    <t xml:space="preserve">KATIA LORENA                      </t>
  </si>
  <si>
    <t xml:space="preserve">Fiorela                           </t>
  </si>
  <si>
    <t xml:space="preserve">MARTIN RAMON                      </t>
  </si>
  <si>
    <t xml:space="preserve">Janet Rocio                       </t>
  </si>
  <si>
    <t xml:space="preserve">SHIRLEY                           </t>
  </si>
  <si>
    <t xml:space="preserve">Luis alberto                      </t>
  </si>
  <si>
    <t xml:space="preserve">Aziyade Linda                     </t>
  </si>
  <si>
    <t xml:space="preserve">Veronika                          </t>
  </si>
  <si>
    <t xml:space="preserve">Carla Nikita                      </t>
  </si>
  <si>
    <t xml:space="preserve">Rouger Alex                       </t>
  </si>
  <si>
    <t xml:space="preserve">LINDA JULIANA                     </t>
  </si>
  <si>
    <t xml:space="preserve">DAYAN STEPHANY                    </t>
  </si>
  <si>
    <t xml:space="preserve">LILIANA PAOLA                     </t>
  </si>
  <si>
    <t xml:space="preserve">JANET MARLENE                     </t>
  </si>
  <si>
    <t xml:space="preserve">SUSAN LILIANA                     </t>
  </si>
  <si>
    <t xml:space="preserve">Mary                              </t>
  </si>
  <si>
    <t xml:space="preserve">Carlos Alonso                     </t>
  </si>
  <si>
    <t xml:space="preserve">Salazar Angeles                   </t>
  </si>
  <si>
    <t xml:space="preserve">Mariella                          </t>
  </si>
  <si>
    <t xml:space="preserve">ELSA ERIKA                        </t>
  </si>
  <si>
    <t xml:space="preserve">Gonzales Aguilar                  </t>
  </si>
  <si>
    <t xml:space="preserve">zunilda                           </t>
  </si>
  <si>
    <t xml:space="preserve">Valdivia Aguilar                  </t>
  </si>
  <si>
    <t xml:space="preserve">JOSSEL FRANCESCO                  </t>
  </si>
  <si>
    <t xml:space="preserve">Vallejos Gutierrez                </t>
  </si>
  <si>
    <t xml:space="preserve">CARRANZA RODRIGUEZ                </t>
  </si>
  <si>
    <t xml:space="preserve">Fernández Varas                   </t>
  </si>
  <si>
    <t xml:space="preserve">GAMONAL CUCHO                     </t>
  </si>
  <si>
    <t xml:space="preserve">RAMOS HUAMAN                      </t>
  </si>
  <si>
    <t xml:space="preserve">GARCIA VILCHEZ                    </t>
  </si>
  <si>
    <t xml:space="preserve">RONCEROS ALDEA                    </t>
  </si>
  <si>
    <t xml:space="preserve">ASMAT HERBOZO                     </t>
  </si>
  <si>
    <t xml:space="preserve">Sanchez Fernandez                 </t>
  </si>
  <si>
    <t xml:space="preserve">silva linares                     </t>
  </si>
  <si>
    <t xml:space="preserve">Palomino Huahualuque              </t>
  </si>
  <si>
    <t xml:space="preserve">Huamani Cordova                   </t>
  </si>
  <si>
    <t xml:space="preserve">Hurtado Cruz                      </t>
  </si>
  <si>
    <t xml:space="preserve">ACURIO OLIVERA                    </t>
  </si>
  <si>
    <t xml:space="preserve">COLOMA FLORES                     </t>
  </si>
  <si>
    <t xml:space="preserve">VALLES VILLANUEVA                 </t>
  </si>
  <si>
    <t xml:space="preserve">Vega Davila                       </t>
  </si>
  <si>
    <t xml:space="preserve">RUIZ RONDAN                       </t>
  </si>
  <si>
    <t xml:space="preserve">Vasquez                           </t>
  </si>
  <si>
    <t xml:space="preserve">Flores Paredes                    </t>
  </si>
  <si>
    <t xml:space="preserve">romero meza                       </t>
  </si>
  <si>
    <t xml:space="preserve">Huaranga Navarro                  </t>
  </si>
  <si>
    <t xml:space="preserve">chu Tan                           </t>
  </si>
  <si>
    <t xml:space="preserve">SALINAS ORDOÑEZ                   </t>
  </si>
  <si>
    <t xml:space="preserve">Grau Quiroz                       </t>
  </si>
  <si>
    <t xml:space="preserve">Liliana Leonila                                     </t>
  </si>
  <si>
    <t xml:space="preserve">Sedamano Rodriguez                   </t>
  </si>
  <si>
    <t xml:space="preserve">GABRIEL ANDREW                                      </t>
  </si>
  <si>
    <t xml:space="preserve">MIGUEL KEVIN                                        </t>
  </si>
  <si>
    <t xml:space="preserve">Cesar Hugo                                          </t>
  </si>
  <si>
    <t xml:space="preserve">julio cesar                                         </t>
  </si>
  <si>
    <t xml:space="preserve">Carla Nikita                                        </t>
  </si>
  <si>
    <t xml:space="preserve">Melanie Andrea                                      </t>
  </si>
  <si>
    <t xml:space="preserve">Villafuerte Adrianzen                </t>
  </si>
  <si>
    <t xml:space="preserve">Figueroa Juarez                      </t>
  </si>
  <si>
    <t xml:space="preserve">ANDRE ADOLFO                                        </t>
  </si>
  <si>
    <t xml:space="preserve">BACILIO CHUQUI                       </t>
  </si>
  <si>
    <t xml:space="preserve">Flor maria                                          </t>
  </si>
  <si>
    <t xml:space="preserve">MarÍa Inés                                          </t>
  </si>
  <si>
    <t xml:space="preserve">sol de maria                                        </t>
  </si>
  <si>
    <t xml:space="preserve">Karen Jimena                                        </t>
  </si>
  <si>
    <t xml:space="preserve">Graciela                                            </t>
  </si>
  <si>
    <t xml:space="preserve">JHEYDI LORENA                                       </t>
  </si>
  <si>
    <t xml:space="preserve">Villalobos Fernandez                 </t>
  </si>
  <si>
    <t xml:space="preserve">carmen julia milagros                               </t>
  </si>
  <si>
    <t xml:space="preserve">OSCAR WILFREDO                 </t>
  </si>
  <si>
    <t xml:space="preserve">CESAR AUGUSTO                  </t>
  </si>
  <si>
    <t xml:space="preserve">Henry Eduardo                  </t>
  </si>
  <si>
    <t xml:space="preserve">Angello Jesus                  </t>
  </si>
  <si>
    <t xml:space="preserve">Karina                         </t>
  </si>
  <si>
    <t xml:space="preserve">NADIER SILVELA                 </t>
  </si>
  <si>
    <t xml:space="preserve">MARISOL VICTORIA               </t>
  </si>
  <si>
    <t xml:space="preserve">Madeleine Delia                </t>
  </si>
  <si>
    <t xml:space="preserve">Ruben andre                    </t>
  </si>
  <si>
    <t xml:space="preserve">ANGELA MILENKA                 </t>
  </si>
  <si>
    <t xml:space="preserve">alfredo rafael                 </t>
  </si>
  <si>
    <t xml:space="preserve">CAROL MAGNOLIA                 </t>
  </si>
  <si>
    <t xml:space="preserve">ANTONIO SEBASTIAN              </t>
  </si>
  <si>
    <t xml:space="preserve">Patricia                       </t>
  </si>
  <si>
    <t xml:space="preserve">Carmen Rosa                    </t>
  </si>
  <si>
    <t xml:space="preserve">AURORA                         </t>
  </si>
  <si>
    <t xml:space="preserve">sebastian                      </t>
  </si>
  <si>
    <t xml:space="preserve">sol de maria                   </t>
  </si>
  <si>
    <t xml:space="preserve">KARINA VERONICA                </t>
  </si>
  <si>
    <t xml:space="preserve">Mirian Cecilia                 </t>
  </si>
  <si>
    <t xml:space="preserve">Graciela                       </t>
  </si>
  <si>
    <t xml:space="preserve">Segundo Hildebrando            </t>
  </si>
  <si>
    <t xml:space="preserve">Zoila julia del rosario        </t>
  </si>
  <si>
    <t xml:space="preserve">Flor maria                     </t>
  </si>
  <si>
    <t xml:space="preserve">JOSE MANUEL                    </t>
  </si>
  <si>
    <t xml:space="preserve">Nicole Lucia                   </t>
  </si>
  <si>
    <t xml:space="preserve">Danillo Rafael                 </t>
  </si>
  <si>
    <t xml:space="preserve">Maria Elena                    </t>
  </si>
  <si>
    <t xml:space="preserve">MAYRA ROSARIO                  </t>
  </si>
  <si>
    <t xml:space="preserve">Priscilla Cecilia              </t>
  </si>
  <si>
    <t xml:space="preserve">MarÍa Inés                     </t>
  </si>
  <si>
    <t xml:space="preserve">Zarela zoraida                 </t>
  </si>
  <si>
    <t xml:space="preserve">KELLY MARIA GUADALUPE          </t>
  </si>
  <si>
    <t xml:space="preserve">MIGUEL ADOLFO                  </t>
  </si>
  <si>
    <t xml:space="preserve">Sally Shirley                  </t>
  </si>
  <si>
    <t xml:space="preserve">MARCO ANTONIO                  </t>
  </si>
  <si>
    <t xml:space="preserve">Madialena Veronica             </t>
  </si>
  <si>
    <t xml:space="preserve">MIGUEL ANGEL                   </t>
  </si>
  <si>
    <t xml:space="preserve">Luis Alfredo                   </t>
  </si>
  <si>
    <t xml:space="preserve">NICOLE BRUNELLA                </t>
  </si>
  <si>
    <t xml:space="preserve">Geraldo Eloy                   </t>
  </si>
  <si>
    <t xml:space="preserve">RICARDO                        </t>
  </si>
  <si>
    <t xml:space="preserve">david alejandro                </t>
  </si>
  <si>
    <t xml:space="preserve">Karen Jimena                   </t>
  </si>
  <si>
    <t xml:space="preserve">ANGEL                          </t>
  </si>
  <si>
    <t xml:space="preserve">Nathaly Beatriz                </t>
  </si>
  <si>
    <t xml:space="preserve">JHEYDI LORENA                  </t>
  </si>
  <si>
    <t xml:space="preserve">KARLA ESTEFANY                 </t>
  </si>
  <si>
    <t xml:space="preserve">Roxana de los Milagros         </t>
  </si>
  <si>
    <t xml:space="preserve">Marcos Antonio                 </t>
  </si>
  <si>
    <t xml:space="preserve">Chinchilla Angulo        </t>
  </si>
  <si>
    <t xml:space="preserve">Robert king                    </t>
  </si>
  <si>
    <t xml:space="preserve">Bravo Troncos            </t>
  </si>
  <si>
    <t xml:space="preserve">RICHARD ENRIQUE                </t>
  </si>
  <si>
    <t xml:space="preserve">DUEÑAS FLORES            </t>
  </si>
  <si>
    <t xml:space="preserve">Miguel Ernesto                 </t>
  </si>
  <si>
    <t xml:space="preserve">Salazar Melgar           </t>
  </si>
  <si>
    <t xml:space="preserve">CARMEN HIDEMI                  </t>
  </si>
  <si>
    <t xml:space="preserve">KANEGUSUKU BECERRA       </t>
  </si>
  <si>
    <t xml:space="preserve">Agustin                        </t>
  </si>
  <si>
    <t xml:space="preserve">Vega peña                </t>
  </si>
  <si>
    <t xml:space="preserve">DANIEL MARTIN                  </t>
  </si>
  <si>
    <t xml:space="preserve">SALDARRIAGA ALIAGA       </t>
  </si>
  <si>
    <t xml:space="preserve">JUAN MANUEL                    </t>
  </si>
  <si>
    <t xml:space="preserve">YGREDA AVENDAÑO          </t>
  </si>
  <si>
    <t xml:space="preserve">danny eddy                     </t>
  </si>
  <si>
    <t xml:space="preserve">scpion castillo          </t>
  </si>
  <si>
    <t xml:space="preserve">Sophia luz                     </t>
  </si>
  <si>
    <t xml:space="preserve">Crespin Ramos            </t>
  </si>
  <si>
    <t xml:space="preserve">Agustín Alonso                 </t>
  </si>
  <si>
    <t xml:space="preserve">Christian bryan                </t>
  </si>
  <si>
    <t xml:space="preserve">Jesus Mijael                   </t>
  </si>
  <si>
    <t xml:space="preserve">Flores Hidalgo           </t>
  </si>
  <si>
    <t xml:space="preserve">yesenia maribel                </t>
  </si>
  <si>
    <t xml:space="preserve">aliaga diaz              </t>
  </si>
  <si>
    <t xml:space="preserve">Victor Hugo                    </t>
  </si>
  <si>
    <t xml:space="preserve">Morales Curay            </t>
  </si>
  <si>
    <t xml:space="preserve">Herlinda                       </t>
  </si>
  <si>
    <t xml:space="preserve">Cubas Gutierrez          </t>
  </si>
  <si>
    <t xml:space="preserve">ESMERALDA                      </t>
  </si>
  <si>
    <t xml:space="preserve">CADENAS VERAMENDI        </t>
  </si>
  <si>
    <t xml:space="preserve">vladimir tomas                 </t>
  </si>
  <si>
    <t xml:space="preserve">espinoza ildefonso       </t>
  </si>
  <si>
    <t xml:space="preserve">JUAN ANTONIO                   </t>
  </si>
  <si>
    <t xml:space="preserve">VEGA SIFUENTES           </t>
  </si>
  <si>
    <t xml:space="preserve">JOSSELINE GIANNINA             </t>
  </si>
  <si>
    <t xml:space="preserve">VENTURA HUACRE           </t>
  </si>
  <si>
    <t xml:space="preserve">Raúl                           </t>
  </si>
  <si>
    <t xml:space="preserve">Vasquez Rodriguez        </t>
  </si>
  <si>
    <t xml:space="preserve">WILLIAMS OSWALDO               </t>
  </si>
  <si>
    <t xml:space="preserve">ROMERO CACERES           </t>
  </si>
  <si>
    <t xml:space="preserve">Villena Vasquez          </t>
  </si>
  <si>
    <t xml:space="preserve">Hurtado Pinillos         </t>
  </si>
  <si>
    <t xml:space="preserve">aguilar ibañez           </t>
  </si>
  <si>
    <t xml:space="preserve">Zúñiga cervantes         </t>
  </si>
  <si>
    <t xml:space="preserve">Erazo Reyes              </t>
  </si>
  <si>
    <t xml:space="preserve">Aristondo Vizcarra       </t>
  </si>
  <si>
    <t xml:space="preserve">coletti arnao            </t>
  </si>
  <si>
    <t xml:space="preserve">Cortez Caillahua         </t>
  </si>
  <si>
    <t xml:space="preserve">barrios Sarmiento        </t>
  </si>
  <si>
    <t xml:space="preserve">Dammert Guardia          </t>
  </si>
  <si>
    <t xml:space="preserve">Aguilar Calle            </t>
  </si>
  <si>
    <t xml:space="preserve">Gomez Sanes              </t>
  </si>
  <si>
    <t xml:space="preserve">VILLENA CABANILLAS       </t>
  </si>
  <si>
    <t xml:space="preserve">Llerena Sierra           </t>
  </si>
  <si>
    <t xml:space="preserve">Vandervelde Miranda      </t>
  </si>
  <si>
    <t xml:space="preserve">Iquira Núñez             </t>
  </si>
  <si>
    <t xml:space="preserve">Sanchez Rivas            </t>
  </si>
  <si>
    <t xml:space="preserve">Baltazar Licas           </t>
  </si>
  <si>
    <t xml:space="preserve">Chiroque Rodriguez       </t>
  </si>
  <si>
    <t xml:space="preserve">ATUNCAR QUISPE           </t>
  </si>
  <si>
    <t xml:space="preserve">Diaz Vaisman             </t>
  </si>
  <si>
    <t xml:space="preserve">ENRIQUE MARTIN                                      </t>
  </si>
  <si>
    <t xml:space="preserve">Julia Isabel                                        </t>
  </si>
  <si>
    <t xml:space="preserve">enrique martin ricardo                              </t>
  </si>
  <si>
    <t xml:space="preserve">patiño ccoicca                       </t>
  </si>
  <si>
    <t xml:space="preserve">BUSTAMANTE PORTILLA                  </t>
  </si>
  <si>
    <t xml:space="preserve">Yesenia Maria                                       </t>
  </si>
  <si>
    <t xml:space="preserve">Salazar Saavedra                     </t>
  </si>
  <si>
    <t xml:space="preserve">Perez Pardo                          </t>
  </si>
  <si>
    <t xml:space="preserve">Chamba Coro                          </t>
  </si>
  <si>
    <t xml:space="preserve">MARCO ABEL                                          </t>
  </si>
  <si>
    <t xml:space="preserve">CABALCANTI URBANO                    </t>
  </si>
  <si>
    <t xml:space="preserve">Galindo Mori                         </t>
  </si>
  <si>
    <t xml:space="preserve">CUEVA huanuco                        </t>
  </si>
  <si>
    <t xml:space="preserve">Cueva Castillo                       </t>
  </si>
  <si>
    <t xml:space="preserve">Ancajima Carreño                     </t>
  </si>
  <si>
    <t xml:space="preserve">Marco Antonio                                       </t>
  </si>
  <si>
    <t xml:space="preserve">Vela Rodriguez                       </t>
  </si>
  <si>
    <t xml:space="preserve">LIZETH GIOVANNA                                     </t>
  </si>
  <si>
    <t xml:space="preserve">NUÑEZ COSME                          </t>
  </si>
  <si>
    <t xml:space="preserve">Mercedes Alida                                      </t>
  </si>
  <si>
    <t xml:space="preserve">Rosales Flores                       </t>
  </si>
  <si>
    <t xml:space="preserve">FRANK JAIME                                         </t>
  </si>
  <si>
    <t xml:space="preserve">RIVERA CHIPANA                       </t>
  </si>
  <si>
    <t xml:space="preserve">etiqueta           </t>
  </si>
  <si>
    <t xml:space="preserve">nombres_cliente                </t>
  </si>
  <si>
    <t xml:space="preserve">vladimir tomas                                      </t>
  </si>
  <si>
    <t xml:space="preserve">KATHERINE SHILLA                                    </t>
  </si>
  <si>
    <t xml:space="preserve">Aziyade Linda                                       </t>
  </si>
  <si>
    <t xml:space="preserve">CARMEN HIDEMI                                       </t>
  </si>
  <si>
    <t xml:space="preserve">ANTONIO SEBASTIAN                                   </t>
  </si>
  <si>
    <t xml:space="preserve">Miguel Ernesto                                      </t>
  </si>
  <si>
    <t xml:space="preserve">Manuel Elesvan                                      </t>
  </si>
  <si>
    <t xml:space="preserve">SHARON ABIGAIL                                      </t>
  </si>
  <si>
    <t xml:space="preserve">Jesus Jose                                          </t>
  </si>
  <si>
    <t xml:space="preserve">Marcos Antonio                                      </t>
  </si>
  <si>
    <t xml:space="preserve">CAROL MAGNOLIA                                      </t>
  </si>
  <si>
    <t xml:space="preserve">Roxana de los Milagros                              </t>
  </si>
  <si>
    <t xml:space="preserve">ACOSTA Y MARTEL                   </t>
  </si>
  <si>
    <t xml:space="preserve">Landeo Perez                      </t>
  </si>
  <si>
    <t xml:space="preserve">Alberca Jacinto                   </t>
  </si>
  <si>
    <t xml:space="preserve">VEGA MATEO                        </t>
  </si>
  <si>
    <t xml:space="preserve">CORDOVA SOTO                      </t>
  </si>
  <si>
    <t xml:space="preserve">Ocon Chilon                       </t>
  </si>
  <si>
    <t xml:space="preserve">KARLA ESTEFANY                                      </t>
  </si>
  <si>
    <t xml:space="preserve">Abanto Lecca                      </t>
  </si>
  <si>
    <t xml:space="preserve">Olazo Mucha                       </t>
  </si>
  <si>
    <t xml:space="preserve">SEIF SAIF                         </t>
  </si>
  <si>
    <t xml:space="preserve">CÓRDOVA NEGRETE                   </t>
  </si>
  <si>
    <t xml:space="preserve">zunilda                                             </t>
  </si>
  <si>
    <t xml:space="preserve">SUSAN LILIANA                                       </t>
  </si>
  <si>
    <t xml:space="preserve">SALGUEDO MONTALVO                 </t>
  </si>
  <si>
    <t xml:space="preserve">Mendoza Medina                    </t>
  </si>
  <si>
    <t xml:space="preserve">PEREZ MOSCOSO                     </t>
  </si>
  <si>
    <t xml:space="preserve">Sara liliana                                        </t>
  </si>
  <si>
    <t xml:space="preserve">CARDENAS SALLHUE                  </t>
  </si>
  <si>
    <t xml:space="preserve">MAGUIÑO YARANGA                   </t>
  </si>
  <si>
    <t xml:space="preserve">Olivera Britto                    </t>
  </si>
  <si>
    <t xml:space="preserve">WILLIAMS OSWALDO                                    </t>
  </si>
  <si>
    <t xml:space="preserve">Alexandra Gabriela                                  </t>
  </si>
  <si>
    <t xml:space="preserve">Carlos Humberto                </t>
  </si>
  <si>
    <t xml:space="preserve">Garcia Santillan Livia   </t>
  </si>
  <si>
    <t xml:space="preserve">Freddy                         </t>
  </si>
  <si>
    <t xml:space="preserve">Nina Apaza               </t>
  </si>
  <si>
    <t xml:space="preserve">Venegas Ojeda            </t>
  </si>
  <si>
    <t xml:space="preserve">CHANG KANEKO             </t>
  </si>
  <si>
    <t xml:space="preserve">Granda Gutierrez         </t>
  </si>
  <si>
    <t xml:space="preserve">Diaz Abadia              </t>
  </si>
  <si>
    <t xml:space="preserve">salazar inchaustegui     </t>
  </si>
  <si>
    <t xml:space="preserve">Estrada Rosas            </t>
  </si>
  <si>
    <t xml:space="preserve">BRYAN GUIDO                             </t>
  </si>
  <si>
    <t xml:space="preserve">JULCA TOLEDO                         </t>
  </si>
  <si>
    <t xml:space="preserve">ALBERTO GERSON                          </t>
  </si>
  <si>
    <t xml:space="preserve">Melanie Andrea                          </t>
  </si>
  <si>
    <t xml:space="preserve">Maria Graciela                          </t>
  </si>
  <si>
    <t xml:space="preserve">MANUEL ANTONIO RAFAEL                   </t>
  </si>
  <si>
    <t xml:space="preserve">Vladimir                                </t>
  </si>
  <si>
    <t xml:space="preserve">Figari Testino                       </t>
  </si>
  <si>
    <t xml:space="preserve">maria mercedes                          </t>
  </si>
  <si>
    <t xml:space="preserve">ANDRE ADOLFO                            </t>
  </si>
  <si>
    <t xml:space="preserve">Veronica Del Rosario                    </t>
  </si>
  <si>
    <t xml:space="preserve">Suarez Salazar                       </t>
  </si>
  <si>
    <t xml:space="preserve">Liliana Milagros                        </t>
  </si>
  <si>
    <t xml:space="preserve">KETTY marubeny                          </t>
  </si>
  <si>
    <t xml:space="preserve">Diana Mariella                          </t>
  </si>
  <si>
    <t xml:space="preserve">Carlos francisco                        </t>
  </si>
  <si>
    <t xml:space="preserve">Sophia Niccolle                         </t>
  </si>
  <si>
    <t xml:space="preserve">Milagros Melissa                        </t>
  </si>
  <si>
    <t xml:space="preserve">Marco Antonio                           </t>
  </si>
  <si>
    <t xml:space="preserve">Bertha Luz Milagros                     </t>
  </si>
  <si>
    <t xml:space="preserve">Carolina Esther                         </t>
  </si>
  <si>
    <t xml:space="preserve">emilio                                  </t>
  </si>
  <si>
    <t xml:space="preserve">Rosmar Maguner                          </t>
  </si>
  <si>
    <t xml:space="preserve">Yesenia Maria                           </t>
  </si>
  <si>
    <t xml:space="preserve">YANIRA                                  </t>
  </si>
  <si>
    <t xml:space="preserve">Sarita Ivonne                           </t>
  </si>
  <si>
    <t xml:space="preserve">JESUS ODILON                            </t>
  </si>
  <si>
    <t xml:space="preserve">juan josue                              </t>
  </si>
  <si>
    <t xml:space="preserve">LUIS BERNARDO                           </t>
  </si>
  <si>
    <t xml:space="preserve">STEPHANIE KATIUSHKA                     </t>
  </si>
  <si>
    <t xml:space="preserve">MARCO ABEL                              </t>
  </si>
  <si>
    <t xml:space="preserve">Patricia                                </t>
  </si>
  <si>
    <t xml:space="preserve">Juan Antonio                            </t>
  </si>
  <si>
    <t xml:space="preserve">VERONICA                                </t>
  </si>
  <si>
    <t xml:space="preserve">MARIA PAULA                             </t>
  </si>
  <si>
    <t xml:space="preserve">JACKELINE EVA                           </t>
  </si>
  <si>
    <t xml:space="preserve">Ana Paula                               </t>
  </si>
  <si>
    <t xml:space="preserve">SEBASTIAN LUIS                          </t>
  </si>
  <si>
    <t>Afp</t>
  </si>
  <si>
    <t>Falta fecha de pago</t>
  </si>
  <si>
    <t>No coincide el mes de la fecha de inicio y la fecha de firma</t>
  </si>
  <si>
    <t xml:space="preserve">duberty hamillton                    </t>
  </si>
  <si>
    <t xml:space="preserve">EUSEBIO JUNIOR                       </t>
  </si>
  <si>
    <t xml:space="preserve">Mario Carlomagno                     </t>
  </si>
  <si>
    <t xml:space="preserve">Nicole Lucia                         </t>
  </si>
  <si>
    <t xml:space="preserve">Flavia Paula                         </t>
  </si>
  <si>
    <t xml:space="preserve">Maria Elena                          </t>
  </si>
  <si>
    <t xml:space="preserve">MIGUEL ADOLFO                        </t>
  </si>
  <si>
    <t xml:space="preserve">ALVARO GABRIEL JUSTO                 </t>
  </si>
  <si>
    <t xml:space="preserve">DIANA                                </t>
  </si>
  <si>
    <t xml:space="preserve">Luis Alfredo                         </t>
  </si>
  <si>
    <t xml:space="preserve">Geraldo Eloy                         </t>
  </si>
  <si>
    <t xml:space="preserve">ANDY ARMANDO                         </t>
  </si>
  <si>
    <t xml:space="preserve">SANAY ALEJANDRA                      </t>
  </si>
  <si>
    <t xml:space="preserve">Sandra Analy                         </t>
  </si>
  <si>
    <t xml:space="preserve">Kelly liseth                         </t>
  </si>
  <si>
    <t xml:space="preserve">JARLIN JACSON                        </t>
  </si>
  <si>
    <t xml:space="preserve">CESAR AUGUSTO                        </t>
  </si>
  <si>
    <t xml:space="preserve">fiama Carolina guadalupe             </t>
  </si>
  <si>
    <t xml:space="preserve">Henry Eduardo                        </t>
  </si>
  <si>
    <t xml:space="preserve">Angello Jesus                        </t>
  </si>
  <si>
    <t xml:space="preserve">Francesca estefania                  </t>
  </si>
  <si>
    <t xml:space="preserve">Karina                               </t>
  </si>
  <si>
    <t xml:space="preserve">NADIER SILVELA                       </t>
  </si>
  <si>
    <t xml:space="preserve">Lady Elizabeth                       </t>
  </si>
  <si>
    <t xml:space="preserve">Madeleine Delia                      </t>
  </si>
  <si>
    <t xml:space="preserve">Patricia                             </t>
  </si>
  <si>
    <t xml:space="preserve">Milagros del pilar                   </t>
  </si>
  <si>
    <t xml:space="preserve">Fiorella Ines                        </t>
  </si>
  <si>
    <t xml:space="preserve">Robert king                          </t>
  </si>
  <si>
    <t xml:space="preserve">RICHARD ENRIQUE                      </t>
  </si>
  <si>
    <t xml:space="preserve">Carlos Humberto                      </t>
  </si>
  <si>
    <t xml:space="preserve">Agustin                              </t>
  </si>
  <si>
    <t xml:space="preserve">DANIEL MARTIN                        </t>
  </si>
  <si>
    <t xml:space="preserve">danny eddy                           </t>
  </si>
  <si>
    <t xml:space="preserve">Sophia luz                           </t>
  </si>
  <si>
    <t>3-2022</t>
  </si>
  <si>
    <t xml:space="preserve">milagros lisseth                     </t>
  </si>
  <si>
    <t xml:space="preserve">Raúl                                 </t>
  </si>
  <si>
    <t>9-2022</t>
  </si>
  <si>
    <t xml:space="preserve">Cruz Mirella                         </t>
  </si>
  <si>
    <t xml:space="preserve">SONIA ALESSANDRA                     </t>
  </si>
  <si>
    <t xml:space="preserve">Roberto Junior                       </t>
  </si>
  <si>
    <t xml:space="preserve">ROMA COLETTI E.I.R.L.                </t>
  </si>
  <si>
    <t xml:space="preserve">MARIA DE FATIMA VANESSA              </t>
  </si>
  <si>
    <t xml:space="preserve">Humberto Silver                      </t>
  </si>
  <si>
    <t xml:space="preserve">almendra margaret                    </t>
  </si>
  <si>
    <t xml:space="preserve">Antonio                              </t>
  </si>
  <si>
    <t xml:space="preserve">Lourdes Katherine                    </t>
  </si>
  <si>
    <t xml:space="preserve">Jessica                              </t>
  </si>
  <si>
    <t xml:space="preserve">LISSY NATALY                         </t>
  </si>
  <si>
    <t xml:space="preserve">rodrigo                              </t>
  </si>
  <si>
    <t xml:space="preserve">Ronald William                       </t>
  </si>
  <si>
    <t xml:space="preserve">Huacani Pacori                    </t>
  </si>
  <si>
    <t xml:space="preserve">JAIME OSWALDO                        </t>
  </si>
  <si>
    <t xml:space="preserve">NATALIA ELIZABETH                    </t>
  </si>
  <si>
    <t xml:space="preserve">ARTEAGA VILLARREAL                </t>
  </si>
  <si>
    <t xml:space="preserve">luis alberto                         </t>
  </si>
  <si>
    <t xml:space="preserve">ANA SOFIA                            </t>
  </si>
  <si>
    <t xml:space="preserve">DE ALMEIDA SANCHEZ                </t>
  </si>
  <si>
    <t xml:space="preserve">Freddy                               </t>
  </si>
  <si>
    <t xml:space="preserve">JUAN ANTONIO                         </t>
  </si>
  <si>
    <t xml:space="preserve">JOSSELINE GIANNINA                   </t>
  </si>
  <si>
    <t xml:space="preserve">MARCO ANTONIO                        </t>
  </si>
  <si>
    <t xml:space="preserve">CRECER PERU SOCIEDAD ANONIMA CERRADA </t>
  </si>
  <si>
    <t xml:space="preserve">ESPINOZA NICHO                    </t>
  </si>
  <si>
    <t xml:space="preserve">margot miriam                        </t>
  </si>
  <si>
    <t xml:space="preserve">huacani pacori                    </t>
  </si>
  <si>
    <t xml:space="preserve">Francoise Gerladine Maria Victoria   </t>
  </si>
  <si>
    <t xml:space="preserve">Estefany Alexandra                   </t>
  </si>
  <si>
    <t xml:space="preserve">RENATO ANDRE                         </t>
  </si>
  <si>
    <t xml:space="preserve">JORGE JOSSUE                         </t>
  </si>
  <si>
    <t xml:space="preserve">HIPOLITO                             </t>
  </si>
  <si>
    <t xml:space="preserve">Sonia Elena                          </t>
  </si>
  <si>
    <t xml:space="preserve">Bertha Luz Milagros                  </t>
  </si>
  <si>
    <t xml:space="preserve">Silvia Magaly                        </t>
  </si>
  <si>
    <t xml:space="preserve">Edward William                       </t>
  </si>
  <si>
    <t xml:space="preserve">SILVIA NATALI                        </t>
  </si>
  <si>
    <t xml:space="preserve">jhosselyn Malena                     </t>
  </si>
  <si>
    <t xml:space="preserve">Luis Enrique                         </t>
  </si>
  <si>
    <t xml:space="preserve">CORPORACIÓN V &amp; C ASOCIADOS S.A.C.   </t>
  </si>
  <si>
    <t xml:space="preserve">Diego                                </t>
  </si>
  <si>
    <t xml:space="preserve">Oscar Alexis                         </t>
  </si>
  <si>
    <t xml:space="preserve">Victor Eugenio                       </t>
  </si>
  <si>
    <t xml:space="preserve">Zarabia Picho                     </t>
  </si>
  <si>
    <t xml:space="preserve">Carmen Judith                        </t>
  </si>
  <si>
    <t xml:space="preserve">Carolina Esther                      </t>
  </si>
  <si>
    <t xml:space="preserve">FRANCIS NINO ALBERTO                 </t>
  </si>
  <si>
    <t xml:space="preserve">MARIN CARRION                     </t>
  </si>
  <si>
    <t xml:space="preserve">Rosmar Maguner                       </t>
  </si>
  <si>
    <t xml:space="preserve">CHERRES CHERRES                   </t>
  </si>
  <si>
    <t xml:space="preserve">Marcelo                              </t>
  </si>
  <si>
    <t xml:space="preserve">CARRION RIVAS                     </t>
  </si>
  <si>
    <t xml:space="preserve">QUISPE PALACIOS                   </t>
  </si>
  <si>
    <t xml:space="preserve">Alvarez Che                       </t>
  </si>
  <si>
    <t xml:space="preserve">bajalqui tenorio                  </t>
  </si>
  <si>
    <t xml:space="preserve">SALAZAR OSORIO                    </t>
  </si>
  <si>
    <t xml:space="preserve">LOPEZ GARCIA                      </t>
  </si>
  <si>
    <t xml:space="preserve">GAMARRA RUIZ                      </t>
  </si>
  <si>
    <t xml:space="preserve">RIOS ROQUE                        </t>
  </si>
  <si>
    <t xml:space="preserve">ALVARADO BAMBAREN                 </t>
  </si>
  <si>
    <t xml:space="preserve">Corrales Nieves y Lazarte         </t>
  </si>
  <si>
    <t xml:space="preserve">RITUAY SANDOVAL                   </t>
  </si>
  <si>
    <t xml:space="preserve">vega Hoyos                        </t>
  </si>
  <si>
    <t xml:space="preserve">del Aguila Guarniz                </t>
  </si>
  <si>
    <t xml:space="preserve">PRADO MARCA                       </t>
  </si>
  <si>
    <t xml:space="preserve">MILLAN SANABRIA                   </t>
  </si>
  <si>
    <t xml:space="preserve">SORIANO LORENZO                   </t>
  </si>
  <si>
    <t xml:space="preserve">PIÑA MANRIQUE                     </t>
  </si>
  <si>
    <t xml:space="preserve">Gómez Chiroque                    </t>
  </si>
  <si>
    <t xml:space="preserve">SILVA MACETAS                     </t>
  </si>
  <si>
    <t xml:space="preserve">alvarado rodriguez                </t>
  </si>
  <si>
    <t xml:space="preserve">Leon Siccha                       </t>
  </si>
  <si>
    <t xml:space="preserve">ECHEVARRIA MATA                   </t>
  </si>
  <si>
    <t xml:space="preserve">Huampa Barreto                    </t>
  </si>
  <si>
    <t xml:space="preserve">Cutipa Arapa                      </t>
  </si>
  <si>
    <t xml:space="preserve">Jimenez Aguilar                   </t>
  </si>
  <si>
    <t xml:space="preserve">Jesus Mijael                                        </t>
  </si>
  <si>
    <t xml:space="preserve">Soria Cahuana                     </t>
  </si>
  <si>
    <t xml:space="preserve">Victor Hugo                                         </t>
  </si>
  <si>
    <t xml:space="preserve">Medrano Cocha                     </t>
  </si>
  <si>
    <t xml:space="preserve">Tapia Lucich                      </t>
  </si>
  <si>
    <t xml:space="preserve">Maximila                                            </t>
  </si>
  <si>
    <t xml:space="preserve">Penas Rodriguez                   </t>
  </si>
  <si>
    <t xml:space="preserve">Jimenez Huancas                   </t>
  </si>
  <si>
    <t xml:space="preserve">Huaman Reyes                      </t>
  </si>
  <si>
    <t xml:space="preserve">DANIEL  CARLOS ENRIQUE                              </t>
  </si>
  <si>
    <t xml:space="preserve">LUIS FELIPE                                         </t>
  </si>
  <si>
    <t xml:space="preserve">Vite Castellares                  </t>
  </si>
  <si>
    <t xml:space="preserve">MUNENAKA TARAZONA                 </t>
  </si>
  <si>
    <t xml:space="preserve">Canales Reyes                     </t>
  </si>
  <si>
    <t xml:space="preserve">Lizarraga Guerra                  </t>
  </si>
  <si>
    <t xml:space="preserve">Huaman Diaz                       </t>
  </si>
  <si>
    <t xml:space="preserve">VARGAS PEREZ                      </t>
  </si>
  <si>
    <t xml:space="preserve">alvarado garriazo                 </t>
  </si>
  <si>
    <t xml:space="preserve">Acosta Escalante                  </t>
  </si>
  <si>
    <t xml:space="preserve">Jimenez Quispe                    </t>
  </si>
  <si>
    <t xml:space="preserve">NIZAMA DORIA                      </t>
  </si>
  <si>
    <t xml:space="preserve">SANCHEZ MENDOZA                   </t>
  </si>
  <si>
    <t xml:space="preserve">LA CRUZ PAZ                       </t>
  </si>
  <si>
    <t xml:space="preserve">Benites Trejo                     </t>
  </si>
  <si>
    <t xml:space="preserve">CISNEROS PARDAVE                  </t>
  </si>
  <si>
    <t xml:space="preserve">Murillo Fontalvo                  </t>
  </si>
  <si>
    <t xml:space="preserve">Rodrigo Alonso                                      </t>
  </si>
  <si>
    <t xml:space="preserve">Chiuyare Diaz                     </t>
  </si>
  <si>
    <t xml:space="preserve">ORE REMIGIO                       </t>
  </si>
  <si>
    <t xml:space="preserve">CHAVEZ DIAZ                       </t>
  </si>
  <si>
    <t xml:space="preserve">Garcia Burga                      </t>
  </si>
  <si>
    <t xml:space="preserve">Robles Ortiz                      </t>
  </si>
  <si>
    <t xml:space="preserve">FLORES SORIA                      </t>
  </si>
  <si>
    <t xml:space="preserve">Yarahuaman Serrano                </t>
  </si>
  <si>
    <t xml:space="preserve">Guillen Quispe                    </t>
  </si>
  <si>
    <t xml:space="preserve">HIFUME GARRO                      </t>
  </si>
  <si>
    <t>No hay registro de fecha de pago</t>
  </si>
  <si>
    <t>Fecha de Firma (Consolidado Simple)</t>
  </si>
  <si>
    <t xml:space="preserve">Reategui Flores            </t>
  </si>
  <si>
    <t xml:space="preserve">QUIÑONES ROMERO            </t>
  </si>
  <si>
    <t xml:space="preserve">Ruiz oblea                 </t>
  </si>
  <si>
    <t xml:space="preserve">Enzian Chamorro            </t>
  </si>
  <si>
    <t xml:space="preserve">APAESTEGUI CUBAS           </t>
  </si>
  <si>
    <t xml:space="preserve">RODRIGUEZ SANCHEZ          </t>
  </si>
  <si>
    <t xml:space="preserve">Lagos valdivia             </t>
  </si>
  <si>
    <t xml:space="preserve">Aponte Celis               </t>
  </si>
  <si>
    <t xml:space="preserve">Rosas Fetta                </t>
  </si>
  <si>
    <t xml:space="preserve">Cueva aedo                 </t>
  </si>
  <si>
    <t xml:space="preserve">Alarcon Laura              </t>
  </si>
  <si>
    <t xml:space="preserve">acuña seguil               </t>
  </si>
  <si>
    <t xml:space="preserve">RIVEROS CASTILLO           </t>
  </si>
  <si>
    <t xml:space="preserve">Cruz Yllaconza             </t>
  </si>
  <si>
    <t xml:space="preserve">Millones Lamas             </t>
  </si>
  <si>
    <t xml:space="preserve">Alvarado Pariño            </t>
  </si>
  <si>
    <t xml:space="preserve">Lescano Roman              </t>
  </si>
  <si>
    <t xml:space="preserve">cornejo rodriguez          </t>
  </si>
  <si>
    <t xml:space="preserve">Flores Cruz                </t>
  </si>
  <si>
    <t xml:space="preserve">Caballero Huiman           </t>
  </si>
  <si>
    <t xml:space="preserve">ROMERO ALMIRON             </t>
  </si>
  <si>
    <t xml:space="preserve">Concha Flores              </t>
  </si>
  <si>
    <t xml:space="preserve">SEGURA COHELLO             </t>
  </si>
  <si>
    <t xml:space="preserve">Rios Morales               </t>
  </si>
  <si>
    <t xml:space="preserve">Estrada Bradfield          </t>
  </si>
  <si>
    <t xml:space="preserve">Portugal Escudero          </t>
  </si>
  <si>
    <t xml:space="preserve">PUMACCAHUA PUMA            </t>
  </si>
  <si>
    <t xml:space="preserve">OLIVARES PARDO             </t>
  </si>
  <si>
    <t xml:space="preserve">JUCHANI BONIFACIO          </t>
  </si>
  <si>
    <t xml:space="preserve">Castro Valdivieso          </t>
  </si>
  <si>
    <t xml:space="preserve">UBIDIA ILLATOPA            </t>
  </si>
  <si>
    <t xml:space="preserve">PIZARRO BENAVIDES          </t>
  </si>
  <si>
    <t xml:space="preserve">PILLPE BUSTAMANTE          </t>
  </si>
  <si>
    <t xml:space="preserve">Mendoza Guerrero           </t>
  </si>
  <si>
    <t xml:space="preserve">Lizette karol                        </t>
  </si>
  <si>
    <t xml:space="preserve">Sanchez Verastegui         </t>
  </si>
  <si>
    <t xml:space="preserve">Campos Palpa               </t>
  </si>
  <si>
    <t xml:space="preserve">ANCASI CANO                </t>
  </si>
  <si>
    <t xml:space="preserve">Christian Arturo                     </t>
  </si>
  <si>
    <t xml:space="preserve">Montesinos Salazar         </t>
  </si>
  <si>
    <t xml:space="preserve">DAYAN STEPHANY                       </t>
  </si>
  <si>
    <t xml:space="preserve">CERRON ROQUE               </t>
  </si>
  <si>
    <t xml:space="preserve">MARITZA AYDEE                        </t>
  </si>
  <si>
    <t xml:space="preserve">PORLLES ESPINOZA           </t>
  </si>
  <si>
    <t xml:space="preserve">JANET MARLENE                        </t>
  </si>
  <si>
    <t xml:space="preserve">CUZCANO ZARATE             </t>
  </si>
  <si>
    <t xml:space="preserve">Mary                                 </t>
  </si>
  <si>
    <t xml:space="preserve">risco Muñoz                </t>
  </si>
  <si>
    <t xml:space="preserve">Huachaca Bacilio           </t>
  </si>
  <si>
    <t>Torres Brousset Santisteban</t>
  </si>
  <si>
    <t xml:space="preserve">Campos Campos              </t>
  </si>
  <si>
    <t xml:space="preserve">Jesus Concha               </t>
  </si>
  <si>
    <t xml:space="preserve">LOAYZA ROBLES              </t>
  </si>
  <si>
    <t xml:space="preserve">Camaña pachas              </t>
  </si>
  <si>
    <t xml:space="preserve">Hernández LLontop          </t>
  </si>
  <si>
    <t xml:space="preserve">Ramos Taipe                </t>
  </si>
  <si>
    <t xml:space="preserve">PARADO SAMANIEGO           </t>
  </si>
  <si>
    <t xml:space="preserve">Manuel Cesar                         </t>
  </si>
  <si>
    <t xml:space="preserve">Dammert Guardia            </t>
  </si>
  <si>
    <t xml:space="preserve">VALERA PEREIRA             </t>
  </si>
  <si>
    <t xml:space="preserve">Maria Lourdes                        </t>
  </si>
  <si>
    <t xml:space="preserve">Oscar Alfredo                        </t>
  </si>
  <si>
    <t xml:space="preserve">david felix                          </t>
  </si>
  <si>
    <t xml:space="preserve">MANUEL ANTONIO RAFAEL                </t>
  </si>
  <si>
    <t xml:space="preserve">Vladimir                             </t>
  </si>
  <si>
    <t xml:space="preserve">REYNA MATILDE                        </t>
  </si>
  <si>
    <t xml:space="preserve">Veronica Del Rosario                 </t>
  </si>
  <si>
    <t xml:space="preserve">Liliana Milagros                     </t>
  </si>
  <si>
    <t xml:space="preserve">KERWIN EDUARDO                       </t>
  </si>
  <si>
    <t xml:space="preserve">villalva fraga                    </t>
  </si>
  <si>
    <t xml:space="preserve">CYNTHIA PRYSCILA                     </t>
  </si>
  <si>
    <t xml:space="preserve">Sophia Niccolle                      </t>
  </si>
  <si>
    <t xml:space="preserve">DENISSE DIANNE                       </t>
  </si>
  <si>
    <t xml:space="preserve">MARINA CONSUELO                      </t>
  </si>
  <si>
    <t xml:space="preserve">Jose Maria Antonio                   </t>
  </si>
  <si>
    <t xml:space="preserve">Diego Rolando                        </t>
  </si>
  <si>
    <t xml:space="preserve">Talavera Chavez                   </t>
  </si>
  <si>
    <t xml:space="preserve">Calvo Guzman                      </t>
  </si>
  <si>
    <t xml:space="preserve">ANGULO BELIC                      </t>
  </si>
  <si>
    <t xml:space="preserve">VILLAR GUERRERO DE BRAUN          </t>
  </si>
  <si>
    <t xml:space="preserve">ZAMUDIO JIMENEZ                   </t>
  </si>
  <si>
    <t xml:space="preserve">Miranda Nuñez                     </t>
  </si>
  <si>
    <t>No coincide la fecha de pago, fecha de inicio y fecha de firma</t>
  </si>
  <si>
    <t>No coincide el mes de la fecha de inicio y fecha de firma</t>
  </si>
  <si>
    <t>No coincide la fecha de pago y la fecha de firma</t>
  </si>
  <si>
    <t>Cantidad</t>
  </si>
  <si>
    <t>Inconsistencias Encontradas</t>
  </si>
  <si>
    <t>Columna1</t>
  </si>
  <si>
    <t xml:space="preserve">codigo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</si>
</sst>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rgb="FFFFC000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14" fontId="0" fillId="0" borderId="0" xfId="0" applyNumberFormat="1"/>
    <xf numFmtId="14" fontId="0" fillId="2" borderId="0" xfId="0" applyNumberFormat="1" applyFill="1"/>
    <xf numFmtId="0" fontId="1" fillId="3" borderId="0" xfId="0" applyFont="1" applyFill="1"/>
    <xf numFmtId="14" fontId="1" fillId="3" borderId="0" xfId="0" applyNumberFormat="1" applyFont="1" applyFill="1"/>
    <xf numFmtId="0" fontId="0" fillId="0" borderId="0" xfId="0" applyAlignment="1">
      <alignment horizontal="left"/>
    </xf>
    <xf numFmtId="0" fontId="0" fillId="0" borderId="1" xfId="0" applyBorder="1"/>
    <xf numFmtId="14" fontId="0" fillId="0" borderId="1" xfId="0" applyNumberFormat="1" applyBorder="1"/>
    <xf numFmtId="0" fontId="1" fillId="3" borderId="1" xfId="0" applyFont="1" applyFill="1" applyBorder="1"/>
    <xf numFmtId="14" fontId="1" fillId="3" borderId="1" xfId="0" applyNumberFormat="1" applyFont="1" applyFill="1" applyBorder="1"/>
    <xf numFmtId="14" fontId="0" fillId="2" borderId="1" xfId="0" applyNumberFormat="1" applyFill="1" applyBorder="1"/>
    <xf numFmtId="14" fontId="0" fillId="4" borderId="1" xfId="0" applyNumberFormat="1" applyFill="1" applyBorder="1"/>
    <xf numFmtId="14" fontId="0" fillId="4" borderId="0" xfId="0" applyNumberFormat="1" applyFill="1"/>
    <xf numFmtId="0" fontId="1" fillId="3" borderId="2" xfId="0" applyFont="1" applyFill="1" applyBorder="1"/>
    <xf numFmtId="0" fontId="1" fillId="3" borderId="3" xfId="0" applyFont="1" applyFill="1" applyBorder="1"/>
    <xf numFmtId="14" fontId="1" fillId="3" borderId="3" xfId="0" applyNumberFormat="1" applyFont="1" applyFill="1" applyBorder="1"/>
    <xf numFmtId="0" fontId="1" fillId="3" borderId="4" xfId="0" applyFont="1" applyFill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4" fontId="0" fillId="2" borderId="8" xfId="0" applyNumberFormat="1" applyFill="1" applyBorder="1"/>
    <xf numFmtId="14" fontId="0" fillId="0" borderId="8" xfId="0" applyNumberFormat="1" applyBorder="1"/>
    <xf numFmtId="14" fontId="0" fillId="4" borderId="8" xfId="0" applyNumberFormat="1" applyFill="1" applyBorder="1"/>
    <xf numFmtId="0" fontId="0" fillId="0" borderId="9" xfId="0" applyBorder="1"/>
    <xf numFmtId="0" fontId="0" fillId="0" borderId="0" xfId="0" applyAlignment="1">
      <alignment horizontal="center" vertical="center"/>
    </xf>
    <xf numFmtId="0" fontId="2" fillId="3" borderId="0" xfId="0" applyFont="1" applyFill="1" applyAlignment="1">
      <alignment horizontal="left"/>
    </xf>
    <xf numFmtId="0" fontId="2" fillId="3" borderId="0" xfId="0" applyFont="1" applyFill="1" applyAlignment="1">
      <alignment horizontal="center" vertical="center"/>
    </xf>
    <xf numFmtId="0" fontId="2" fillId="3" borderId="0" xfId="0" applyFont="1" applyFill="1"/>
  </cellXfs>
  <cellStyles count="1">
    <cellStyle name="Normal" xfId="0" builtinId="0"/>
  </cellStyles>
  <dxfs count="36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alignment vertical="center"/>
    </dxf>
    <dxf>
      <alignment vertical="center"/>
    </dxf>
    <dxf>
      <alignment horizontal="center"/>
    </dxf>
    <dxf>
      <alignment horizontal="center"/>
    </dxf>
    <dxf>
      <numFmt numFmtId="0" formatCode="General"/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/mm/yyyy"/>
      <fill>
        <patternFill patternType="solid">
          <fgColor indexed="64"/>
          <bgColor rgb="FF92D05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/mm/yyyy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/mm/yyyy"/>
      <fill>
        <patternFill patternType="solid">
          <fgColor indexed="64"/>
          <bgColor rgb="FFFFFF0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/mm/yyyy"/>
      <fill>
        <patternFill patternType="solid">
          <fgColor indexed="64"/>
          <bgColor rgb="FFFFFF0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C000"/>
        <name val="Aptos Narrow"/>
        <family val="2"/>
        <scheme val="minor"/>
      </font>
      <fill>
        <patternFill patternType="solid">
          <fgColor indexed="64"/>
          <bgColor rgb="FF002060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edu_h\Python-Basico---CTIC\Data\Salida\FRAME_RESULTADO.xlsx" TargetMode="External"/><Relationship Id="rId1" Type="http://schemas.openxmlformats.org/officeDocument/2006/relationships/externalLinkPath" Target="/Users/edu_h/Python-Basico---CTIC/Data/Salida/FRAME_RESULTAD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A1" t="str">
            <v>codigo</v>
          </cell>
          <cell r="C1" t="str">
            <v>nombre_proyecto</v>
          </cell>
        </row>
        <row r="2">
          <cell r="A2" t="str">
            <v>COL-2311</v>
          </cell>
          <cell r="C2" t="str">
            <v xml:space="preserve">Albamar Re         </v>
          </cell>
        </row>
        <row r="3">
          <cell r="A3" t="str">
            <v>CBZ-902</v>
          </cell>
          <cell r="C3" t="str">
            <v xml:space="preserve">Albamar Paseo Paz  </v>
          </cell>
        </row>
        <row r="4">
          <cell r="A4" t="str">
            <v>OSS-207</v>
          </cell>
          <cell r="C4" t="str">
            <v xml:space="preserve">Albamar Oasis      </v>
          </cell>
        </row>
        <row r="5">
          <cell r="A5" t="str">
            <v>OSS-302</v>
          </cell>
          <cell r="C5" t="str">
            <v xml:space="preserve">Albamar Oasis      </v>
          </cell>
        </row>
        <row r="6">
          <cell r="A6" t="str">
            <v>OSS-303</v>
          </cell>
          <cell r="C6" t="str">
            <v xml:space="preserve">Albamar Oasis      </v>
          </cell>
        </row>
        <row r="7">
          <cell r="A7" t="str">
            <v>OSS-307</v>
          </cell>
          <cell r="C7" t="str">
            <v xml:space="preserve">Albamar Oasis      </v>
          </cell>
        </row>
        <row r="8">
          <cell r="A8" t="str">
            <v>OSS-401</v>
          </cell>
          <cell r="C8" t="str">
            <v xml:space="preserve">Albamar Oasis      </v>
          </cell>
        </row>
        <row r="9">
          <cell r="A9" t="str">
            <v>OSS-402</v>
          </cell>
          <cell r="C9" t="str">
            <v xml:space="preserve">Albamar Oasis      </v>
          </cell>
        </row>
        <row r="10">
          <cell r="A10" t="str">
            <v>OSS-403</v>
          </cell>
          <cell r="C10" t="str">
            <v xml:space="preserve">Albamar Oasis      </v>
          </cell>
        </row>
        <row r="11">
          <cell r="A11" t="str">
            <v>OSS-404</v>
          </cell>
          <cell r="C11" t="str">
            <v xml:space="preserve">Albamar Oasis      </v>
          </cell>
        </row>
        <row r="12">
          <cell r="A12" t="str">
            <v>OSS-405</v>
          </cell>
          <cell r="C12" t="str">
            <v xml:space="preserve">Albamar Oasis      </v>
          </cell>
        </row>
        <row r="13">
          <cell r="A13" t="str">
            <v>OSS-406</v>
          </cell>
          <cell r="C13" t="str">
            <v xml:space="preserve">Albamar Oasis      </v>
          </cell>
        </row>
        <row r="14">
          <cell r="A14" t="str">
            <v>OSS-501</v>
          </cell>
          <cell r="C14" t="str">
            <v xml:space="preserve">Albamar Oasis      </v>
          </cell>
        </row>
        <row r="15">
          <cell r="A15" t="str">
            <v>OSS-502</v>
          </cell>
          <cell r="C15" t="str">
            <v xml:space="preserve">Albamar Oasis      </v>
          </cell>
        </row>
        <row r="16">
          <cell r="A16" t="str">
            <v>OSS-505</v>
          </cell>
          <cell r="C16" t="str">
            <v xml:space="preserve">Albamar Oasis      </v>
          </cell>
        </row>
        <row r="17">
          <cell r="A17" t="str">
            <v>OSS-507</v>
          </cell>
          <cell r="C17" t="str">
            <v xml:space="preserve">Albamar Oasis      </v>
          </cell>
        </row>
        <row r="18">
          <cell r="A18" t="str">
            <v>OSS-602</v>
          </cell>
          <cell r="C18" t="str">
            <v xml:space="preserve">Albamar Oasis      </v>
          </cell>
        </row>
        <row r="19">
          <cell r="A19" t="str">
            <v>OSS-603</v>
          </cell>
          <cell r="C19" t="str">
            <v xml:space="preserve">Albamar Oasis      </v>
          </cell>
        </row>
        <row r="20">
          <cell r="A20" t="str">
            <v>OSS-701</v>
          </cell>
          <cell r="C20" t="str">
            <v xml:space="preserve">Albamar Oasis      </v>
          </cell>
        </row>
        <row r="21">
          <cell r="A21" t="str">
            <v>OSS-705</v>
          </cell>
          <cell r="C21" t="str">
            <v xml:space="preserve">Albamar Oasis      </v>
          </cell>
        </row>
        <row r="22">
          <cell r="A22" t="str">
            <v>OSS-707</v>
          </cell>
          <cell r="C22" t="str">
            <v xml:space="preserve">Albamar Oasis      </v>
          </cell>
        </row>
        <row r="23">
          <cell r="A23" t="str">
            <v>OSS-801</v>
          </cell>
          <cell r="C23" t="str">
            <v xml:space="preserve">Albamar Oasis      </v>
          </cell>
        </row>
        <row r="24">
          <cell r="A24" t="str">
            <v>OSS-805</v>
          </cell>
          <cell r="C24" t="str">
            <v xml:space="preserve">Albamar Oasis      </v>
          </cell>
        </row>
        <row r="25">
          <cell r="A25" t="str">
            <v>OSS-901</v>
          </cell>
          <cell r="C25" t="str">
            <v xml:space="preserve">Albamar Oasis      </v>
          </cell>
        </row>
        <row r="26">
          <cell r="A26" t="str">
            <v>OSS-1001</v>
          </cell>
          <cell r="C26" t="str">
            <v xml:space="preserve">Albamar Oasis      </v>
          </cell>
        </row>
        <row r="27">
          <cell r="A27" t="str">
            <v>OSS-1002</v>
          </cell>
          <cell r="C27" t="str">
            <v xml:space="preserve">Albamar Oasis      </v>
          </cell>
        </row>
        <row r="28">
          <cell r="A28" t="str">
            <v>OSS-1004</v>
          </cell>
          <cell r="C28" t="str">
            <v xml:space="preserve">Albamar Oasis      </v>
          </cell>
        </row>
        <row r="29">
          <cell r="A29" t="str">
            <v>OSS-1005</v>
          </cell>
          <cell r="C29" t="str">
            <v xml:space="preserve">Albamar Oasis      </v>
          </cell>
        </row>
        <row r="30">
          <cell r="A30" t="str">
            <v>OSS-1101</v>
          </cell>
          <cell r="C30" t="str">
            <v xml:space="preserve">Albamar Oasis      </v>
          </cell>
        </row>
        <row r="31">
          <cell r="A31" t="str">
            <v>OSS-1102</v>
          </cell>
          <cell r="C31" t="str">
            <v xml:space="preserve">Albamar Oasis      </v>
          </cell>
        </row>
        <row r="32">
          <cell r="A32" t="str">
            <v>OSS-1104</v>
          </cell>
          <cell r="C32" t="str">
            <v xml:space="preserve">Albamar Oasis      </v>
          </cell>
        </row>
        <row r="33">
          <cell r="A33" t="str">
            <v>OSS-1201</v>
          </cell>
          <cell r="C33" t="str">
            <v xml:space="preserve">Albamar Oasis      </v>
          </cell>
        </row>
        <row r="34">
          <cell r="A34" t="str">
            <v>OSS-1202</v>
          </cell>
          <cell r="C34" t="str">
            <v xml:space="preserve">Albamar Oasis      </v>
          </cell>
        </row>
        <row r="35">
          <cell r="A35" t="str">
            <v>OSS-1204</v>
          </cell>
          <cell r="C35" t="str">
            <v xml:space="preserve">Albamar Oasis      </v>
          </cell>
        </row>
        <row r="36">
          <cell r="A36" t="str">
            <v>OSS-1303</v>
          </cell>
          <cell r="C36" t="str">
            <v xml:space="preserve">Albamar Oasis      </v>
          </cell>
        </row>
        <row r="37">
          <cell r="A37" t="str">
            <v>OSS-1304</v>
          </cell>
          <cell r="C37" t="str">
            <v xml:space="preserve">Albamar Oasis      </v>
          </cell>
        </row>
        <row r="38">
          <cell r="A38" t="str">
            <v>OSS-1401</v>
          </cell>
          <cell r="C38" t="str">
            <v xml:space="preserve">Albamar Oasis      </v>
          </cell>
        </row>
        <row r="39">
          <cell r="A39" t="str">
            <v>OSS-1403</v>
          </cell>
          <cell r="C39" t="str">
            <v xml:space="preserve">Albamar Oasis      </v>
          </cell>
        </row>
        <row r="40">
          <cell r="A40" t="str">
            <v>OSS-1405</v>
          </cell>
          <cell r="C40" t="str">
            <v xml:space="preserve">Albamar Oasis      </v>
          </cell>
        </row>
        <row r="41">
          <cell r="A41" t="str">
            <v>OSS-1803</v>
          </cell>
          <cell r="C41" t="str">
            <v xml:space="preserve">Albamar Oasis      </v>
          </cell>
        </row>
        <row r="42">
          <cell r="A42" t="str">
            <v>OSS-2003</v>
          </cell>
          <cell r="C42" t="str">
            <v xml:space="preserve">Albamar Oasis      </v>
          </cell>
        </row>
        <row r="43">
          <cell r="A43" t="str">
            <v>OSS-2206</v>
          </cell>
          <cell r="C43" t="str">
            <v xml:space="preserve">Albamar Oasis      </v>
          </cell>
        </row>
        <row r="44">
          <cell r="A44" t="str">
            <v>CBZ-801</v>
          </cell>
          <cell r="C44" t="str">
            <v xml:space="preserve">Albamar Paseo Paz  </v>
          </cell>
        </row>
        <row r="45">
          <cell r="A45" t="str">
            <v>PTR-201</v>
          </cell>
          <cell r="C45" t="str">
            <v xml:space="preserve">Albamar Match      </v>
          </cell>
        </row>
        <row r="46">
          <cell r="A46" t="str">
            <v>PTR-302</v>
          </cell>
          <cell r="C46" t="str">
            <v xml:space="preserve">Albamar Match      </v>
          </cell>
        </row>
        <row r="47">
          <cell r="A47" t="str">
            <v>PTR-303</v>
          </cell>
          <cell r="C47" t="str">
            <v xml:space="preserve">Albamar Match      </v>
          </cell>
        </row>
        <row r="48">
          <cell r="A48" t="str">
            <v>PTR-901</v>
          </cell>
          <cell r="C48" t="str">
            <v xml:space="preserve">Albamar Match      </v>
          </cell>
        </row>
        <row r="49">
          <cell r="A49" t="str">
            <v>PTR-1101</v>
          </cell>
          <cell r="C49" t="str">
            <v xml:space="preserve">Albamar Match      </v>
          </cell>
        </row>
        <row r="50">
          <cell r="A50" t="str">
            <v>PTR-1106</v>
          </cell>
          <cell r="C50" t="str">
            <v xml:space="preserve">Albamar Match      </v>
          </cell>
        </row>
        <row r="51">
          <cell r="A51" t="str">
            <v>PTR-1207</v>
          </cell>
          <cell r="C51" t="str">
            <v xml:space="preserve">Albamar Match      </v>
          </cell>
        </row>
        <row r="52">
          <cell r="A52" t="str">
            <v>PTR-1301</v>
          </cell>
          <cell r="C52" t="str">
            <v xml:space="preserve">Albamar Match      </v>
          </cell>
        </row>
        <row r="53">
          <cell r="A53" t="str">
            <v>PTR-1401</v>
          </cell>
          <cell r="C53" t="str">
            <v xml:space="preserve">Albamar Match      </v>
          </cell>
        </row>
        <row r="54">
          <cell r="A54" t="str">
            <v>PTR-1601</v>
          </cell>
          <cell r="C54" t="str">
            <v xml:space="preserve">Albamar Match      </v>
          </cell>
        </row>
        <row r="55">
          <cell r="A55" t="str">
            <v>PTR-1607</v>
          </cell>
          <cell r="C55" t="str">
            <v xml:space="preserve">Albamar Match      </v>
          </cell>
        </row>
        <row r="56">
          <cell r="A56" t="str">
            <v>PTR-1701</v>
          </cell>
          <cell r="C56" t="str">
            <v xml:space="preserve">Albamar Match      </v>
          </cell>
        </row>
        <row r="57">
          <cell r="A57" t="str">
            <v>PTR-1706</v>
          </cell>
          <cell r="C57" t="str">
            <v xml:space="preserve">Albamar Match      </v>
          </cell>
        </row>
        <row r="58">
          <cell r="A58" t="str">
            <v>PTR-1707</v>
          </cell>
          <cell r="C58" t="str">
            <v xml:space="preserve">Albamar Match      </v>
          </cell>
        </row>
        <row r="59">
          <cell r="A59" t="str">
            <v>PTR-2001</v>
          </cell>
          <cell r="C59" t="str">
            <v xml:space="preserve">Albamar Match      </v>
          </cell>
        </row>
        <row r="60">
          <cell r="A60" t="str">
            <v>CSM-303</v>
          </cell>
          <cell r="C60" t="str">
            <v xml:space="preserve">Albamar ParkTown   </v>
          </cell>
        </row>
        <row r="61">
          <cell r="A61" t="str">
            <v>CSM-501</v>
          </cell>
          <cell r="C61" t="str">
            <v xml:space="preserve">Albamar ParkTown   </v>
          </cell>
        </row>
        <row r="62">
          <cell r="A62" t="str">
            <v>CBZ-1505</v>
          </cell>
          <cell r="C62" t="str">
            <v xml:space="preserve">Albamar Paseo Paz  </v>
          </cell>
        </row>
        <row r="63">
          <cell r="A63" t="str">
            <v>EJE-806</v>
          </cell>
          <cell r="C63" t="str">
            <v xml:space="preserve">Albamar O2         </v>
          </cell>
        </row>
        <row r="64">
          <cell r="A64" t="str">
            <v>COL-2110</v>
          </cell>
          <cell r="C64" t="str">
            <v xml:space="preserve">Albamar Re         </v>
          </cell>
        </row>
        <row r="65">
          <cell r="A65" t="str">
            <v>COL-1011</v>
          </cell>
          <cell r="C65" t="str">
            <v xml:space="preserve">Albamar Re         </v>
          </cell>
        </row>
        <row r="66">
          <cell r="A66" t="str">
            <v>CBZ-1604</v>
          </cell>
          <cell r="C66" t="str">
            <v xml:space="preserve">Albamar Paseo Paz  </v>
          </cell>
        </row>
        <row r="67">
          <cell r="A67" t="str">
            <v>CSM-602</v>
          </cell>
          <cell r="C67" t="str">
            <v xml:space="preserve">Albamar ParkTown   </v>
          </cell>
        </row>
        <row r="68">
          <cell r="A68" t="str">
            <v>CSM-603</v>
          </cell>
          <cell r="C68" t="str">
            <v xml:space="preserve">Albamar ParkTown   </v>
          </cell>
        </row>
        <row r="69">
          <cell r="A69" t="str">
            <v>CSM-704</v>
          </cell>
          <cell r="C69" t="str">
            <v xml:space="preserve">Albamar ParkTown   </v>
          </cell>
        </row>
        <row r="70">
          <cell r="A70" t="str">
            <v>CSM-803</v>
          </cell>
          <cell r="C70" t="str">
            <v xml:space="preserve">Albamar ParkTown   </v>
          </cell>
        </row>
        <row r="71">
          <cell r="A71" t="str">
            <v>CSM-901</v>
          </cell>
          <cell r="C71" t="str">
            <v xml:space="preserve">Albamar ParkTown   </v>
          </cell>
        </row>
        <row r="72">
          <cell r="A72" t="str">
            <v>CSM-903</v>
          </cell>
          <cell r="C72" t="str">
            <v xml:space="preserve">Albamar ParkTown   </v>
          </cell>
        </row>
        <row r="73">
          <cell r="A73" t="str">
            <v>CSM-1102</v>
          </cell>
          <cell r="C73" t="str">
            <v xml:space="preserve">Albamar ParkTown   </v>
          </cell>
        </row>
        <row r="74">
          <cell r="A74" t="str">
            <v>ARE-404</v>
          </cell>
          <cell r="C74" t="str">
            <v xml:space="preserve">Albamar Arenales   </v>
          </cell>
        </row>
        <row r="75">
          <cell r="A75" t="str">
            <v>CBZ-1704</v>
          </cell>
          <cell r="C75" t="str">
            <v xml:space="preserve">Albamar Paseo Paz  </v>
          </cell>
        </row>
        <row r="76">
          <cell r="A76" t="str">
            <v>HAB-501</v>
          </cell>
          <cell r="C76" t="str">
            <v xml:space="preserve">Albamar PQ Habich  </v>
          </cell>
        </row>
        <row r="77">
          <cell r="A77" t="str">
            <v>COL-1910</v>
          </cell>
          <cell r="C77" t="str">
            <v xml:space="preserve">Albamar Re         </v>
          </cell>
        </row>
        <row r="78">
          <cell r="A78" t="str">
            <v>ARE-1203</v>
          </cell>
          <cell r="C78" t="str">
            <v xml:space="preserve">Albamar Arenales   </v>
          </cell>
        </row>
        <row r="79">
          <cell r="A79" t="str">
            <v>EJE-404</v>
          </cell>
          <cell r="C79" t="str">
            <v xml:space="preserve">Albamar O2         </v>
          </cell>
        </row>
        <row r="80">
          <cell r="A80" t="str">
            <v>CSM-702</v>
          </cell>
          <cell r="C80" t="str">
            <v xml:space="preserve">Albamar ParkTown   </v>
          </cell>
        </row>
        <row r="81">
          <cell r="A81" t="str">
            <v>ARE-1204</v>
          </cell>
          <cell r="C81" t="str">
            <v xml:space="preserve">Albamar Arenales   </v>
          </cell>
        </row>
        <row r="82">
          <cell r="A82" t="str">
            <v>ARE-1003</v>
          </cell>
          <cell r="C82" t="str">
            <v xml:space="preserve">Albamar Arenales   </v>
          </cell>
        </row>
        <row r="83">
          <cell r="A83" t="str">
            <v>ARE-501</v>
          </cell>
          <cell r="C83" t="str">
            <v xml:space="preserve">Albamar Arenales   </v>
          </cell>
        </row>
        <row r="84">
          <cell r="A84" t="str">
            <v>COL-1210</v>
          </cell>
          <cell r="C84" t="str">
            <v xml:space="preserve">Albamar Re         </v>
          </cell>
        </row>
        <row r="85">
          <cell r="A85" t="str">
            <v>COL-1105</v>
          </cell>
          <cell r="C85" t="str">
            <v xml:space="preserve">Albamar Re         </v>
          </cell>
        </row>
        <row r="86">
          <cell r="A86" t="str">
            <v>CBZ-1805</v>
          </cell>
          <cell r="C86" t="str">
            <v xml:space="preserve">Albamar Paseo Paz  </v>
          </cell>
        </row>
        <row r="87">
          <cell r="A87" t="str">
            <v>INDP-B2-813</v>
          </cell>
          <cell r="C87" t="str">
            <v xml:space="preserve">Albamar IN         </v>
          </cell>
        </row>
        <row r="88">
          <cell r="A88" t="str">
            <v>COL-1908</v>
          </cell>
          <cell r="C88" t="str">
            <v xml:space="preserve">Albamar Re         </v>
          </cell>
        </row>
        <row r="89">
          <cell r="A89" t="str">
            <v>COL-102</v>
          </cell>
          <cell r="C89" t="str">
            <v xml:space="preserve">Albamar Re         </v>
          </cell>
        </row>
        <row r="90">
          <cell r="A90" t="str">
            <v>COL-204</v>
          </cell>
          <cell r="C90" t="str">
            <v xml:space="preserve">Albamar Re         </v>
          </cell>
        </row>
        <row r="91">
          <cell r="A91" t="str">
            <v>PETIT-201</v>
          </cell>
          <cell r="C91" t="str">
            <v xml:space="preserve">Albamar Altuars    </v>
          </cell>
        </row>
        <row r="92">
          <cell r="A92" t="str">
            <v>PETIT-202</v>
          </cell>
          <cell r="C92" t="str">
            <v xml:space="preserve">Albamar Altuars    </v>
          </cell>
        </row>
        <row r="93">
          <cell r="A93" t="str">
            <v>PETIT-305</v>
          </cell>
          <cell r="C93" t="str">
            <v xml:space="preserve">Albamar Altuars    </v>
          </cell>
        </row>
        <row r="94">
          <cell r="A94" t="str">
            <v>PETIT-404</v>
          </cell>
          <cell r="C94" t="str">
            <v xml:space="preserve">Albamar Altuars    </v>
          </cell>
        </row>
        <row r="95">
          <cell r="A95" t="str">
            <v>PETIT-602</v>
          </cell>
          <cell r="C95" t="str">
            <v xml:space="preserve">Albamar Altuars    </v>
          </cell>
        </row>
        <row r="96">
          <cell r="A96" t="str">
            <v>PETIT-603</v>
          </cell>
          <cell r="C96" t="str">
            <v xml:space="preserve">Albamar Altuars    </v>
          </cell>
        </row>
        <row r="97">
          <cell r="A97" t="str">
            <v>PETIT-703</v>
          </cell>
          <cell r="C97" t="str">
            <v xml:space="preserve">Albamar Altuars    </v>
          </cell>
        </row>
        <row r="98">
          <cell r="A98" t="str">
            <v>PETIT-705</v>
          </cell>
          <cell r="C98" t="str">
            <v xml:space="preserve">Albamar Altuars    </v>
          </cell>
        </row>
        <row r="99">
          <cell r="A99" t="str">
            <v>PETIT-802</v>
          </cell>
          <cell r="C99" t="str">
            <v xml:space="preserve">Albamar Altuars    </v>
          </cell>
        </row>
        <row r="100">
          <cell r="A100" t="str">
            <v>PETIT-806</v>
          </cell>
          <cell r="C100" t="str">
            <v xml:space="preserve">Albamar Altuars    </v>
          </cell>
        </row>
        <row r="101">
          <cell r="A101" t="str">
            <v>PETIT-906</v>
          </cell>
          <cell r="C101" t="str">
            <v xml:space="preserve">Albamar Altuars    </v>
          </cell>
        </row>
        <row r="102">
          <cell r="A102" t="str">
            <v>PETIT-1001</v>
          </cell>
          <cell r="C102" t="str">
            <v xml:space="preserve">Albamar Altuars    </v>
          </cell>
        </row>
        <row r="103">
          <cell r="A103" t="str">
            <v>PETIT-1004</v>
          </cell>
          <cell r="C103" t="str">
            <v xml:space="preserve">Albamar Altuars    </v>
          </cell>
        </row>
        <row r="104">
          <cell r="A104" t="str">
            <v>PETIT-1104</v>
          </cell>
          <cell r="C104" t="str">
            <v xml:space="preserve">Albamar Altuars    </v>
          </cell>
        </row>
        <row r="105">
          <cell r="A105" t="str">
            <v>PETIT-1202</v>
          </cell>
          <cell r="C105" t="str">
            <v xml:space="preserve">Albamar Altuars    </v>
          </cell>
        </row>
        <row r="106">
          <cell r="A106" t="str">
            <v>PETIT-1306</v>
          </cell>
          <cell r="C106" t="str">
            <v xml:space="preserve">Albamar Altuars    </v>
          </cell>
        </row>
        <row r="107">
          <cell r="A107" t="str">
            <v>PETIT-1402</v>
          </cell>
          <cell r="C107" t="str">
            <v xml:space="preserve">Albamar Altuars    </v>
          </cell>
        </row>
        <row r="108">
          <cell r="A108" t="str">
            <v>PETIT-1505</v>
          </cell>
          <cell r="C108" t="str">
            <v xml:space="preserve">Albamar Altuars    </v>
          </cell>
        </row>
        <row r="109">
          <cell r="A109" t="str">
            <v>PETIT-1601</v>
          </cell>
          <cell r="C109" t="str">
            <v xml:space="preserve">Albamar Altuars    </v>
          </cell>
        </row>
        <row r="110">
          <cell r="A110" t="str">
            <v>PETIT-1703</v>
          </cell>
          <cell r="C110" t="str">
            <v xml:space="preserve">Albamar Altuars    </v>
          </cell>
        </row>
        <row r="111">
          <cell r="A111" t="str">
            <v>PETIT-1706</v>
          </cell>
          <cell r="C111" t="str">
            <v xml:space="preserve">Albamar Altuars    </v>
          </cell>
        </row>
        <row r="112">
          <cell r="A112" t="str">
            <v>PETIT-1203</v>
          </cell>
          <cell r="C112" t="str">
            <v xml:space="preserve">Albamar Altuars    </v>
          </cell>
        </row>
        <row r="113">
          <cell r="A113" t="str">
            <v>ARE-206</v>
          </cell>
          <cell r="C113" t="str">
            <v xml:space="preserve">Albamar Arenales   </v>
          </cell>
        </row>
        <row r="114">
          <cell r="A114" t="str">
            <v>ARE-602</v>
          </cell>
          <cell r="C114" t="str">
            <v xml:space="preserve">Albamar Arenales   </v>
          </cell>
        </row>
        <row r="115">
          <cell r="A115" t="str">
            <v>ARE-704</v>
          </cell>
          <cell r="C115" t="str">
            <v xml:space="preserve">Albamar Arenales   </v>
          </cell>
        </row>
        <row r="116">
          <cell r="A116" t="str">
            <v>ARE-805</v>
          </cell>
          <cell r="C116" t="str">
            <v xml:space="preserve">Albamar Arenales   </v>
          </cell>
        </row>
        <row r="117">
          <cell r="A117" t="str">
            <v>ARE-903</v>
          </cell>
          <cell r="C117" t="str">
            <v xml:space="preserve">Albamar Arenales   </v>
          </cell>
        </row>
        <row r="118">
          <cell r="A118" t="str">
            <v>ARE-906</v>
          </cell>
          <cell r="C118" t="str">
            <v xml:space="preserve">Albamar Arenales   </v>
          </cell>
        </row>
        <row r="119">
          <cell r="A119" t="str">
            <v>ARE-1103</v>
          </cell>
          <cell r="C119" t="str">
            <v xml:space="preserve">Albamar Arenales   </v>
          </cell>
        </row>
        <row r="120">
          <cell r="A120" t="str">
            <v>ARE-1104</v>
          </cell>
          <cell r="C120" t="str">
            <v xml:space="preserve">Albamar Arenales   </v>
          </cell>
        </row>
        <row r="121">
          <cell r="A121" t="str">
            <v>ARE-1106</v>
          </cell>
          <cell r="C121" t="str">
            <v xml:space="preserve">Albamar Arenales   </v>
          </cell>
        </row>
        <row r="122">
          <cell r="A122" t="str">
            <v>ARE-1202</v>
          </cell>
          <cell r="C122" t="str">
            <v xml:space="preserve">Albamar Arenales   </v>
          </cell>
        </row>
        <row r="123">
          <cell r="A123" t="str">
            <v>ARE-1206</v>
          </cell>
          <cell r="C123" t="str">
            <v xml:space="preserve">Albamar Arenales   </v>
          </cell>
        </row>
        <row r="124">
          <cell r="A124" t="str">
            <v>ARE-1304</v>
          </cell>
          <cell r="C124" t="str">
            <v xml:space="preserve">Albamar Arenales   </v>
          </cell>
        </row>
        <row r="125">
          <cell r="A125" t="str">
            <v>ARE-1306</v>
          </cell>
          <cell r="C125" t="str">
            <v xml:space="preserve">Albamar Arenales   </v>
          </cell>
        </row>
        <row r="126">
          <cell r="A126" t="str">
            <v>ARE-1405</v>
          </cell>
          <cell r="C126" t="str">
            <v xml:space="preserve">Albamar Arenales   </v>
          </cell>
        </row>
        <row r="127">
          <cell r="A127" t="str">
            <v>ARE-1503</v>
          </cell>
          <cell r="C127" t="str">
            <v xml:space="preserve">Albamar Arenales   </v>
          </cell>
        </row>
        <row r="128">
          <cell r="A128" t="str">
            <v>ARE-1505</v>
          </cell>
          <cell r="C128" t="str">
            <v xml:space="preserve">Albamar Arenales   </v>
          </cell>
        </row>
        <row r="129">
          <cell r="A129" t="str">
            <v>ARE-1506</v>
          </cell>
          <cell r="C129" t="str">
            <v xml:space="preserve">Albamar Arenales   </v>
          </cell>
        </row>
        <row r="130">
          <cell r="A130" t="str">
            <v>ARE-1603</v>
          </cell>
          <cell r="C130" t="str">
            <v xml:space="preserve">Albamar Arenales   </v>
          </cell>
        </row>
        <row r="131">
          <cell r="A131" t="str">
            <v>ARE-1605</v>
          </cell>
          <cell r="C131" t="str">
            <v xml:space="preserve">Albamar Arenales   </v>
          </cell>
        </row>
        <row r="132">
          <cell r="A132" t="str">
            <v>ARE-1606</v>
          </cell>
          <cell r="C132" t="str">
            <v xml:space="preserve">Albamar Arenales   </v>
          </cell>
        </row>
        <row r="133">
          <cell r="A133" t="str">
            <v>ARE-1705</v>
          </cell>
          <cell r="C133" t="str">
            <v xml:space="preserve">Albamar Arenales   </v>
          </cell>
        </row>
        <row r="134">
          <cell r="A134" t="str">
            <v>ARE-1706</v>
          </cell>
          <cell r="C134" t="str">
            <v xml:space="preserve">Albamar Arenales   </v>
          </cell>
        </row>
        <row r="135">
          <cell r="A135" t="str">
            <v>ARE-1804</v>
          </cell>
          <cell r="C135" t="str">
            <v xml:space="preserve">Albamar Arenales   </v>
          </cell>
        </row>
        <row r="136">
          <cell r="A136" t="str">
            <v>ARE-1806</v>
          </cell>
          <cell r="C136" t="str">
            <v xml:space="preserve">Albamar Arenales   </v>
          </cell>
        </row>
        <row r="137">
          <cell r="A137" t="str">
            <v>ARE-1901</v>
          </cell>
          <cell r="C137" t="str">
            <v xml:space="preserve">Albamar Arenales   </v>
          </cell>
        </row>
        <row r="138">
          <cell r="A138" t="str">
            <v>ARE-1905</v>
          </cell>
          <cell r="C138" t="str">
            <v xml:space="preserve">Albamar Arenales   </v>
          </cell>
        </row>
        <row r="139">
          <cell r="A139" t="str">
            <v>ARE-1906</v>
          </cell>
          <cell r="C139" t="str">
            <v xml:space="preserve">Albamar Arenales   </v>
          </cell>
        </row>
        <row r="140">
          <cell r="A140" t="str">
            <v>ARE-2004</v>
          </cell>
          <cell r="C140" t="str">
            <v xml:space="preserve">Albamar Arenales   </v>
          </cell>
        </row>
        <row r="141">
          <cell r="A141" t="str">
            <v>ARE-2005</v>
          </cell>
          <cell r="C141" t="str">
            <v xml:space="preserve">Albamar Arenales   </v>
          </cell>
        </row>
        <row r="142">
          <cell r="A142" t="str">
            <v>ARE-2006</v>
          </cell>
          <cell r="C142" t="str">
            <v xml:space="preserve">Albamar Arenales   </v>
          </cell>
        </row>
        <row r="143">
          <cell r="A143" t="str">
            <v>ARE-2101</v>
          </cell>
          <cell r="C143" t="str">
            <v xml:space="preserve">Albamar Arenales   </v>
          </cell>
        </row>
        <row r="144">
          <cell r="A144" t="str">
            <v>ARE-2102</v>
          </cell>
          <cell r="C144" t="str">
            <v xml:space="preserve">Albamar Arenales   </v>
          </cell>
        </row>
        <row r="145">
          <cell r="A145" t="str">
            <v>ARE-2105</v>
          </cell>
          <cell r="C145" t="str">
            <v xml:space="preserve">Albamar Arenales   </v>
          </cell>
        </row>
        <row r="146">
          <cell r="A146" t="str">
            <v>ARE-2106</v>
          </cell>
          <cell r="C146" t="str">
            <v xml:space="preserve">Albamar Arenales   </v>
          </cell>
        </row>
        <row r="147">
          <cell r="A147" t="str">
            <v>ARE-2204</v>
          </cell>
          <cell r="C147" t="str">
            <v xml:space="preserve">Albamar Arenales   </v>
          </cell>
        </row>
        <row r="148">
          <cell r="A148" t="str">
            <v>ARE-1002</v>
          </cell>
          <cell r="C148" t="str">
            <v xml:space="preserve">Albamar Arenales   </v>
          </cell>
        </row>
        <row r="149">
          <cell r="A149" t="str">
            <v>CSM-204</v>
          </cell>
          <cell r="C149" t="str">
            <v xml:space="preserve">Albamar ParkTown   </v>
          </cell>
        </row>
        <row r="150">
          <cell r="A150" t="str">
            <v>COL-205</v>
          </cell>
          <cell r="C150" t="str">
            <v xml:space="preserve">Albamar Re         </v>
          </cell>
        </row>
        <row r="151">
          <cell r="A151" t="str">
            <v>COL-307</v>
          </cell>
          <cell r="C151" t="str">
            <v xml:space="preserve">Albamar Re         </v>
          </cell>
        </row>
        <row r="152">
          <cell r="A152" t="str">
            <v>COL-2206</v>
          </cell>
          <cell r="C152" t="str">
            <v xml:space="preserve">Albamar Re         </v>
          </cell>
        </row>
        <row r="153">
          <cell r="A153" t="str">
            <v>CBZ-101</v>
          </cell>
          <cell r="C153" t="str">
            <v xml:space="preserve">Albamar Paseo Paz  </v>
          </cell>
        </row>
        <row r="154">
          <cell r="A154" t="str">
            <v>CBZ-102</v>
          </cell>
          <cell r="C154" t="str">
            <v xml:space="preserve">Albamar Paseo Paz  </v>
          </cell>
        </row>
        <row r="155">
          <cell r="A155" t="str">
            <v>CBZ-602</v>
          </cell>
          <cell r="C155" t="str">
            <v xml:space="preserve">Albamar Paseo Paz  </v>
          </cell>
        </row>
        <row r="156">
          <cell r="A156" t="str">
            <v>CBZ-502</v>
          </cell>
          <cell r="C156" t="str">
            <v xml:space="preserve">Albamar Paseo Paz  </v>
          </cell>
        </row>
        <row r="157">
          <cell r="A157" t="str">
            <v>CBZ-503</v>
          </cell>
          <cell r="C157" t="str">
            <v xml:space="preserve">Albamar Paseo Paz  </v>
          </cell>
        </row>
        <row r="158">
          <cell r="A158" t="str">
            <v>CBZ-603</v>
          </cell>
          <cell r="C158" t="str">
            <v xml:space="preserve">Albamar Paseo Paz  </v>
          </cell>
        </row>
        <row r="159">
          <cell r="A159" t="str">
            <v>CBZ-803</v>
          </cell>
          <cell r="C159" t="str">
            <v xml:space="preserve">Albamar Paseo Paz  </v>
          </cell>
        </row>
        <row r="160">
          <cell r="A160" t="str">
            <v>CBZ-901</v>
          </cell>
          <cell r="C160" t="str">
            <v xml:space="preserve">Albamar Paseo Paz  </v>
          </cell>
        </row>
        <row r="161">
          <cell r="A161" t="str">
            <v>CBZ-1101</v>
          </cell>
          <cell r="C161" t="str">
            <v xml:space="preserve">Albamar Paseo Paz  </v>
          </cell>
        </row>
        <row r="162">
          <cell r="A162" t="str">
            <v>CBZ-1202</v>
          </cell>
          <cell r="C162" t="str">
            <v xml:space="preserve">Albamar Paseo Paz  </v>
          </cell>
        </row>
        <row r="163">
          <cell r="A163" t="str">
            <v>CBZ-1603</v>
          </cell>
          <cell r="C163" t="str">
            <v xml:space="preserve">Albamar Paseo Paz  </v>
          </cell>
        </row>
        <row r="164">
          <cell r="A164" t="str">
            <v>CBZ-1702</v>
          </cell>
          <cell r="C164" t="str">
            <v xml:space="preserve">Albamar Paseo Paz  </v>
          </cell>
        </row>
        <row r="165">
          <cell r="A165" t="str">
            <v>CBZ-1705</v>
          </cell>
          <cell r="C165" t="str">
            <v xml:space="preserve">Albamar Paseo Paz  </v>
          </cell>
        </row>
        <row r="166">
          <cell r="A166" t="str">
            <v>CBZ-2101</v>
          </cell>
          <cell r="C166" t="str">
            <v xml:space="preserve">Albamar Paseo Paz  </v>
          </cell>
        </row>
        <row r="167">
          <cell r="A167" t="str">
            <v>CBZ-2105</v>
          </cell>
          <cell r="C167" t="str">
            <v xml:space="preserve">Albamar Paseo Paz  </v>
          </cell>
        </row>
        <row r="168">
          <cell r="A168" t="str">
            <v>DDM-903</v>
          </cell>
          <cell r="C168" t="str">
            <v xml:space="preserve">Albamar Scala      </v>
          </cell>
        </row>
        <row r="169">
          <cell r="A169" t="str">
            <v>DDM-1502</v>
          </cell>
          <cell r="C169" t="str">
            <v xml:space="preserve">Albamar Scala      </v>
          </cell>
        </row>
        <row r="170">
          <cell r="A170" t="str">
            <v>DDM-2001</v>
          </cell>
          <cell r="C170" t="str">
            <v xml:space="preserve">Albamar Scala      </v>
          </cell>
        </row>
        <row r="171">
          <cell r="A171" t="str">
            <v>DDM-2004</v>
          </cell>
          <cell r="C171" t="str">
            <v xml:space="preserve">Albamar Scala      </v>
          </cell>
        </row>
        <row r="172">
          <cell r="A172" t="str">
            <v>DDM-2104</v>
          </cell>
          <cell r="C172" t="str">
            <v xml:space="preserve">Albamar Scala      </v>
          </cell>
        </row>
        <row r="173">
          <cell r="A173" t="str">
            <v>EJE-203</v>
          </cell>
          <cell r="C173" t="str">
            <v xml:space="preserve">Albamar O2         </v>
          </cell>
        </row>
        <row r="174">
          <cell r="A174" t="str">
            <v>EJE-204</v>
          </cell>
          <cell r="C174" t="str">
            <v xml:space="preserve">Albamar O2         </v>
          </cell>
        </row>
        <row r="175">
          <cell r="A175" t="str">
            <v>EJE-704</v>
          </cell>
          <cell r="C175" t="str">
            <v xml:space="preserve">Albamar O2         </v>
          </cell>
        </row>
        <row r="176">
          <cell r="A176" t="str">
            <v>EJE-303</v>
          </cell>
          <cell r="C176" t="str">
            <v xml:space="preserve">Albamar O2         </v>
          </cell>
        </row>
        <row r="177">
          <cell r="A177" t="str">
            <v>EJE-507</v>
          </cell>
          <cell r="C177" t="str">
            <v xml:space="preserve">Albamar O2         </v>
          </cell>
        </row>
        <row r="178">
          <cell r="A178" t="str">
            <v>EJE-604</v>
          </cell>
          <cell r="C178" t="str">
            <v xml:space="preserve">Albamar O2         </v>
          </cell>
        </row>
        <row r="179">
          <cell r="A179" t="str">
            <v>EJE-705</v>
          </cell>
          <cell r="C179" t="str">
            <v xml:space="preserve">Albamar O2         </v>
          </cell>
        </row>
        <row r="180">
          <cell r="A180" t="str">
            <v>EJE-707</v>
          </cell>
          <cell r="C180" t="str">
            <v xml:space="preserve">Albamar O2         </v>
          </cell>
        </row>
        <row r="181">
          <cell r="A181" t="str">
            <v>EJE-801</v>
          </cell>
          <cell r="C181" t="str">
            <v xml:space="preserve">Albamar O2         </v>
          </cell>
        </row>
        <row r="182">
          <cell r="A182" t="str">
            <v>EJE-901</v>
          </cell>
          <cell r="C182" t="str">
            <v xml:space="preserve">Albamar O2         </v>
          </cell>
        </row>
        <row r="183">
          <cell r="A183" t="str">
            <v>EJE-1007</v>
          </cell>
          <cell r="C183" t="str">
            <v xml:space="preserve">Albamar O2         </v>
          </cell>
        </row>
        <row r="184">
          <cell r="A184" t="str">
            <v>EJE-1101</v>
          </cell>
          <cell r="C184" t="str">
            <v xml:space="preserve">Albamar O2         </v>
          </cell>
        </row>
        <row r="185">
          <cell r="A185" t="str">
            <v>EJE-1105</v>
          </cell>
          <cell r="C185" t="str">
            <v xml:space="preserve">Albamar O2         </v>
          </cell>
        </row>
        <row r="186">
          <cell r="A186" t="str">
            <v>EJE-1201</v>
          </cell>
          <cell r="C186" t="str">
            <v xml:space="preserve">Albamar O2         </v>
          </cell>
        </row>
        <row r="187">
          <cell r="A187" t="str">
            <v>EJE-1204</v>
          </cell>
          <cell r="C187" t="str">
            <v xml:space="preserve">Albamar O2         </v>
          </cell>
        </row>
        <row r="188">
          <cell r="A188" t="str">
            <v>EJE-1206</v>
          </cell>
          <cell r="C188" t="str">
            <v xml:space="preserve">Albamar O2         </v>
          </cell>
        </row>
        <row r="189">
          <cell r="A189" t="str">
            <v>INDP-B2-414</v>
          </cell>
          <cell r="C189" t="str">
            <v xml:space="preserve">Albamar IN         </v>
          </cell>
        </row>
        <row r="190">
          <cell r="A190" t="str">
            <v>INDP-B1-605</v>
          </cell>
          <cell r="C190" t="str">
            <v xml:space="preserve">Albamar IN         </v>
          </cell>
        </row>
        <row r="191">
          <cell r="A191" t="str">
            <v>INDP-B1-701</v>
          </cell>
          <cell r="C191" t="str">
            <v xml:space="preserve">Albamar IN         </v>
          </cell>
        </row>
        <row r="192">
          <cell r="A192" t="str">
            <v>INDP-B2-810</v>
          </cell>
          <cell r="C192" t="str">
            <v xml:space="preserve">Albamar IN         </v>
          </cell>
        </row>
        <row r="193">
          <cell r="A193" t="str">
            <v>INDP-B1-903</v>
          </cell>
          <cell r="C193" t="str">
            <v xml:space="preserve">Albamar IN         </v>
          </cell>
        </row>
        <row r="194">
          <cell r="A194" t="str">
            <v>INDP-B2-1213</v>
          </cell>
          <cell r="C194" t="str">
            <v xml:space="preserve">Albamar IN         </v>
          </cell>
        </row>
        <row r="195">
          <cell r="A195" t="str">
            <v>INDP-B2-1614</v>
          </cell>
          <cell r="C195" t="str">
            <v xml:space="preserve">Albamar IN         </v>
          </cell>
        </row>
        <row r="196">
          <cell r="A196" t="str">
            <v>INDP-B1-1901</v>
          </cell>
          <cell r="C196" t="str">
            <v xml:space="preserve">Albamar IN         </v>
          </cell>
        </row>
        <row r="197">
          <cell r="A197" t="str">
            <v>INDP-B1-2002</v>
          </cell>
          <cell r="C197" t="str">
            <v xml:space="preserve">Albamar IN         </v>
          </cell>
        </row>
        <row r="198">
          <cell r="A198" t="str">
            <v>INDP-B2-2114</v>
          </cell>
          <cell r="C198" t="str">
            <v xml:space="preserve">Albamar IN         </v>
          </cell>
        </row>
        <row r="199">
          <cell r="A199" t="str">
            <v>INDP-B1-2304</v>
          </cell>
          <cell r="C199" t="str">
            <v xml:space="preserve">Albamar IN         </v>
          </cell>
        </row>
        <row r="200">
          <cell r="A200" t="str">
            <v>INDP-B1-2204</v>
          </cell>
          <cell r="C200" t="str">
            <v xml:space="preserve">Albamar IN         </v>
          </cell>
        </row>
        <row r="201">
          <cell r="A201" t="str">
            <v>HAB-206</v>
          </cell>
          <cell r="C201" t="str">
            <v xml:space="preserve">Albamar PQ Habich  </v>
          </cell>
        </row>
        <row r="202">
          <cell r="A202" t="str">
            <v>HAB-504</v>
          </cell>
          <cell r="C202" t="str">
            <v xml:space="preserve">Albamar PQ Habich  </v>
          </cell>
        </row>
        <row r="203">
          <cell r="A203" t="str">
            <v>PER-202</v>
          </cell>
          <cell r="C203" t="str">
            <v xml:space="preserve">Albamar View411    </v>
          </cell>
        </row>
        <row r="204">
          <cell r="A204" t="str">
            <v>PER-301</v>
          </cell>
          <cell r="C204" t="str">
            <v xml:space="preserve">Albamar View411    </v>
          </cell>
        </row>
        <row r="205">
          <cell r="A205" t="str">
            <v>PER-501</v>
          </cell>
          <cell r="C205" t="str">
            <v xml:space="preserve">Albamar View411    </v>
          </cell>
        </row>
        <row r="206">
          <cell r="A206" t="str">
            <v>PER-502</v>
          </cell>
          <cell r="C206" t="str">
            <v xml:space="preserve">Albamar View411    </v>
          </cell>
        </row>
        <row r="207">
          <cell r="A207" t="str">
            <v>PER-802</v>
          </cell>
          <cell r="C207" t="str">
            <v xml:space="preserve">Albamar View411    </v>
          </cell>
        </row>
        <row r="208">
          <cell r="A208" t="str">
            <v>PER-902</v>
          </cell>
          <cell r="C208" t="str">
            <v xml:space="preserve">Albamar View411    </v>
          </cell>
        </row>
        <row r="209">
          <cell r="A209" t="str">
            <v>PER-1103</v>
          </cell>
          <cell r="C209" t="str">
            <v xml:space="preserve">Albamar View411    </v>
          </cell>
        </row>
        <row r="210">
          <cell r="A210" t="str">
            <v>PER-1202</v>
          </cell>
          <cell r="C210" t="str">
            <v xml:space="preserve">Albamar View411    </v>
          </cell>
        </row>
        <row r="211">
          <cell r="A211" t="str">
            <v>PER-1401</v>
          </cell>
          <cell r="C211" t="str">
            <v xml:space="preserve">Albamar View411    </v>
          </cell>
        </row>
        <row r="212">
          <cell r="A212" t="str">
            <v>PER-1403</v>
          </cell>
          <cell r="C212" t="str">
            <v xml:space="preserve">Albamar View411    </v>
          </cell>
        </row>
        <row r="213">
          <cell r="A213" t="str">
            <v>PER-1404</v>
          </cell>
          <cell r="C213" t="str">
            <v xml:space="preserve">Albamar View411    </v>
          </cell>
        </row>
        <row r="214">
          <cell r="A214" t="str">
            <v>PER-1501</v>
          </cell>
          <cell r="C214" t="str">
            <v xml:space="preserve">Albamar View411    </v>
          </cell>
        </row>
        <row r="215">
          <cell r="A215" t="str">
            <v>PER-1604</v>
          </cell>
          <cell r="C215" t="str">
            <v xml:space="preserve">Albamar View411    </v>
          </cell>
        </row>
        <row r="216">
          <cell r="A216" t="str">
            <v>PER-1703</v>
          </cell>
          <cell r="C216" t="str">
            <v xml:space="preserve">Albamar View411    </v>
          </cell>
        </row>
        <row r="217">
          <cell r="A217" t="str">
            <v>PER-1804</v>
          </cell>
          <cell r="C217" t="str">
            <v xml:space="preserve">Albamar View411    </v>
          </cell>
        </row>
        <row r="218">
          <cell r="A218" t="str">
            <v>PER-2004</v>
          </cell>
          <cell r="C218" t="str">
            <v xml:space="preserve">Albamar View411    </v>
          </cell>
        </row>
        <row r="219">
          <cell r="A219" t="str">
            <v>PER-2204</v>
          </cell>
          <cell r="C219" t="str">
            <v xml:space="preserve">Albamar View411    </v>
          </cell>
        </row>
        <row r="220">
          <cell r="A220" t="str">
            <v>ARE-1001</v>
          </cell>
          <cell r="C220" t="str">
            <v xml:space="preserve">Albamar Arenales   </v>
          </cell>
        </row>
        <row r="221">
          <cell r="A221" t="str">
            <v>EJE-1003</v>
          </cell>
          <cell r="C221" t="str">
            <v xml:space="preserve">Albamar O2         </v>
          </cell>
        </row>
        <row r="222">
          <cell r="A222" t="str">
            <v>COL-1802</v>
          </cell>
          <cell r="C222" t="str">
            <v xml:space="preserve">Albamar Re         </v>
          </cell>
        </row>
        <row r="223">
          <cell r="A223" t="str">
            <v>CBZ-1403</v>
          </cell>
          <cell r="C223" t="str">
            <v xml:space="preserve">Albamar Paseo Paz  </v>
          </cell>
        </row>
        <row r="224">
          <cell r="A224" t="str">
            <v>PER-2202</v>
          </cell>
          <cell r="C224" t="str">
            <v xml:space="preserve">Albamar View411    </v>
          </cell>
        </row>
        <row r="225">
          <cell r="A225" t="str">
            <v>EJE-504</v>
          </cell>
          <cell r="C225" t="str">
            <v xml:space="preserve">Albamar O2         </v>
          </cell>
        </row>
        <row r="226">
          <cell r="A226" t="str">
            <v>ARE-803</v>
          </cell>
          <cell r="C226" t="str">
            <v xml:space="preserve">Albamar Arenales   </v>
          </cell>
        </row>
        <row r="227">
          <cell r="A227" t="str">
            <v>ARE-2003</v>
          </cell>
          <cell r="C227" t="str">
            <v xml:space="preserve">Albamar Arenales   </v>
          </cell>
        </row>
        <row r="228">
          <cell r="A228" t="str">
            <v>ARE-606</v>
          </cell>
          <cell r="C228" t="str">
            <v xml:space="preserve">Albamar Arenales   </v>
          </cell>
        </row>
        <row r="229">
          <cell r="A229" t="str">
            <v>COL-505</v>
          </cell>
          <cell r="C229" t="str">
            <v xml:space="preserve">Albamar Re         </v>
          </cell>
        </row>
        <row r="230">
          <cell r="A230" t="str">
            <v>COL-2106</v>
          </cell>
          <cell r="C230" t="str">
            <v xml:space="preserve">Albamar Re         </v>
          </cell>
        </row>
        <row r="231">
          <cell r="A231" t="str">
            <v>COL-2101</v>
          </cell>
          <cell r="C231" t="str">
            <v xml:space="preserve">Albamar Re         </v>
          </cell>
        </row>
        <row r="232">
          <cell r="A232" t="str">
            <v>EJE-1304</v>
          </cell>
          <cell r="C232" t="str">
            <v xml:space="preserve">Albamar O2         </v>
          </cell>
        </row>
        <row r="233">
          <cell r="A233" t="str">
            <v>COL-608</v>
          </cell>
          <cell r="C233" t="str">
            <v xml:space="preserve">Albamar Re         </v>
          </cell>
        </row>
        <row r="234">
          <cell r="A234" t="str">
            <v>COL-2009</v>
          </cell>
          <cell r="C234" t="str">
            <v xml:space="preserve">Albamar Re         </v>
          </cell>
        </row>
        <row r="235">
          <cell r="A235" t="str">
            <v>COL-1605</v>
          </cell>
          <cell r="C235" t="str">
            <v xml:space="preserve">Albamar Re         </v>
          </cell>
        </row>
        <row r="236">
          <cell r="A236" t="str">
            <v>COL-1211</v>
          </cell>
          <cell r="C236" t="str">
            <v xml:space="preserve">Albamar Re         </v>
          </cell>
        </row>
        <row r="237">
          <cell r="A237" t="str">
            <v>ARE-506</v>
          </cell>
          <cell r="C237" t="str">
            <v xml:space="preserve">Albamar Arenales   </v>
          </cell>
        </row>
        <row r="238">
          <cell r="A238" t="str">
            <v>PER-1002</v>
          </cell>
          <cell r="C238" t="str">
            <v xml:space="preserve">Albamar View411    </v>
          </cell>
        </row>
        <row r="239">
          <cell r="A239" t="str">
            <v>ARE-304</v>
          </cell>
          <cell r="C239" t="str">
            <v xml:space="preserve">Albamar Arenales   </v>
          </cell>
        </row>
        <row r="240">
          <cell r="A240" t="str">
            <v>ARE-504</v>
          </cell>
          <cell r="C240" t="str">
            <v xml:space="preserve">Albamar Arenales   </v>
          </cell>
        </row>
        <row r="241">
          <cell r="A241" t="str">
            <v>ARE-1601</v>
          </cell>
          <cell r="C241" t="str">
            <v xml:space="preserve">Albamar Arenales   </v>
          </cell>
        </row>
        <row r="242">
          <cell r="A242" t="str">
            <v>ARE-1604</v>
          </cell>
          <cell r="C242" t="str">
            <v xml:space="preserve">Albamar Arenales   </v>
          </cell>
        </row>
        <row r="243">
          <cell r="A243" t="str">
            <v>ARE-406</v>
          </cell>
          <cell r="C243" t="str">
            <v xml:space="preserve">Albamar Arenales   </v>
          </cell>
        </row>
        <row r="244">
          <cell r="A244" t="str">
            <v>CBZ-1001</v>
          </cell>
          <cell r="C244" t="str">
            <v xml:space="preserve">Albamar Paseo Paz  </v>
          </cell>
        </row>
        <row r="245">
          <cell r="A245" t="str">
            <v>CBZ-1802</v>
          </cell>
          <cell r="C245" t="str">
            <v xml:space="preserve">Albamar Paseo Paz  </v>
          </cell>
        </row>
        <row r="246">
          <cell r="A246" t="str">
            <v>CBZ-2003</v>
          </cell>
          <cell r="C246" t="str">
            <v xml:space="preserve">Albamar Paseo Paz  </v>
          </cell>
        </row>
        <row r="247">
          <cell r="A247" t="str">
            <v>DDM-1103</v>
          </cell>
          <cell r="C247" t="str">
            <v xml:space="preserve">Albamar Scala      </v>
          </cell>
        </row>
        <row r="248">
          <cell r="A248" t="str">
            <v>COL-2203</v>
          </cell>
          <cell r="C248" t="str">
            <v xml:space="preserve">Albamar Re         </v>
          </cell>
        </row>
        <row r="249">
          <cell r="A249" t="str">
            <v>ARE-2205</v>
          </cell>
          <cell r="C249" t="str">
            <v xml:space="preserve">Albamar Arenales   </v>
          </cell>
        </row>
        <row r="250">
          <cell r="A250" t="str">
            <v>EJE-701</v>
          </cell>
          <cell r="C250" t="str">
            <v xml:space="preserve">Albamar O2         </v>
          </cell>
        </row>
        <row r="251">
          <cell r="A251" t="str">
            <v>MIRA-509</v>
          </cell>
          <cell r="C251" t="str">
            <v xml:space="preserve">MIRALBA            </v>
          </cell>
        </row>
        <row r="252">
          <cell r="A252" t="str">
            <v>MIRA-201</v>
          </cell>
          <cell r="C252" t="str">
            <v xml:space="preserve">MIRALBA            </v>
          </cell>
        </row>
        <row r="253">
          <cell r="A253" t="str">
            <v>MIRA-202</v>
          </cell>
          <cell r="C253" t="str">
            <v xml:space="preserve">MIRALBA            </v>
          </cell>
        </row>
        <row r="254">
          <cell r="A254" t="str">
            <v>CBZ-1804</v>
          </cell>
          <cell r="C254" t="str">
            <v xml:space="preserve">Albamar Paseo Paz  </v>
          </cell>
        </row>
        <row r="255">
          <cell r="A255" t="str">
            <v>BEA-706</v>
          </cell>
          <cell r="C255" t="str">
            <v xml:space="preserve">Albamar Bea        </v>
          </cell>
        </row>
        <row r="256">
          <cell r="A256" t="str">
            <v>EJE-1303</v>
          </cell>
          <cell r="C256" t="str">
            <v xml:space="preserve">Albamar O2         </v>
          </cell>
        </row>
        <row r="257">
          <cell r="A257" t="str">
            <v>EJE-606</v>
          </cell>
          <cell r="C257" t="str">
            <v xml:space="preserve">Albamar O2         </v>
          </cell>
        </row>
        <row r="258">
          <cell r="A258" t="str">
            <v>BEA-1406</v>
          </cell>
          <cell r="C258" t="str">
            <v xml:space="preserve">Albamar Bea        </v>
          </cell>
        </row>
        <row r="259">
          <cell r="A259" t="str">
            <v>AUR-1805</v>
          </cell>
          <cell r="C259" t="str">
            <v xml:space="preserve">Albamar Aura       </v>
          </cell>
        </row>
        <row r="260">
          <cell r="A260" t="str">
            <v>AUR-1605</v>
          </cell>
          <cell r="C260" t="str">
            <v xml:space="preserve">Albamar Aura       </v>
          </cell>
        </row>
        <row r="261">
          <cell r="A261" t="str">
            <v>PER-503</v>
          </cell>
          <cell r="C261" t="str">
            <v xml:space="preserve">Albamar View411    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uario" refreshedDate="45782.629141203703" createdVersion="8" refreshedVersion="8" minRefreshableVersion="3" recordCount="261" xr:uid="{6D4FFAF2-F6BC-4266-9E8F-EB6A1CBA267F}">
  <cacheSource type="worksheet">
    <worksheetSource name="Tabla_Minutas"/>
  </cacheSource>
  <cacheFields count="15">
    <cacheField name="codigo      " numFmtId="0">
      <sharedItems/>
    </cacheField>
    <cacheField name="codigo_proforma" numFmtId="0">
      <sharedItems count="261">
        <s v="2024-15163     "/>
        <s v="2024-20828     "/>
        <s v="2024-12872     "/>
        <s v="2024-14768     "/>
        <s v="2024-13362     "/>
        <s v="2024-15050     "/>
        <s v="2024-10421     "/>
        <s v="2024-25827     "/>
        <s v="2024-25828     "/>
        <s v="2024-23956     "/>
        <s v="2024-22721     "/>
        <s v="2024-10345     "/>
        <s v="2024-24817     "/>
        <s v="2024-25221     "/>
        <s v="2024-26127     "/>
        <s v="2025-02442     "/>
        <s v="2025-02532     "/>
        <s v="2024-20726     "/>
        <s v="2024-10296     "/>
        <s v="2023-12338     "/>
        <s v="2024-11767     "/>
        <s v="2024-14688     "/>
        <s v="2024-15130     "/>
        <s v="2024-22325     "/>
        <s v="2023-11075     "/>
        <s v="2024-18164     "/>
        <s v="2024-25932     "/>
        <s v="2024-24872     "/>
        <s v="2024-20122     "/>
        <s v="2023-15534     "/>
        <s v="2023-09597     "/>
        <s v="2023-09182     "/>
        <s v="2025-03400     "/>
        <s v="2024-04723     "/>
        <s v="2024-19266     "/>
        <s v="2024-05548     "/>
        <s v="2024-05757     "/>
        <s v="2024-17374     "/>
        <s v="2024-25510     "/>
        <s v="2024-18499     "/>
        <s v="2024-16912     "/>
        <s v="2024-24665     "/>
        <s v="2023-09302     "/>
        <s v="2025-02006     "/>
        <s v="2025-03689     "/>
        <s v="2024-10443     "/>
        <s v="2025-04354     "/>
        <s v="2024-24215     "/>
        <s v="2024-13404     "/>
        <s v="2025-05041     "/>
        <s v="2024-04499     "/>
        <s v="2024-14920     "/>
        <s v="2024-11334     "/>
        <s v="2022-18060     "/>
        <s v="2024-25275     "/>
        <s v="2024-14047     "/>
        <s v="2024-25950     "/>
        <s v="2024-12360     "/>
        <s v="2024-25548     "/>
        <s v="2024-13249     "/>
        <s v="2024-14442     "/>
        <s v="2024-01191     "/>
        <s v="2024-22773     "/>
        <s v="2024-20567     "/>
        <s v="2024-11252     "/>
        <s v="2024-17213     "/>
        <s v="2024-11550     "/>
        <s v="2024-04482     "/>
        <s v="2024-07016     "/>
        <s v="2024-12411     "/>
        <s v="2024-09842     "/>
        <s v="2024-24369     "/>
        <s v="2024-13062     "/>
        <s v="2024-04560     "/>
        <s v="2024-17150     "/>
        <s v="2024-18619     "/>
        <s v="2025-00988     "/>
        <s v="2025-02018     "/>
        <s v="2024-18845     "/>
        <s v="2023-01746     "/>
        <s v="2024-25839     "/>
        <s v="2024-13627     "/>
        <s v="2024-16265     "/>
        <s v="2024-25830     "/>
        <s v="2024-18522     "/>
        <s v="2025-00023     "/>
        <s v="2025-01487     "/>
        <s v="2024-02899     "/>
        <s v="2024-24568     "/>
        <s v="2025-03593     "/>
        <s v="2024-22748     "/>
        <s v="2024-21917     "/>
        <s v="2024-21288     "/>
        <s v="2024-22622     "/>
        <s v="2024-21549     "/>
        <s v="2024-18867     "/>
        <s v="2024-24875     "/>
        <s v="2024-12359     "/>
        <s v="2025-03220     "/>
        <s v="2024-24982     "/>
        <s v="2024-04065     "/>
        <s v="2024-09402     "/>
        <s v="2025-01845     "/>
        <s v="2024-10641     "/>
        <s v="2024-21890     "/>
        <s v="2024-06847     "/>
        <s v="2024-05003     "/>
        <s v="2024-22407     "/>
        <s v="2024-06008     "/>
        <s v="2023-15890     "/>
        <s v="2023-02498     "/>
        <s v="2023-16364     "/>
        <s v="2024-05473     "/>
        <s v="2022-12917     "/>
        <s v="2025-04674     "/>
        <s v="2023-04900     "/>
        <s v="2024-05494     "/>
        <s v="2024-07062     "/>
        <s v="2025-02834     "/>
        <s v="2025-04037     "/>
        <s v="2023-08855     "/>
        <s v="2023-12461     "/>
        <s v="2024-04243     "/>
        <s v="2025-02527     "/>
        <s v="2024-07535     "/>
        <s v="2024-19620     "/>
        <s v="2023-03650     "/>
        <s v="2023-01308     "/>
        <s v="2023-01884     "/>
        <s v="2024-19196     "/>
        <s v="2025-01936     "/>
        <s v="2025-01997     "/>
        <s v="2025-01108     "/>
        <s v="2024-06104     "/>
        <s v="2024-22025     "/>
        <s v="2025-01604     "/>
        <s v="2023-16805     "/>
        <s v="2024-21719     "/>
        <s v="2024-17717     "/>
        <s v="2024-05095     "/>
        <s v="2024-22570     "/>
        <s v="2022-05347     "/>
        <s v="2025-01230     "/>
        <s v="2024-26075     "/>
        <s v="2024-05239     "/>
        <s v="2024-05457     "/>
        <s v="2025-01923     "/>
        <s v="2025-03312     "/>
        <s v="2024-20433     "/>
        <s v="2024-20537     "/>
        <s v="2024-08750     "/>
        <s v="2024-10262     "/>
        <s v="2024-02754     "/>
        <s v="2024-12648     "/>
        <s v="2024-13143     "/>
        <s v="2023-16284     "/>
        <s v="2024-23259     "/>
        <s v="2024-24441     "/>
        <s v="2025-01695     "/>
        <s v="2024-12069     "/>
        <s v="2024-15305     "/>
        <s v="2025-03657     "/>
        <s v="2025-04127     "/>
        <s v="2024-04963     "/>
        <s v="2024-05133     "/>
        <s v="2025-02280     "/>
        <s v="2023-15204     "/>
        <s v="2024-24490     "/>
        <s v="2024-06103     "/>
        <s v="2025-03177     "/>
        <s v="2025-00585     "/>
        <s v="2024-25595     "/>
        <s v="2024-11155     "/>
        <s v="2024-05472     "/>
        <s v="2024-10547     "/>
        <s v="2023-16590     "/>
        <s v="2024-12865     "/>
        <s v="2024-25889     "/>
        <s v="2024-24513     "/>
        <s v="2024-20592     "/>
        <s v="2024-25159     "/>
        <s v="2025-01048     "/>
        <s v="2023-11258     "/>
        <s v="2024-07179     "/>
        <s v="2023-16158     "/>
        <s v="2024-12747     "/>
        <s v="2024-08899     "/>
        <s v="2024-12344     "/>
        <s v="2024-06560     "/>
        <s v="2024-22098     "/>
        <s v="2024-21611     "/>
        <s v="2024-21553     "/>
        <s v="2024-06971     "/>
        <s v="2024-24205     "/>
        <s v="2025-01335     "/>
        <s v="2024-15428     "/>
        <s v="2024-23306     "/>
        <s v="2024-02806     "/>
        <s v="2024-05317     "/>
        <s v="2024-11491     "/>
        <s v="2024-10578     "/>
        <s v="2023-01273     "/>
        <s v="2024-04989     "/>
        <s v="2024-07394     "/>
        <s v="2024-07468     "/>
        <s v="2023-14419     "/>
        <s v="2023-11147     "/>
        <s v="2024-22491     "/>
        <s v="2024-13636     "/>
        <s v="2024-13815     "/>
        <s v="2025-02862     "/>
        <s v="2025-01392     "/>
        <s v="2024-23851     "/>
        <s v="2024-24567     "/>
        <s v="2025-02779     "/>
        <s v="2023-08798     "/>
        <s v="2024-13247     "/>
        <s v="2024-18742     "/>
        <s v="2023-08576     "/>
        <s v="2023-06102     "/>
        <s v="2025-03747     "/>
        <s v="2024-20481     "/>
        <s v="2024-05183     "/>
        <s v="2024-19724     "/>
        <s v="2024-04616     "/>
        <s v="2024-13625     "/>
        <s v="2023-14568     "/>
        <s v="2023-09117     "/>
        <s v="2025-03845     "/>
        <s v="2024-14931     "/>
        <s v="2024-13464     "/>
        <s v="2022-14109     "/>
        <s v="2024-25097     "/>
        <s v="2024-22419     "/>
        <s v="2024-23789     "/>
        <s v="2024-16560     "/>
        <s v="2024-22886     "/>
        <s v="2024-09033     "/>
        <s v="2025-00108     "/>
        <s v="2023-15856     "/>
        <s v="2023-02509     "/>
        <s v="2024-07262     "/>
        <s v="2025-00860     "/>
        <s v="2024-25220     "/>
        <s v="2024-17660     "/>
        <s v="2025-04671     "/>
        <s v="2023-16655     "/>
        <s v="2023-10671     "/>
        <s v="2024-04570     "/>
        <s v="2023-16421     "/>
        <s v="2024-13478     "/>
        <s v="2024-10849     "/>
        <s v="2024-04462     "/>
        <s v="2024-06854     "/>
        <s v="2024-24734     "/>
        <s v="2023-01886     "/>
        <s v="2024-18743     "/>
        <s v="2023-12647     "/>
        <s v="2025-01700     "/>
        <s v="2025-02615     "/>
        <s v="2024-20273     "/>
      </sharedItems>
    </cacheField>
    <cacheField name="nombre_proyecto    " numFmtId="0">
      <sharedItems/>
    </cacheField>
    <cacheField name="tipo_unidad        " numFmtId="0">
      <sharedItems/>
    </cacheField>
    <cacheField name="estado_comercial     " numFmtId="0">
      <sharedItems/>
    </cacheField>
    <cacheField name="etiqueta           " numFmtId="0">
      <sharedItems/>
    </cacheField>
    <cacheField name="fecha_pago" numFmtId="14">
      <sharedItems containsDate="1" containsMixedTypes="1" minDate="2023-01-30T00:00:00" maxDate="2025-04-01T00:00:00"/>
    </cacheField>
    <cacheField name="nombres_cliente                " numFmtId="0">
      <sharedItems/>
    </cacheField>
    <cacheField name="apellidos_cliente        " numFmtId="0">
      <sharedItems/>
    </cacheField>
    <cacheField name="fecha_inicio" numFmtId="14">
      <sharedItems containsSemiMixedTypes="0" containsNonDate="0" containsDate="1" containsString="0" minDate="2022-03-23T00:00:00" maxDate="2025-03-29T00:00:00"/>
    </cacheField>
    <cacheField name="fecha_fin " numFmtId="14">
      <sharedItems containsDate="1" containsMixedTypes="1" minDate="2023-01-26T00:00:00" maxDate="2025-05-01T00:00:00"/>
    </cacheField>
    <cacheField name="estado" numFmtId="0">
      <sharedItems/>
    </cacheField>
    <cacheField name="Status" numFmtId="0">
      <sharedItems/>
    </cacheField>
    <cacheField name="Fecha de Firma (Consolidado Simple)" numFmtId="14">
      <sharedItems containsSemiMixedTypes="0" containsNonDate="0" containsDate="1" containsString="0" minDate="2022-03-23T00:00:00" maxDate="2025-04-01T00:00:00"/>
    </cacheField>
    <cacheField name="Comentario" numFmtId="0">
      <sharedItems count="4">
        <s v="No hay registro de fecha de pago"/>
        <s v="No coincide la fecha de pago, fecha de inicio y fecha de firma"/>
        <s v="No coincide la fecha de pago y la fecha de firma"/>
        <s v="No coincide el mes de la fecha de inicio y fecha de firm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1">
  <r>
    <s v="INDP-B1-903"/>
    <x v="0"/>
    <s v="Albamar IN         "/>
    <s v="departamento flat  "/>
    <s v="vendido              "/>
    <s v="Cuota Inicial      "/>
    <s v="          "/>
    <s v="Sandra Analy                         "/>
    <s v="Reategui Flores            "/>
    <d v="2024-07-26T00:00:00"/>
    <d v="2025-02-21T00:00:00"/>
    <s v="Activo"/>
    <s v="Firmo"/>
    <d v="2024-08-02T00:00:00"/>
    <x v="0"/>
  </r>
  <r>
    <s v="OSS-701"/>
    <x v="1"/>
    <s v="Albamar Oasis      "/>
    <s v="departamento flat  "/>
    <s v="vendido              "/>
    <s v="Cuota Inicial      "/>
    <d v="2024-10-09T00:00:00"/>
    <s v="MARIA DE FATIMA VANESSA              "/>
    <s v="QUIÑONES ROMERO            "/>
    <d v="2024-10-11T00:00:00"/>
    <d v="2025-02-03T00:00:00"/>
    <s v="Activo"/>
    <s v="Firmo"/>
    <d v="2024-11-15T00:00:00"/>
    <x v="1"/>
  </r>
  <r>
    <s v="OSS-307"/>
    <x v="2"/>
    <s v="Albamar Oasis      "/>
    <s v="departamento flat  "/>
    <s v="vendido              "/>
    <s v="Cuota Inicial      "/>
    <d v="2024-06-28T00:00:00"/>
    <s v="Kelly liseth                         "/>
    <s v="Ruiz oblea                 "/>
    <d v="2024-06-24T00:00:00"/>
    <d v="2025-01-27T00:00:00"/>
    <s v="Activo"/>
    <s v="Firmo"/>
    <d v="2024-07-05T00:00:00"/>
    <x v="1"/>
  </r>
  <r>
    <s v="PETIT-1203"/>
    <x v="3"/>
    <s v="Albamar Altuars    "/>
    <s v="departamento flat  "/>
    <s v="vendido              "/>
    <s v="Cuota Inicial      "/>
    <d v="2025-01-22T00:00:00"/>
    <s v="Humberto Silver                      "/>
    <s v="Enzian Chamorro            "/>
    <d v="2024-07-21T00:00:00"/>
    <d v="2025-01-14T00:00:00"/>
    <s v="Activo"/>
    <s v="Firmo"/>
    <d v="2024-07-27T00:00:00"/>
    <x v="2"/>
  </r>
  <r>
    <s v="INDP-B2-810"/>
    <x v="4"/>
    <s v="Albamar IN         "/>
    <s v="departamento flat  "/>
    <s v="vendido              "/>
    <s v="Cuota Inicial      "/>
    <d v="2024-07-06T00:00:00"/>
    <s v="JARLIN JACSON                        "/>
    <s v="APAESTEGUI CUBAS           "/>
    <d v="2024-06-30T00:00:00"/>
    <d v="2025-02-26T00:00:00"/>
    <s v="Activo"/>
    <s v="Firmo"/>
    <d v="2024-07-06T00:00:00"/>
    <x v="3"/>
  </r>
  <r>
    <s v="COL-307"/>
    <x v="5"/>
    <s v="Albamar Re         "/>
    <s v="departamento flat  "/>
    <s v="vendido              "/>
    <s v="Cuota Inicial      "/>
    <d v="2024-08-03T00:00:00"/>
    <s v="CESAR AUGUSTO                        "/>
    <s v="RODRIGUEZ SANCHEZ          "/>
    <d v="2024-07-25T00:00:00"/>
    <d v="2025-03-04T00:00:00"/>
    <s v="Activo"/>
    <s v="Firmo"/>
    <d v="2024-08-03T00:00:00"/>
    <x v="3"/>
  </r>
  <r>
    <s v="OSS-1104"/>
    <x v="6"/>
    <s v="Albamar Oasis      "/>
    <s v="departamento flat  "/>
    <s v="vendido              "/>
    <s v="Cuota Inicial      "/>
    <d v="2024-05-25T00:00:00"/>
    <s v="fiama Carolina guadalupe             "/>
    <s v="Lagos valdivia             "/>
    <d v="2024-05-25T00:00:00"/>
    <d v="2025-02-05T00:00:00"/>
    <s v="Activo"/>
    <s v="Firmo"/>
    <d v="2024-05-27T00:00:00"/>
    <x v="2"/>
  </r>
  <r>
    <s v="COL-1605"/>
    <x v="7"/>
    <s v="Albamar Re         "/>
    <s v="departamento flat  "/>
    <s v="vendido              "/>
    <s v="Cuota Inicial      "/>
    <d v="2025-01-11T00:00:00"/>
    <s v="Henry Eduardo                        "/>
    <s v="Aponte Celis               "/>
    <d v="2024-12-21T00:00:00"/>
    <d v="2025-03-04T00:00:00"/>
    <s v="Activo"/>
    <s v="Firmo"/>
    <d v="2025-01-11T00:00:00"/>
    <x v="3"/>
  </r>
  <r>
    <s v="EJE-507"/>
    <x v="8"/>
    <s v="Albamar O2         "/>
    <s v="departamento flat  "/>
    <s v="vendido              "/>
    <s v="Cuota Inicial      "/>
    <d v="2024-12-23T00:00:00"/>
    <s v="Angello Jesus                        "/>
    <s v="Rosas Fetta                "/>
    <d v="2024-12-21T00:00:00"/>
    <d v="2025-02-13T00:00:00"/>
    <s v="Activo"/>
    <s v="Firmo"/>
    <d v="2023-12-07T00:00:00"/>
    <x v="1"/>
  </r>
  <r>
    <s v="OSS-402"/>
    <x v="9"/>
    <s v="Albamar Oasis      "/>
    <s v="departamento flat  "/>
    <s v="vendido              "/>
    <s v="Cuota Inicial      "/>
    <d v="2024-12-11T00:00:00"/>
    <s v="Francesca estefania                  "/>
    <s v="Cueva aedo                 "/>
    <d v="2024-11-27T00:00:00"/>
    <d v="2025-01-27T00:00:00"/>
    <s v="Activo"/>
    <s v="Firmo"/>
    <d v="2024-12-11T00:00:00"/>
    <x v="3"/>
  </r>
  <r>
    <s v="ARE-1203"/>
    <x v="10"/>
    <s v="Albamar Arenales   "/>
    <s v="departamento flat  "/>
    <s v="vendido              "/>
    <s v="Cuota Inicial      "/>
    <d v="2024-11-09T00:00:00"/>
    <s v="Karina                               "/>
    <s v="Alarcon Laura              "/>
    <d v="2024-10-31T00:00:00"/>
    <d v="2024-11-09T00:00:00"/>
    <s v="Activo"/>
    <s v="Firmo"/>
    <d v="2024-11-09T00:00:00"/>
    <x v="3"/>
  </r>
  <r>
    <s v="CBZ-102"/>
    <x v="11"/>
    <s v="Albamar Paseo Paz  "/>
    <s v="departamento flat  "/>
    <s v="vendido              "/>
    <s v="Cuota Inicial      "/>
    <d v="2024-05-31T00:00:00"/>
    <s v="almendra margaret                    "/>
    <s v="acuña seguil               "/>
    <d v="2024-05-22T00:00:00"/>
    <d v="2025-03-28T00:00:00"/>
    <s v="Activo"/>
    <s v="Firmo"/>
    <d v="2024-05-30T00:00:00"/>
    <x v="2"/>
  </r>
  <r>
    <s v="ARE-404"/>
    <x v="12"/>
    <s v="Albamar Arenales   "/>
    <s v="departamento flat  "/>
    <s v="vendido              "/>
    <s v="Cuota Inicial      "/>
    <d v="2024-12-04T00:00:00"/>
    <s v="NADIER SILVELA                       "/>
    <s v="RIVEROS CASTILLO           "/>
    <d v="2024-12-02T00:00:00"/>
    <d v="2025-01-31T00:00:00"/>
    <s v="Activo"/>
    <s v="Firmo"/>
    <d v="2024-12-12T00:00:00"/>
    <x v="2"/>
  </r>
  <r>
    <s v="ARE-2003"/>
    <x v="13"/>
    <s v="Albamar Arenales   "/>
    <s v="departamento flat  "/>
    <s v="vendido              "/>
    <s v="Cuota Inicial      "/>
    <d v="2024-12-11T00:00:00"/>
    <s v="Antonio                              "/>
    <s v="Cruz Yllaconza             "/>
    <d v="2024-12-07T00:00:00"/>
    <d v="2025-01-31T00:00:00"/>
    <s v="Activo"/>
    <s v="Firmo"/>
    <d v="2024-12-09T00:00:00"/>
    <x v="2"/>
  </r>
  <r>
    <s v="ARE-506"/>
    <x v="14"/>
    <s v="Albamar Arenales   "/>
    <s v="departamento flat  "/>
    <s v="proceso de venta     "/>
    <s v="Cuota Inicial      "/>
    <d v="2025-01-10T00:00:00"/>
    <s v="Lady Elizabeth                       "/>
    <s v="Millones Lamas             "/>
    <d v="2024-12-29T00:00:00"/>
    <s v="          "/>
    <s v="Activo"/>
    <s v="Firmo"/>
    <d v="2025-01-10T00:00:00"/>
    <x v="3"/>
  </r>
  <r>
    <s v="PETIT-1601"/>
    <x v="15"/>
    <s v="Albamar Altuars    "/>
    <s v="departamento flat  "/>
    <s v="vendido              "/>
    <s v="Cuota Inicial      "/>
    <d v="2025-02-18T00:00:00"/>
    <s v="Madeleine Delia                      "/>
    <s v="Alvarado Pariño            "/>
    <d v="2025-02-07T00:00:00"/>
    <d v="2025-03-20T00:00:00"/>
    <s v="Activo"/>
    <s v="Firmo"/>
    <d v="2025-02-15T00:00:00"/>
    <x v="2"/>
  </r>
  <r>
    <s v="COL-2203"/>
    <x v="16"/>
    <s v="Albamar Re         "/>
    <s v="departamento flat  "/>
    <s v="vendido              "/>
    <s v="Cuota Inicial      "/>
    <d v="2025-02-28T00:00:00"/>
    <s v="Lourdes Katherine                    "/>
    <s v="Lescano Roman              "/>
    <d v="2025-02-07T00:00:00"/>
    <d v="2025-04-04T00:00:00"/>
    <s v="Activo"/>
    <s v="Firmo"/>
    <d v="2025-02-20T00:00:00"/>
    <x v="2"/>
  </r>
  <r>
    <s v="OSS-403"/>
    <x v="17"/>
    <s v="Albamar Oasis      "/>
    <s v="departamento flat  "/>
    <s v="vendido              "/>
    <s v="Cuota Inicial      "/>
    <d v="2024-10-04T00:00:00"/>
    <s v="duberty hamillton                    "/>
    <s v="cornejo rodriguez          "/>
    <d v="2024-10-03T00:00:00"/>
    <d v="2025-01-27T00:00:00"/>
    <s v="Activo"/>
    <s v="Firmo"/>
    <d v="2024-10-05T00:00:00"/>
    <x v="2"/>
  </r>
  <r>
    <s v="ARE-1603"/>
    <x v="18"/>
    <s v="Albamar Arenales   "/>
    <s v="departamento flat  "/>
    <s v="vendido              "/>
    <s v="Cuota Inicial      "/>
    <d v="2024-07-02T00:00:00"/>
    <s v="Francoise Gerladine Maria Victoria   "/>
    <s v="Flores Cruz                "/>
    <d v="2024-05-20T00:00:00"/>
    <d v="2025-01-31T00:00:00"/>
    <s v="Activo"/>
    <s v="Firmo"/>
    <d v="2024-07-02T00:00:00"/>
    <x v="3"/>
  </r>
  <r>
    <s v="ARE-1106"/>
    <x v="19"/>
    <s v="Albamar Arenales   "/>
    <s v="departamento flat  "/>
    <s v="vendido              "/>
    <s v="Cuota Inicial      "/>
    <d v="2023-09-18T00:00:00"/>
    <s v="Estefany Alexandra                   "/>
    <s v="Caballero Huiman           "/>
    <d v="2023-09-17T00:00:00"/>
    <d v="2024-01-18T00:00:00"/>
    <s v="Activo"/>
    <s v="Firmo"/>
    <d v="2023-09-21T00:00:00"/>
    <x v="2"/>
  </r>
  <r>
    <s v="CBZ-1603"/>
    <x v="20"/>
    <s v="Albamar Paseo Paz  "/>
    <s v="departamento flat  "/>
    <s v="vendido              "/>
    <s v="Cuota Inicial      "/>
    <d v="2024-06-12T00:00:00"/>
    <s v="EUSEBIO JUNIOR                       "/>
    <s v="ROMERO ALMIRON             "/>
    <d v="2024-06-07T00:00:00"/>
    <d v="2025-03-16T00:00:00"/>
    <s v="Activo"/>
    <s v="Firmo"/>
    <d v="2024-06-16T00:00:00"/>
    <x v="2"/>
  </r>
  <r>
    <s v="INDP-B1-2304"/>
    <x v="21"/>
    <s v="Albamar IN         "/>
    <s v="departamento flat  "/>
    <s v="vendido              "/>
    <s v="Cuota Inicial      "/>
    <s v="          "/>
    <s v="Mario Carlomagno                     "/>
    <s v="Concha Flores              "/>
    <d v="2024-07-23T00:00:00"/>
    <d v="2025-02-26T00:00:00"/>
    <s v="Activo"/>
    <s v="Firmo"/>
    <d v="2024-07-24T00:00:00"/>
    <x v="0"/>
  </r>
  <r>
    <s v="OSS-507"/>
    <x v="22"/>
    <s v="Albamar Oasis      "/>
    <s v="departamento flat  "/>
    <s v="vendido              "/>
    <s v="Cuota Inicial      "/>
    <d v="2024-08-05T00:00:00"/>
    <s v="RENATO ANDRE                         "/>
    <s v="SEGURA COHELLO             "/>
    <d v="2024-07-31T00:00:00"/>
    <d v="2025-02-03T00:00:00"/>
    <s v="Activo"/>
    <s v="Firmo"/>
    <d v="2024-08-05T00:00:00"/>
    <x v="3"/>
  </r>
  <r>
    <s v="COL-1210"/>
    <x v="23"/>
    <s v="Albamar Re         "/>
    <s v="departamento flat  "/>
    <s v="vendido              "/>
    <s v="Cuota Inicial      "/>
    <d v="2024-11-02T00:00:00"/>
    <s v="Nicole Lucia                         "/>
    <s v="Rios Morales               "/>
    <d v="2024-10-26T00:00:00"/>
    <d v="2025-03-04T00:00:00"/>
    <s v="Activo"/>
    <s v="Firmo"/>
    <d v="2024-11-02T00:00:00"/>
    <x v="3"/>
  </r>
  <r>
    <s v="ARE-2004"/>
    <x v="24"/>
    <s v="Albamar Arenales   "/>
    <s v="departamento flat  "/>
    <s v="vendido              "/>
    <s v="Cuota Inicial      "/>
    <d v="2023-09-30T00:00:00"/>
    <s v="Flavia Paula                         "/>
    <s v="Estrada Bradfield          "/>
    <d v="2023-08-25T00:00:00"/>
    <d v="2024-01-18T00:00:00"/>
    <s v="Activo"/>
    <s v="Firmo"/>
    <d v="2023-09-30T00:00:00"/>
    <x v="3"/>
  </r>
  <r>
    <s v="CBZ-801"/>
    <x v="25"/>
    <s v="Albamar Paseo Paz  "/>
    <s v="departamento flat  "/>
    <s v="vendido              "/>
    <s v="Cuota Inicial      "/>
    <d v="2024-12-30T00:00:00"/>
    <s v="Maria Elena                          "/>
    <s v="Portugal Escudero          "/>
    <d v="2024-09-05T00:00:00"/>
    <d v="2025-03-07T00:00:00"/>
    <s v="Activo"/>
    <s v="Firmo"/>
    <d v="2024-12-30T00:00:00"/>
    <x v="3"/>
  </r>
  <r>
    <s v="PETIT-201"/>
    <x v="26"/>
    <s v="Albamar Altuars    "/>
    <s v="departamento flat  "/>
    <s v="vendido              "/>
    <s v="Cuota Inicial      "/>
    <d v="2025-01-15T00:00:00"/>
    <s v="MARCO ANTONIO                        "/>
    <s v="PUMACCAHUA PUMA            "/>
    <d v="2024-12-23T00:00:00"/>
    <d v="2025-01-24T00:00:00"/>
    <s v="Activo"/>
    <s v="Firmo"/>
    <d v="2025-01-13T00:00:00"/>
    <x v="1"/>
  </r>
  <r>
    <s v="COL-1011"/>
    <x v="27"/>
    <s v="Albamar Re         "/>
    <s v="departamento flat  "/>
    <s v="vendido              "/>
    <s v="Cuota Inicial      "/>
    <d v="2024-12-05T00:00:00"/>
    <s v="JORGE JOSSUE                         "/>
    <s v="OLIVARES PARDO             "/>
    <d v="2024-11-30T00:00:00"/>
    <d v="2025-03-04T00:00:00"/>
    <s v="Activo"/>
    <s v="Firmo"/>
    <d v="2024-12-05T00:00:00"/>
    <x v="3"/>
  </r>
  <r>
    <s v="ARE-1204"/>
    <x v="28"/>
    <s v="Albamar Arenales   "/>
    <s v="departamento flat  "/>
    <s v="vendido              "/>
    <s v="Cuota Inicial      "/>
    <d v="2024-10-02T00:00:00"/>
    <s v="HIPOLITO                             "/>
    <s v="JUCHANI BONIFACIO          "/>
    <d v="2024-09-25T00:00:00"/>
    <d v="2025-02-11T00:00:00"/>
    <s v="Activo"/>
    <s v="Firmo"/>
    <d v="2024-10-02T00:00:00"/>
    <x v="3"/>
  </r>
  <r>
    <s v="ARE-1901"/>
    <x v="29"/>
    <s v="Albamar Arenales   "/>
    <s v="departamento flat  "/>
    <s v="vendido              "/>
    <s v="Cuota Inicial      "/>
    <d v="2023-08-31T00:00:00"/>
    <s v="Sonia Elena                          "/>
    <s v="Castro Valdivieso          "/>
    <d v="2023-12-09T00:00:00"/>
    <d v="2025-01-31T00:00:00"/>
    <s v="Activo"/>
    <s v="Firmo"/>
    <d v="2023-08-29T00:00:00"/>
    <x v="1"/>
  </r>
  <r>
    <s v="ARE-2006"/>
    <x v="30"/>
    <s v="Albamar Arenales   "/>
    <s v="departamento flat  "/>
    <s v="vendido              "/>
    <s v="Cuota Inicial      "/>
    <d v="2025-02-05T00:00:00"/>
    <s v="MIGUEL ADOLFO                        "/>
    <s v="UBIDIA ILLATOPA            "/>
    <d v="2023-07-31T00:00:00"/>
    <d v="2024-01-11T00:00:00"/>
    <s v="Activo"/>
    <s v="Firmo"/>
    <d v="2023-08-07T00:00:00"/>
    <x v="1"/>
  </r>
  <r>
    <s v="DDM-903"/>
    <x v="31"/>
    <s v="Albamar Scala      "/>
    <s v="departamento flat  "/>
    <s v="vendido              "/>
    <s v="Cuota Inicial      "/>
    <d v="2023-07-25T00:00:00"/>
    <s v="ALVARO GABRIEL JUSTO                 "/>
    <s v="PIZARRO BENAVIDES          "/>
    <d v="2023-07-21T00:00:00"/>
    <d v="2023-07-25T00:00:00"/>
    <s v="Activo"/>
    <s v="Firmo"/>
    <d v="2023-07-24T00:00:00"/>
    <x v="2"/>
  </r>
  <r>
    <s v="MIRA-509"/>
    <x v="32"/>
    <s v="MIRALBA            "/>
    <s v="departamento flat  "/>
    <s v="vendido              "/>
    <s v="Cuota Inicial      "/>
    <d v="2025-03-06T00:00:00"/>
    <s v="DIANA                                "/>
    <s v="PILLPE BUSTAMANTE          "/>
    <d v="2025-02-25T00:00:00"/>
    <d v="2025-04-01T00:00:00"/>
    <s v="Activo"/>
    <s v="Firmo"/>
    <d v="2025-03-06T00:00:00"/>
    <x v="3"/>
  </r>
  <r>
    <s v="PER-1804"/>
    <x v="33"/>
    <s v="Albamar View411    "/>
    <s v="departamento flat  "/>
    <s v="vendido              "/>
    <s v="Cuota Inicial      "/>
    <s v="          "/>
    <s v="Luis Alfredo                         "/>
    <s v="Mendoza Guerrero           "/>
    <d v="2024-03-15T00:00:00"/>
    <d v="2025-01-14T00:00:00"/>
    <s v="Activo"/>
    <s v="Firmo"/>
    <d v="2024-03-23T00:00:00"/>
    <x v="0"/>
  </r>
  <r>
    <s v="PETIT-906"/>
    <x v="34"/>
    <s v="Albamar Altuars    "/>
    <s v="departamento flat  "/>
    <s v="vendido              "/>
    <s v="Cuota Inicial      "/>
    <s v="          "/>
    <s v="Lizette karol                        "/>
    <s v="Sanchez Verastegui         "/>
    <d v="2024-09-16T00:00:00"/>
    <d v="2025-03-20T00:00:00"/>
    <s v="Activo"/>
    <s v="Firmo"/>
    <d v="2024-09-21T00:00:00"/>
    <x v="0"/>
  </r>
  <r>
    <s v="ARE-206"/>
    <x v="35"/>
    <s v="Albamar Arenales   "/>
    <s v="departamento flat  "/>
    <s v="vendido              "/>
    <s v="Cuota Inicial      "/>
    <d v="2024-11-08T00:00:00"/>
    <s v="Geraldo Eloy                         "/>
    <s v="Campos Palpa               "/>
    <d v="2024-03-22T00:00:00"/>
    <d v="2025-01-31T00:00:00"/>
    <s v="Activo"/>
    <s v="Firmo"/>
    <d v="2023-07-23T00:00:00"/>
    <x v="1"/>
  </r>
  <r>
    <s v="EJE-303"/>
    <x v="36"/>
    <s v="Albamar O2         "/>
    <s v="departamento flat  "/>
    <s v="vendido              "/>
    <s v="Cuota Inicial      "/>
    <d v="2024-04-03T00:00:00"/>
    <s v="ANDY ARMANDO                         "/>
    <s v="ANCASI CANO                "/>
    <d v="2024-03-24T00:00:00"/>
    <d v="2025-04-23T00:00:00"/>
    <s v="Activo"/>
    <s v="Firmo"/>
    <d v="2024-04-03T00:00:00"/>
    <x v="3"/>
  </r>
  <r>
    <s v="INDP-B1-2002"/>
    <x v="37"/>
    <s v="Albamar IN         "/>
    <s v="departamento flat  "/>
    <s v="vendido              "/>
    <s v="Cuota Inicial      "/>
    <s v="          "/>
    <s v="Christian Arturo                     "/>
    <s v="Montesinos Salazar         "/>
    <d v="2024-08-25T00:00:00"/>
    <d v="2025-04-23T00:00:00"/>
    <s v="Activo"/>
    <s v="Firmo"/>
    <d v="2024-08-26T00:00:00"/>
    <x v="0"/>
  </r>
  <r>
    <s v="COL-505"/>
    <x v="38"/>
    <s v="Albamar Re         "/>
    <s v="departamento flat  "/>
    <s v="vendido              "/>
    <s v="Cuota Inicial      "/>
    <d v="2025-01-15T00:00:00"/>
    <s v="DAYAN STEPHANY                       "/>
    <s v="CERRON ROQUE               "/>
    <d v="2024-12-13T00:00:00"/>
    <d v="2025-03-04T00:00:00"/>
    <s v="Activo"/>
    <s v="Firmo"/>
    <d v="2024-12-24T00:00:00"/>
    <x v="2"/>
  </r>
  <r>
    <s v="COL-1802"/>
    <x v="39"/>
    <s v="Albamar Re         "/>
    <s v="departamento flat  "/>
    <s v="vendido              "/>
    <s v="Cuota Inicial      "/>
    <d v="2024-09-13T00:00:00"/>
    <s v="MARITZA AYDEE                        "/>
    <s v="PORLLES ESPINOZA           "/>
    <d v="2024-09-08T00:00:00"/>
    <d v="2025-03-04T00:00:00"/>
    <s v="Activo"/>
    <s v="Firmo"/>
    <d v="2024-09-18T00:00:00"/>
    <x v="2"/>
  </r>
  <r>
    <s v="COL-2311"/>
    <x v="40"/>
    <s v="Albamar Re         "/>
    <s v="departamento duplex"/>
    <s v="vendido              "/>
    <s v="Cuota Inicial      "/>
    <d v="2025-01-06T00:00:00"/>
    <s v="JANET MARLENE                        "/>
    <s v="CUZCANO ZARATE             "/>
    <d v="2024-08-18T00:00:00"/>
    <d v="2025-03-04T00:00:00"/>
    <s v="Activo"/>
    <s v="Firmo"/>
    <d v="2025-01-01T00:00:00"/>
    <x v="1"/>
  </r>
  <r>
    <s v="OSS-1304"/>
    <x v="41"/>
    <s v="Albamar Oasis      "/>
    <s v="departamento flat  "/>
    <s v="vendido              "/>
    <s v="Cuota Inicial      "/>
    <d v="2024-12-06T00:00:00"/>
    <s v="Mary                                 "/>
    <s v="risco Muñoz                "/>
    <d v="2024-11-27T00:00:00"/>
    <d v="2025-02-05T00:00:00"/>
    <s v="Activo"/>
    <s v="Firmo"/>
    <d v="2024-12-06T00:00:00"/>
    <x v="3"/>
  </r>
  <r>
    <s v="ARE-1806"/>
    <x v="42"/>
    <s v="Albamar Arenales   "/>
    <s v="departamento flat  "/>
    <s v="vendido              "/>
    <s v="Cuota Inicial      "/>
    <d v="2023-07-25T00:00:00"/>
    <s v="Patricia                             "/>
    <s v="Huachaca Bacilio           "/>
    <d v="2023-07-24T00:00:00"/>
    <d v="2024-01-11T00:00:00"/>
    <s v="Activo"/>
    <s v="Firmo"/>
    <d v="2023-07-22T00:00:00"/>
    <x v="2"/>
  </r>
  <r>
    <s v="PTR-1706"/>
    <x v="43"/>
    <s v="Albamar Match      "/>
    <s v="departamento flat  "/>
    <s v="vendido              "/>
    <s v="Cuota Inicial      "/>
    <d v="2025-03-12T00:00:00"/>
    <s v="Bertha Luz Milagros                  "/>
    <s v="Torres Brousset Santisteban"/>
    <d v="2025-01-30T00:00:00"/>
    <d v="2025-03-31T00:00:00"/>
    <s v="Activo"/>
    <s v="Firmo"/>
    <d v="2025-03-12T00:00:00"/>
    <x v="3"/>
  </r>
  <r>
    <s v="INDP-B2-2114"/>
    <x v="44"/>
    <s v="Albamar IN         "/>
    <s v="departamento flat  "/>
    <s v="vendido              "/>
    <s v="Cuota Inicial      "/>
    <d v="2025-03-04T00:00:00"/>
    <s v="Silvia Magaly                        "/>
    <s v="Campos Campos              "/>
    <d v="2025-02-28T00:00:00"/>
    <d v="2025-03-18T00:00:00"/>
    <s v="Activo"/>
    <s v="Firmo"/>
    <d v="2025-03-02T00:00:00"/>
    <x v="1"/>
  </r>
  <r>
    <s v="PER-202"/>
    <x v="45"/>
    <s v="Albamar View411    "/>
    <s v="departamento flat  "/>
    <s v="vendido              "/>
    <s v="Cuota Inicial      "/>
    <d v="2024-05-24T00:00:00"/>
    <s v="Edward William                       "/>
    <s v="Jesus Concha               "/>
    <d v="2024-05-20T00:00:00"/>
    <d v="2024-12-06T00:00:00"/>
    <s v="Activo"/>
    <s v="Firmo"/>
    <d v="2024-05-01T00:00:00"/>
    <x v="2"/>
  </r>
  <r>
    <s v="EJE-606"/>
    <x v="46"/>
    <s v="Albamar O2         "/>
    <s v="departamento flat  "/>
    <s v="proceso de venta     "/>
    <s v="Cuota Inicial      "/>
    <d v="2025-03-20T00:00:00"/>
    <s v="SILVIA NATALI                        "/>
    <s v="LOAYZA ROBLES              "/>
    <d v="2025-03-13T00:00:00"/>
    <s v="          "/>
    <s v="Activo"/>
    <s v="Firmo"/>
    <d v="2025-03-19T00:00:00"/>
    <x v="2"/>
  </r>
  <r>
    <s v="PETIT-703"/>
    <x v="47"/>
    <s v="Albamar Altuars    "/>
    <s v="departamento flat  "/>
    <s v="vendido              "/>
    <s v="Cuota Inicial      "/>
    <d v="2024-11-29T00:00:00"/>
    <s v="Milagros del pilar                   "/>
    <s v="Camaña pachas              "/>
    <d v="2024-11-27T00:00:00"/>
    <d v="2025-02-11T00:00:00"/>
    <s v="Activo"/>
    <s v="Firmo"/>
    <d v="2024-11-28T00:00:00"/>
    <x v="2"/>
  </r>
  <r>
    <s v="PETIT-404"/>
    <x v="48"/>
    <s v="Albamar Altuars    "/>
    <s v="departamento flat  "/>
    <s v="vendido              "/>
    <s v="Cuota Inicial      "/>
    <d v="2025-01-19T00:00:00"/>
    <s v="Fiorella Ines                        "/>
    <s v="Hernández LLontop          "/>
    <d v="2024-06-30T00:00:00"/>
    <d v="2025-04-28T00:00:00"/>
    <s v="Activo"/>
    <s v="Firmo"/>
    <d v="2024-07-13T00:00:00"/>
    <x v="1"/>
  </r>
  <r>
    <s v="BEA-1406"/>
    <x v="49"/>
    <s v="Albamar Bea        "/>
    <s v="departamento flat  "/>
    <s v="vendido              "/>
    <s v="Cuota Inicial      "/>
    <d v="2025-03-28T00:00:00"/>
    <s v="jhosselyn Malena                     "/>
    <s v="Ramos Taipe                "/>
    <d v="2025-03-17T00:00:00"/>
    <d v="2025-04-30T00:00:00"/>
    <s v="Activo"/>
    <s v="Firmo"/>
    <d v="2025-03-29T00:00:00"/>
    <x v="2"/>
  </r>
  <r>
    <s v="EJE-1007"/>
    <x v="50"/>
    <s v="Albamar O2         "/>
    <s v="departamento flat  "/>
    <s v="proceso de venta     "/>
    <s v="Cuota Inicial      "/>
    <s v="          "/>
    <s v="SANAY ALEJANDRA                      "/>
    <s v="PARADO SAMANIEGO           "/>
    <d v="2024-03-14T00:00:00"/>
    <s v="          "/>
    <s v="Activo"/>
    <s v="Firmo"/>
    <d v="2024-03-26T00:00:00"/>
    <x v="0"/>
  </r>
  <r>
    <s v="EJE-604"/>
    <x v="51"/>
    <s v="Albamar O2         "/>
    <s v="departamento flat  "/>
    <s v="vendido              "/>
    <s v="Cuota Inicial      "/>
    <d v="2024-08-01T00:00:00"/>
    <s v="Manuel Cesar                         "/>
    <s v="Dammert Guardia            "/>
    <d v="2024-07-26T00:00:00"/>
    <d v="2025-01-29T00:00:00"/>
    <s v="Activo"/>
    <s v="Firmo"/>
    <d v="2024-08-01T00:00:00"/>
    <x v="3"/>
  </r>
  <r>
    <s v="ARE-903"/>
    <x v="52"/>
    <s v="Albamar Arenales   "/>
    <s v="departamento flat  "/>
    <s v="vendido              "/>
    <s v="Cuota Inicial      "/>
    <d v="2024-06-05T00:00:00"/>
    <s v="LISSY NATALY                         "/>
    <s v="VALERA PEREIRA             "/>
    <d v="2024-06-01T00:00:00"/>
    <d v="2025-01-31T00:00:00"/>
    <s v="Activo"/>
    <s v="Firmo"/>
    <d v="2024-06-04T00:00:00"/>
    <x v="2"/>
  </r>
  <r>
    <s v="DDM-1502"/>
    <x v="53"/>
    <s v="Albamar Scala      "/>
    <s v="departamento flat  "/>
    <s v="vendido              "/>
    <s v="Cuota Inicial      "/>
    <s v="          "/>
    <s v="rodrigo                              "/>
    <s v="cardenas jimenez                  "/>
    <d v="2022-12-14T00:00:00"/>
    <d v="2023-01-26T00:00:00"/>
    <s v="Activo"/>
    <s v="Firmo"/>
    <d v="2022-12-30T00:00:00"/>
    <x v="0"/>
  </r>
  <r>
    <s v="DDM-1103"/>
    <x v="54"/>
    <s v="Albamar Scala      "/>
    <s v="departamento flat  "/>
    <s v="vendido              "/>
    <s v="Saldo Cuota Inicial"/>
    <d v="2024-12-20T00:00:00"/>
    <s v="Maria Lourdes                        "/>
    <s v="Morán Purizaga                    "/>
    <d v="2024-12-08T00:00:00"/>
    <d v="2025-02-20T00:00:00"/>
    <s v="Activo"/>
    <s v="Firmo"/>
    <d v="2025-01-01T00:00:00"/>
    <x v="1"/>
  </r>
  <r>
    <s v="OSS-707"/>
    <x v="55"/>
    <s v="Albamar Oasis      "/>
    <s v="departamento flat  "/>
    <s v="vendido              "/>
    <s v="Cuota Inicial      "/>
    <d v="2024-09-12T00:00:00"/>
    <s v="Oscar Alfredo                        "/>
    <s v="Aguilar Calle                     "/>
    <d v="2024-07-15T00:00:00"/>
    <d v="2025-02-03T00:00:00"/>
    <s v="Activo"/>
    <s v="Firmo"/>
    <d v="2024-09-12T00:00:00"/>
    <x v="3"/>
  </r>
  <r>
    <s v="OSS-2003"/>
    <x v="56"/>
    <s v="Albamar Oasis      "/>
    <s v="departamento flat  "/>
    <s v="vendido              "/>
    <s v="Cuota Inicial      "/>
    <d v="2025-01-30T00:00:00"/>
    <s v="david felix                          "/>
    <s v="bajalqui tenorio                  "/>
    <d v="2025-01-29T00:00:00"/>
    <d v="2025-04-03T00:00:00"/>
    <s v="Activo"/>
    <s v="Firmo"/>
    <d v="2025-02-01T00:00:00"/>
    <x v="1"/>
  </r>
  <r>
    <s v="CBZ-503"/>
    <x v="57"/>
    <s v="Albamar Paseo Paz  "/>
    <s v="departamento flat  "/>
    <s v="proceso de venta     "/>
    <s v="Cuota Inicial      "/>
    <d v="2024-06-22T00:00:00"/>
    <s v="Ronald William                       "/>
    <s v="Huacani Pacori                    "/>
    <d v="2024-06-16T00:00:00"/>
    <s v="          "/>
    <s v="Activo"/>
    <s v="Firmo"/>
    <d v="2024-06-15T00:00:00"/>
    <x v="2"/>
  </r>
  <r>
    <s v="COL-2106"/>
    <x v="58"/>
    <s v="Albamar Re         "/>
    <s v="departamento flat  "/>
    <s v="vendido              "/>
    <s v="Cuota Inicial      "/>
    <d v="2025-01-16T00:00:00"/>
    <s v="MANUEL ANTONIO RAFAEL                "/>
    <s v="SANTOS SALINAS                    "/>
    <d v="2024-12-13T00:00:00"/>
    <d v="2025-03-04T00:00:00"/>
    <s v="Activo"/>
    <s v="Firmo"/>
    <d v="2025-01-06T00:00:00"/>
    <x v="1"/>
  </r>
  <r>
    <s v="COL-2206"/>
    <x v="59"/>
    <s v="Albamar Re         "/>
    <s v="departamento flat  "/>
    <s v="vendido              "/>
    <s v="Cuota Inicial      "/>
    <d v="2024-08-04T00:00:00"/>
    <s v="MANUEL ANTONIO RAFAEL                "/>
    <s v="SANTOS SALINAS                    "/>
    <d v="2024-07-04T00:00:00"/>
    <d v="2025-03-21T00:00:00"/>
    <s v="Activo"/>
    <s v="Firmo"/>
    <d v="2024-08-02T00:00:00"/>
    <x v="1"/>
  </r>
  <r>
    <s v="OSS-1403"/>
    <x v="60"/>
    <s v="Albamar Oasis      "/>
    <s v="departamento flat  "/>
    <s v="vendido              "/>
    <s v="Cuota Inicial      "/>
    <d v="2024-08-02T00:00:00"/>
    <s v="JAIME OSWALDO                        "/>
    <s v="RAMIREZ RAMOS                     "/>
    <d v="2024-07-31T00:00:00"/>
    <d v="2025-02-05T00:00:00"/>
    <s v="Activo"/>
    <s v="Firmo"/>
    <d v="2024-08-02T00:00:00"/>
    <x v="3"/>
  </r>
  <r>
    <s v="CSM-204"/>
    <x v="61"/>
    <s v="Albamar ParkTown   "/>
    <s v="departamento flat  "/>
    <s v="vendido              "/>
    <s v="Cuota Inicial      "/>
    <d v="2024-09-01T00:00:00"/>
    <s v="Vladimir                             "/>
    <s v="Figari Testino                    "/>
    <d v="2024-06-16T00:00:00"/>
    <d v="2025-01-24T00:00:00"/>
    <s v="Activo"/>
    <s v="Firmo"/>
    <d v="2024-07-01T00:00:00"/>
    <x v="1"/>
  </r>
  <r>
    <s v="HAB-501"/>
    <x v="62"/>
    <s v="Albamar PQ Habich  "/>
    <s v="departamento flat  "/>
    <s v="vendido              "/>
    <s v="Cuota Inicial      "/>
    <d v="2024-11-07T00:00:00"/>
    <s v="REYNA MATILDE                        "/>
    <s v="SALAZAR OSORIO                    "/>
    <d v="2024-10-31T00:00:00"/>
    <d v="2024-12-03T00:00:00"/>
    <s v="Activo"/>
    <s v="Firmo"/>
    <d v="2024-11-07T00:00:00"/>
    <x v="3"/>
  </r>
  <r>
    <s v="CSM-702"/>
    <x v="63"/>
    <s v="Albamar ParkTown   "/>
    <s v="departamento flat  "/>
    <s v="vendido              "/>
    <s v="Cuota Inicial      "/>
    <d v="2024-11-04T00:00:00"/>
    <s v="Veronica Del Rosario                 "/>
    <s v="Suarez Salazar                    "/>
    <d v="2024-10-10T00:00:00"/>
    <d v="2025-02-14T00:00:00"/>
    <s v="Activo"/>
    <s v="Firmo"/>
    <d v="2024-11-04T00:00:00"/>
    <x v="3"/>
  </r>
  <r>
    <s v="EJE-705"/>
    <x v="64"/>
    <s v="Albamar O2         "/>
    <s v="departamento flat  "/>
    <s v="vendido              "/>
    <s v="Cuota Inicial      "/>
    <d v="2024-01-05T00:00:00"/>
    <s v="Liliana Milagros                     "/>
    <s v="Rodriguez Segura                  "/>
    <d v="2024-05-30T00:00:00"/>
    <d v="2025-01-29T00:00:00"/>
    <s v="Activo"/>
    <s v="Firmo"/>
    <d v="2024-01-05T00:00:00"/>
    <x v="3"/>
  </r>
  <r>
    <s v="OSS-1101"/>
    <x v="65"/>
    <s v="Albamar Oasis      "/>
    <s v="departamento flat  "/>
    <s v="vendido              "/>
    <s v="Cuota Inicial      "/>
    <d v="2024-09-20T00:00:00"/>
    <s v="KERWIN EDUARDO                       "/>
    <s v="LOPEZ GARCIA                      "/>
    <d v="2024-08-24T00:00:00"/>
    <d v="2025-02-05T00:00:00"/>
    <s v="Activo"/>
    <s v="Firmo"/>
    <d v="2024-10-10T00:00:00"/>
    <x v="1"/>
  </r>
  <r>
    <s v="ARE-1206"/>
    <x v="66"/>
    <s v="Albamar Arenales   "/>
    <s v="departamento flat  "/>
    <s v="vendido              "/>
    <s v="Cuota Inicial      "/>
    <d v="2024-09-04T00:00:00"/>
    <s v="Luis Enrique                         "/>
    <s v="Felix Flores                      "/>
    <d v="2024-06-10T00:00:00"/>
    <d v="2025-01-31T00:00:00"/>
    <s v="Activo"/>
    <s v="Firmo"/>
    <d v="2024-09-04T00:00:00"/>
    <x v="3"/>
  </r>
  <r>
    <s v="ARE-1705"/>
    <x v="67"/>
    <s v="Albamar Arenales   "/>
    <s v="departamento flat  "/>
    <s v="vendido              "/>
    <s v="Cuota Inicial      "/>
    <d v="2024-04-22T00:00:00"/>
    <s v="Robert king                          "/>
    <s v="Bravo Troncos                     "/>
    <d v="2024-03-16T00:00:00"/>
    <d v="2025-01-31T00:00:00"/>
    <s v="Activo"/>
    <s v="Firmo"/>
    <d v="2024-04-22T00:00:00"/>
    <x v="3"/>
  </r>
  <r>
    <s v="CBZ-901"/>
    <x v="68"/>
    <s v="Albamar Paseo Paz  "/>
    <s v="departamento flat  "/>
    <s v="vendido              "/>
    <s v="Cuota Inicial      "/>
    <d v="2024-04-28T00:00:00"/>
    <s v="RICHARD ENRIQUE                      "/>
    <s v="DUEÑAS FLORES                     "/>
    <d v="2024-04-09T00:00:00"/>
    <d v="2025-03-16T00:00:00"/>
    <s v="Activo"/>
    <s v="Firmo"/>
    <d v="2024-05-01T00:00:00"/>
    <x v="1"/>
  </r>
  <r>
    <s v="PER-1401"/>
    <x v="69"/>
    <s v="Albamar View411    "/>
    <s v="departamento flat  "/>
    <s v="vendido              "/>
    <s v="Cuota Inicial      "/>
    <s v="          "/>
    <s v="CORPORACIÓN V &amp; C ASOCIADOS S.A.C.   "/>
    <s v="VILLENA CABANILLAS                "/>
    <d v="2024-06-16T00:00:00"/>
    <d v="2025-01-07T00:00:00"/>
    <s v="Activo"/>
    <s v="Firmo"/>
    <d v="2024-06-29T00:00:00"/>
    <x v="0"/>
  </r>
  <r>
    <s v="CBZ-602"/>
    <x v="70"/>
    <s v="Albamar Paseo Paz  "/>
    <s v="departamento flat  "/>
    <s v="proceso de venta     "/>
    <s v="Cuota Inicial      "/>
    <d v="2024-09-24T00:00:00"/>
    <s v="Diego                                "/>
    <s v="Valdivia Aguilar                  "/>
    <d v="2024-06-10T00:00:00"/>
    <s v="          "/>
    <s v="Activo"/>
    <s v="Firmo"/>
    <d v="2024-09-28T00:00:00"/>
    <x v="1"/>
  </r>
  <r>
    <s v="CSM-704"/>
    <x v="71"/>
    <s v="Albamar ParkTown   "/>
    <s v="departamento flat  "/>
    <s v="vendido              "/>
    <s v="Cuota Inicial      "/>
    <d v="2024-12-30T00:00:00"/>
    <s v="Oscar Alexis                         "/>
    <s v="Llerena Sierra                    "/>
    <d v="2024-11-25T00:00:00"/>
    <d v="2024-12-30T00:00:00"/>
    <s v="Activo"/>
    <s v="Firmo"/>
    <d v="2024-12-30T00:00:00"/>
    <x v="3"/>
  </r>
  <r>
    <s v="CBZ-2105"/>
    <x v="72"/>
    <s v="Albamar Paseo Paz  "/>
    <s v="departamento flat  "/>
    <s v="proceso de separacion"/>
    <s v="Cuota Inicial      "/>
    <s v="          "/>
    <s v="Carlos Humberto                      "/>
    <s v="Garcia Santillan Livia            "/>
    <d v="2024-06-24T00:00:00"/>
    <s v="          "/>
    <s v="Activo"/>
    <s v="Firmo"/>
    <d v="2024-09-13T00:00:00"/>
    <x v="0"/>
  </r>
  <r>
    <s v="OSS-302"/>
    <x v="73"/>
    <s v="Albamar Oasis      "/>
    <s v="departamento flat  "/>
    <s v="vendido              "/>
    <s v="Cuota Inicial      "/>
    <s v="          "/>
    <s v="Victor Eugenio                       "/>
    <s v="Zarabia Picho                     "/>
    <d v="2024-04-10T00:00:00"/>
    <d v="2025-01-27T00:00:00"/>
    <s v="Activo"/>
    <s v="Firmo"/>
    <d v="2024-04-27T00:00:00"/>
    <x v="0"/>
  </r>
  <r>
    <s v="CSM-602"/>
    <x v="74"/>
    <s v="Albamar ParkTown   "/>
    <s v="departamento flat  "/>
    <s v="vendido              "/>
    <s v="Cuota Inicial      "/>
    <s v="          "/>
    <s v="Carmen Judith                        "/>
    <s v="Chiroque Rodriguez                "/>
    <d v="2024-08-28T00:00:00"/>
    <d v="2024-10-17T00:00:00"/>
    <s v="Activo"/>
    <s v="Firmo"/>
    <d v="2024-09-18T00:00:00"/>
    <x v="0"/>
  </r>
  <r>
    <s v="PTR-1207"/>
    <x v="75"/>
    <s v="Albamar Match      "/>
    <s v="departamento flat  "/>
    <s v="vendido              "/>
    <s v="Cuota Inicial      "/>
    <d v="2024-12-05T00:00:00"/>
    <s v="Carolina Esther                      "/>
    <s v="Perez Pardo                       "/>
    <d v="2024-10-01T00:00:00"/>
    <d v="2025-03-04T00:00:00"/>
    <s v="Activo"/>
    <s v="Firmo"/>
    <d v="2024-10-30T00:00:00"/>
    <x v="2"/>
  </r>
  <r>
    <s v="ARE-504"/>
    <x v="76"/>
    <s v="Albamar Arenales   "/>
    <s v="departamento flat  "/>
    <s v="vendido              "/>
    <s v="Cuota Inicial      "/>
    <d v="2025-01-21T00:00:00"/>
    <s v="FRANCIS NINO ALBERTO                 "/>
    <s v="MARIN CARRION                     "/>
    <d v="2025-01-17T00:00:00"/>
    <d v="2025-02-20T00:00:00"/>
    <s v="Activo"/>
    <s v="Firmo"/>
    <d v="2025-01-01T00:00:00"/>
    <x v="2"/>
  </r>
  <r>
    <s v="PTR-1106"/>
    <x v="77"/>
    <s v="Albamar Match      "/>
    <s v="departamento flat  "/>
    <s v="proceso de venta     "/>
    <s v="Cuota Inicial      "/>
    <d v="2025-02-05T00:00:00"/>
    <s v="Rosmar Maguner                       "/>
    <s v="Chamba Coro                       "/>
    <d v="2025-01-30T00:00:00"/>
    <s v="          "/>
    <s v="Activo"/>
    <s v="Firmo"/>
    <d v="2025-02-04T00:00:00"/>
    <x v="1"/>
  </r>
  <r>
    <s v="EJE-704"/>
    <x v="78"/>
    <s v="Albamar O2         "/>
    <s v="departamento flat  "/>
    <s v="proceso de venta     "/>
    <s v="Cuota Inicial      "/>
    <d v="2024-03-22T00:00:00"/>
    <s v="Marcelo                              "/>
    <s v="Flores Paredes                    "/>
    <d v="2024-09-30T00:00:00"/>
    <s v="          "/>
    <s v="Activo"/>
    <s v="Firmo"/>
    <d v="2024-03-23T00:00:00"/>
    <x v="1"/>
  </r>
  <r>
    <s v="PER-902"/>
    <x v="79"/>
    <s v="Albamar View411    "/>
    <s v="departamento flat  "/>
    <s v="vendido              "/>
    <s v="Cuota Inicial      "/>
    <s v="          "/>
    <s v="Agustin                              "/>
    <s v="Vega peña                         "/>
    <d v="2023-02-08T00:00:00"/>
    <d v="2023-03-31T00:00:00"/>
    <s v="Activo"/>
    <s v="Firmo"/>
    <d v="2023-02-20T00:00:00"/>
    <x v="0"/>
  </r>
  <r>
    <s v="COL-2009"/>
    <x v="80"/>
    <s v="Albamar Re         "/>
    <s v="departamento flat  "/>
    <s v="vendido              "/>
    <s v="Cuota Inicial      "/>
    <d v="2025-01-13T00:00:00"/>
    <s v="DANIEL MARTIN                        "/>
    <s v="SALDARRIAGA ALIAGA                "/>
    <d v="2024-12-22T00:00:00"/>
    <d v="2025-04-08T00:00:00"/>
    <s v="Activo"/>
    <s v="Firmo"/>
    <d v="2025-01-13T00:00:00"/>
    <x v="3"/>
  </r>
  <r>
    <s v="OSS-1001"/>
    <x v="81"/>
    <s v="Albamar Oasis      "/>
    <s v="departamento flat  "/>
    <s v="vendido              "/>
    <s v="Cuota Inicial      "/>
    <d v="2024-07-10T00:00:00"/>
    <s v="danny eddy                           "/>
    <s v="scpion castillo                   "/>
    <d v="2024-07-05T00:00:00"/>
    <d v="2025-02-03T00:00:00"/>
    <s v="Activo"/>
    <s v="Firmo"/>
    <d v="2024-07-11T00:00:00"/>
    <x v="2"/>
  </r>
  <r>
    <s v="CBZ-1805"/>
    <x v="82"/>
    <s v="Albamar Paseo Paz  "/>
    <s v="departamento flat  "/>
    <s v="proceso de venta     "/>
    <s v="Cuota Inicial      "/>
    <d v="2024-10-08T00:00:00"/>
    <s v="Sophia luz                           "/>
    <s v="Crespin Ramos                     "/>
    <d v="2024-09-10T00:00:00"/>
    <s v="          "/>
    <s v="Activo"/>
    <s v="Firmo"/>
    <d v="2024-10-08T00:00:00"/>
    <x v="3"/>
  </r>
  <r>
    <s v="OSS-404"/>
    <x v="83"/>
    <s v="Albamar Oasis      "/>
    <s v="departamento flat  "/>
    <s v="vendido              "/>
    <s v="Cuota Inicial      "/>
    <d v="2025-01-10T00:00:00"/>
    <s v="milagros lisseth                     "/>
    <s v="villalva fraga                    "/>
    <d v="2024-12-22T00:00:00"/>
    <d v="2025-02-03T00:00:00"/>
    <s v="Activo"/>
    <s v="Firmo"/>
    <d v="2025-01-10T00:00:00"/>
    <x v="3"/>
  </r>
  <r>
    <s v="ARE-1001"/>
    <x v="84"/>
    <s v="Albamar Arenales   "/>
    <s v="departamento flat        "/>
    <s v="vendido              "/>
    <s v="Cuota Inicial      "/>
    <d v="2024-09-20T00:00:00"/>
    <s v="Raúl                                 "/>
    <s v="Vasquez Rodriguez                 "/>
    <d v="2024-09-08T00:00:00"/>
    <d v="2025-01-31T00:00:00"/>
    <s v="Activo"/>
    <s v="Firmo"/>
    <d v="2024-09-12T00:00:00"/>
    <x v="2"/>
  </r>
  <r>
    <s v="PETIT-705"/>
    <x v="85"/>
    <s v="Albamar Altuars    "/>
    <s v="departamento flat        "/>
    <s v="vendido              "/>
    <s v="Cuota Inicial      "/>
    <d v="2025-01-13T00:00:00"/>
    <s v="CYNTHIA PRYSCILA                     "/>
    <s v="GAMARRA RUIZ                      "/>
    <d v="2025-01-03T00:00:00"/>
    <d v="2025-02-11T00:00:00"/>
    <s v="Activo"/>
    <s v="Firmo"/>
    <d v="2025-01-11T00:00:00"/>
    <x v="2"/>
  </r>
  <r>
    <s v="ARE-406"/>
    <x v="86"/>
    <s v="Albamar Arenales   "/>
    <s v="departamento flat        "/>
    <s v="vendido              "/>
    <s v="Cuota Inicial      "/>
    <d v="2025-01-25T00:00:00"/>
    <s v="Sophia Niccolle                      "/>
    <s v="Cueva Castillo                    "/>
    <d v="2025-01-22T00:00:00"/>
    <d v="2025-02-17T00:00:00"/>
    <s v="Activo"/>
    <s v="Firmo"/>
    <d v="2025-01-28T00:00:00"/>
    <x v="2"/>
  </r>
  <r>
    <s v="CSM-1102"/>
    <x v="87"/>
    <s v="Albamar ParkTown   "/>
    <s v="departamento flat        "/>
    <s v="vendido              "/>
    <s v="Cuota Inicial      "/>
    <d v="2024-06-18T00:00:00"/>
    <s v="Bertha Luz Milagros                  "/>
    <s v="Torres Brousset Santisteban       "/>
    <d v="2024-02-22T00:00:00"/>
    <d v="2025-02-14T00:00:00"/>
    <s v="Activo"/>
    <s v="Firmo"/>
    <d v="2024-10-03T00:00:00"/>
    <x v="1"/>
  </r>
  <r>
    <s v="ARE-803"/>
    <x v="88"/>
    <s v="Albamar Arenales   "/>
    <s v="departamento flat        "/>
    <s v="proceso de venta     "/>
    <s v="Cuota Inicial      "/>
    <d v="2024-11-27T00:00:00"/>
    <s v="DENISSE DIANNE                       "/>
    <s v="RIOS ROQUE                        "/>
    <d v="2024-11-26T00:00:00"/>
    <s v="          "/>
    <s v="Activo"/>
    <s v="Firmo"/>
    <d v="2024-11-26T00:00:00"/>
    <x v="2"/>
  </r>
  <r>
    <s v="CBZ-1804"/>
    <x v="89"/>
    <s v="Albamar Paseo Paz  "/>
    <s v="departamento flat        "/>
    <s v="vendido              "/>
    <s v="Cuota Inicial      "/>
    <d v="2025-03-11T00:00:00"/>
    <s v="MARINA CONSUELO                      "/>
    <s v="ALVARADO BAMBAREN                 "/>
    <d v="2025-02-27T00:00:00"/>
    <d v="2025-03-25T00:00:00"/>
    <s v="Activo"/>
    <s v="Firmo"/>
    <d v="2025-03-11T00:00:00"/>
    <x v="3"/>
  </r>
  <r>
    <s v="CSM-501"/>
    <x v="90"/>
    <s v="Albamar ParkTown   "/>
    <s v="departamento flat        "/>
    <s v="vendido              "/>
    <s v="Cuota Inicial      "/>
    <d v="2024-11-11T00:00:00"/>
    <s v="Jose Maria Antonio                   "/>
    <s v="Corrales Nieves y Lazarte         "/>
    <d v="2024-11-15T00:00:00"/>
    <d v="2025-03-28T00:00:00"/>
    <s v="Activo"/>
    <s v="Firmo"/>
    <d v="2024-12-01T00:00:00"/>
    <x v="1"/>
  </r>
  <r>
    <s v="OSS-1405"/>
    <x v="91"/>
    <s v="Albamar Oasis      "/>
    <s v="departamento flat        "/>
    <s v="vendido              "/>
    <s v="Cuota Inicial      "/>
    <d v="2024-11-11T00:00:00"/>
    <s v="NATALIA ELIZABETH                    "/>
    <s v="ARTEAGA VILLARREAL                "/>
    <d v="2024-10-28T00:00:00"/>
    <d v="2025-02-05T00:00:00"/>
    <s v="Activo"/>
    <s v="Firmo"/>
    <d v="2024-11-15T00:00:00"/>
    <x v="1"/>
  </r>
  <r>
    <s v="OSS-406"/>
    <x v="92"/>
    <s v="Albamar Oasis      "/>
    <s v="departamento flat        "/>
    <s v="vendido              "/>
    <s v="Cuota Inicial      "/>
    <d v="2024-10-30T00:00:00"/>
    <s v="luis alberto                         "/>
    <s v="huaman gonzales                   "/>
    <d v="2024-10-12T00:00:00"/>
    <d v="2025-01-27T00:00:00"/>
    <s v="Activo"/>
    <s v="Firmo"/>
    <d v="2024-11-27T00:00:00"/>
    <x v="1"/>
  </r>
  <r>
    <s v="PTR-1607"/>
    <x v="93"/>
    <s v="Albamar Match      "/>
    <s v="departamento flat        "/>
    <s v="proceso de separacion"/>
    <s v="Cuota Inicial      "/>
    <s v="          "/>
    <s v="Freddy                               "/>
    <s v="Nina Apaza                        "/>
    <d v="2024-10-29T00:00:00"/>
    <s v="          "/>
    <s v="Activo"/>
    <s v="Firmo"/>
    <d v="2024-11-12T00:00:00"/>
    <x v="0"/>
  </r>
  <r>
    <s v="CBZ-1403"/>
    <x v="94"/>
    <s v="Albamar Paseo Paz  "/>
    <s v="departamento flat        "/>
    <s v="vendido              "/>
    <s v="Cuota Inicial      "/>
    <d v="2024-10-31T00:00:00"/>
    <s v="JUAN ANTONIO                         "/>
    <s v="VEGA SIFUENTES                    "/>
    <d v="2024-10-15T00:00:00"/>
    <d v="2025-03-16T00:00:00"/>
    <s v="Activo"/>
    <s v="Firmo"/>
    <d v="2024-10-30T00:00:00"/>
    <x v="2"/>
  </r>
  <r>
    <s v="EJE-1003"/>
    <x v="95"/>
    <s v="Albamar O2         "/>
    <s v="departamento flat        "/>
    <s v="vendido              "/>
    <s v="Cuota Inicial      "/>
    <d v="2024-09-23T00:00:00"/>
    <s v="JOSSELINE GIANNINA                   "/>
    <s v="VENTURA HUACRE                    "/>
    <d v="2024-09-14T00:00:00"/>
    <d v="2025-01-29T00:00:00"/>
    <s v="Activo"/>
    <s v="Firmo"/>
    <d v="2024-09-25T00:00:00"/>
    <x v="2"/>
  </r>
  <r>
    <s v="CSM-603"/>
    <x v="96"/>
    <s v="Albamar ParkTown   "/>
    <s v="departamento flat        "/>
    <s v="vendido              "/>
    <s v="Saldo Cuota Inicial"/>
    <d v="2024-12-03T00:00:00"/>
    <s v="CRECER PERU SOCIEDAD ANONIMA CERRADA "/>
    <s v="ESPINOZA NICHO                    "/>
    <d v="2024-12-05T00:00:00"/>
    <d v="2025-03-14T00:00:00"/>
    <s v="Activo"/>
    <s v="Firmo"/>
    <d v="2024-12-05T00:00:00"/>
    <x v="2"/>
  </r>
  <r>
    <s v="CBZ-803"/>
    <x v="97"/>
    <s v="Albamar Paseo Paz  "/>
    <s v="departamento flat        "/>
    <s v="vendido              "/>
    <s v="Cuota Inicial      "/>
    <d v="2024-09-02T00:00:00"/>
    <s v="margot miriam                        "/>
    <s v="huacani pacori                    "/>
    <d v="2024-06-16T00:00:00"/>
    <d v="2025-03-16T00:00:00"/>
    <s v="Activo"/>
    <s v="Firmo"/>
    <d v="2024-06-16T00:00:00"/>
    <x v="2"/>
  </r>
  <r>
    <s v="PETIT-1001"/>
    <x v="98"/>
    <s v="Albamar Altuars    "/>
    <s v="departamento flat        "/>
    <s v="vendido              "/>
    <s v="Cuota Inicial      "/>
    <s v="          "/>
    <s v="Diego Rolando                        "/>
    <s v="Venegas Ojeda                     "/>
    <d v="2025-02-19T00:00:00"/>
    <d v="2025-03-11T00:00:00"/>
    <s v="Activo"/>
    <s v="Firmo"/>
    <d v="2025-02-19T00:00:00"/>
    <x v="0"/>
  </r>
  <r>
    <s v="EJE-1304"/>
    <x v="99"/>
    <s v="Albamar O2         "/>
    <s v="departamento duplex      "/>
    <s v="vendido              "/>
    <s v="Cuota Inicial      "/>
    <d v="2024-12-20T00:00:00"/>
    <s v="Cruz Mirella                         "/>
    <s v="Villena Vasquez                   "/>
    <d v="2024-12-07T00:00:00"/>
    <d v="2025-04-09T00:00:00"/>
    <s v="Activo"/>
    <s v="Firmo"/>
    <d v="2024-12-18T00:00:00"/>
    <x v="2"/>
  </r>
  <r>
    <s v="OSS-602"/>
    <x v="100"/>
    <s v="Albamar Oasis      "/>
    <s v="departamento flat        "/>
    <s v="proceso de separacion"/>
    <s v="Cuota Inicial      "/>
    <d v="2024-06-28T00:00:00"/>
    <s v="SONIA ALESSANDRA                     "/>
    <s v="CÓRDOVA NEGRETE                   "/>
    <d v="2024-03-15T00:00:00"/>
    <s v="          "/>
    <s v="Activo"/>
    <s v="Firmo"/>
    <d v="2024-06-28T00:00:00"/>
    <x v="3"/>
  </r>
  <r>
    <s v="ARE-1405"/>
    <x v="101"/>
    <s v="Albamar Arenales   "/>
    <s v="departamento flat        "/>
    <s v="vendido              "/>
    <s v="Cuota Inicial      "/>
    <d v="2024-06-20T00:00:00"/>
    <s v="Roberto Junior                       "/>
    <s v="Aristondo Vizcarra                "/>
    <d v="2024-05-07T00:00:00"/>
    <d v="2025-01-31T00:00:00"/>
    <s v="Activo"/>
    <s v="Firmo"/>
    <d v="2024-06-22T00:00:00"/>
    <x v="1"/>
  </r>
  <r>
    <s v="OSS-1401"/>
    <x v="102"/>
    <s v="Albamar Oasis      "/>
    <s v="departamento flat        "/>
    <s v="vendido              "/>
    <s v="Cuota Inicial      "/>
    <d v="2025-02-03T00:00:00"/>
    <s v="ROMA COLETTI E.I.R.L.                "/>
    <s v="coletti arnao                     "/>
    <d v="2025-01-28T00:00:00"/>
    <d v="2025-04-03T00:00:00"/>
    <s v="Activo"/>
    <s v="Firmo"/>
    <d v="2025-02-03T00:00:00"/>
    <x v="3"/>
  </r>
  <r>
    <s v="OSS-805"/>
    <x v="103"/>
    <s v="Albamar Oasis      "/>
    <s v="departamento flat        "/>
    <s v="vendido              "/>
    <s v="Cuota Inicial      "/>
    <d v="2024-07-31T00:00:00"/>
    <s v="Jessica                              "/>
    <s v="Talavera Chavez                   "/>
    <d v="2024-05-28T00:00:00"/>
    <d v="2025-02-03T00:00:00"/>
    <s v="Activo"/>
    <s v="Firmo"/>
    <d v="2024-07-31T00:00:00"/>
    <x v="3"/>
  </r>
  <r>
    <s v="EJE-806"/>
    <x v="104"/>
    <s v="Albamar O2         "/>
    <s v="departamento flat        "/>
    <s v="vendido              "/>
    <s v="Cuota Inicial      "/>
    <d v="2024-12-23T00:00:00"/>
    <s v="ANA SOFIA                            "/>
    <s v="DE ALMEIDA SANCHEZ                "/>
    <d v="2024-10-21T00:00:00"/>
    <d v="2025-01-29T00:00:00"/>
    <s v="Activo"/>
    <s v="Firmo"/>
    <d v="2024-12-23T00:00:00"/>
    <x v="3"/>
  </r>
  <r>
    <s v="OSS-1201"/>
    <x v="105"/>
    <s v="Albamar Oasis      "/>
    <s v="departamento flat        "/>
    <s v="vendido              "/>
    <s v="Cuota Inicial      "/>
    <d v="2024-05-11T00:00:00"/>
    <s v="NADIA                                               "/>
    <s v="PRADO MARCA                       "/>
    <d v="2024-04-10T00:00:00"/>
    <d v="2025-02-05T00:00:00"/>
    <s v="Activo"/>
    <s v="Firmo"/>
    <d v="2024-05-11T00:00:00"/>
    <x v="3"/>
  </r>
  <r>
    <s v="CBZ-1705"/>
    <x v="106"/>
    <s v="Albamar Paseo Paz  "/>
    <s v="departamento flat        "/>
    <s v="vendido              "/>
    <s v="Cuota Inicial      "/>
    <d v="2024-05-15T00:00:00"/>
    <s v="NESKIN BELBER                                       "/>
    <s v="SORIANO LORENZO                   "/>
    <d v="2024-03-22T00:00:00"/>
    <d v="2025-03-16T00:00:00"/>
    <s v="Activo"/>
    <s v="Firmo"/>
    <d v="2024-05-01T00:00:00"/>
    <x v="1"/>
  </r>
  <r>
    <s v="OSS-1005"/>
    <x v="107"/>
    <s v="Albamar Oasis      "/>
    <s v="departamento flat        "/>
    <s v="vendido              "/>
    <s v="Cuota Inicial      "/>
    <d v="2024-11-15T00:00:00"/>
    <s v="KATIA MARÍA                                         "/>
    <s v="PIÑA MANRIQUE                     "/>
    <d v="2024-10-28T00:00:00"/>
    <d v="2025-02-05T00:00:00"/>
    <s v="Activo"/>
    <s v="Firmo"/>
    <d v="2024-11-15T00:00:00"/>
    <x v="3"/>
  </r>
  <r>
    <s v="EJE-801"/>
    <x v="108"/>
    <s v="Albamar O2         "/>
    <s v="departamento flat        "/>
    <s v="vendido              "/>
    <s v="Cuota Inicial      "/>
    <d v="2024-04-03T00:00:00"/>
    <s v="ROXANNA                                             "/>
    <s v="SALINAS ORDOÑEZ                   "/>
    <d v="2024-03-27T00:00:00"/>
    <d v="2025-01-29T00:00:00"/>
    <s v="Activo"/>
    <s v="Firmo"/>
    <d v="2024-04-02T00:00:00"/>
    <x v="1"/>
  </r>
  <r>
    <s v="PETIT-1202"/>
    <x v="109"/>
    <s v="Albamar Altuars    "/>
    <s v="departamento flat        "/>
    <s v="vendido              "/>
    <s v="Cuota Inicial      "/>
    <d v="2023-12-21T00:00:00"/>
    <s v="Yolanda Evelyn                                      "/>
    <s v="Grau Quiroz                       "/>
    <d v="2023-11-30T00:00:00"/>
    <d v="2024-01-18T00:00:00"/>
    <s v="Activo"/>
    <s v="Firmo"/>
    <d v="2023-12-21T00:00:00"/>
    <x v="3"/>
  </r>
  <r>
    <s v="PETIT-1004"/>
    <x v="110"/>
    <s v="Albamar Altuars    "/>
    <s v="departamento flat        "/>
    <s v="vendido              "/>
    <s v="Cuota Inicial      "/>
    <d v="2023-03-07T00:00:00"/>
    <s v="María Julia                                         "/>
    <s v="romero meza                       "/>
    <d v="2023-02-24T00:00:00"/>
    <d v="2023-08-11T00:00:00"/>
    <s v="Activo"/>
    <s v="Firmo"/>
    <d v="2023-03-09T00:00:00"/>
    <x v="1"/>
  </r>
  <r>
    <s v="PETIT-1505"/>
    <x v="111"/>
    <s v="Albamar Altuars    "/>
    <s v="departamento flat        "/>
    <s v="vendido              "/>
    <s v="Cuota Inicial      "/>
    <d v="2024-01-10T00:00:00"/>
    <s v="Norma                                               "/>
    <s v="Huaranga Navarro                  "/>
    <d v="2023-12-28T00:00:00"/>
    <d v="2024-01-18T00:00:00"/>
    <s v="Activo"/>
    <s v="Firmo"/>
    <d v="2024-01-10T00:00:00"/>
    <x v="3"/>
  </r>
  <r>
    <s v="ARE-1706"/>
    <x v="112"/>
    <s v="Albamar Arenales   "/>
    <s v="departamento flat        "/>
    <s v="vendido              "/>
    <s v="Cuota Inicial      "/>
    <d v="2024-05-11T00:00:00"/>
    <s v="Andrew Zhen Peng                                    "/>
    <s v="chu Tan                           "/>
    <d v="2024-04-10T00:00:00"/>
    <d v="2025-01-31T00:00:00"/>
    <s v="Activo"/>
    <s v="Firmo"/>
    <d v="2024-05-11T00:00:00"/>
    <x v="3"/>
  </r>
  <r>
    <s v="DDM-2104"/>
    <x v="113"/>
    <s v="Albamar Scala      "/>
    <s v="departamento flat        "/>
    <s v="vendido              "/>
    <s v="Cuota Inicial      "/>
    <s v="          "/>
    <s v="daniel                                              "/>
    <s v="alvarado rodriguez                "/>
    <d v="2022-09-10T00:00:00"/>
    <d v="2023-01-31T00:00:00"/>
    <s v="Activo"/>
    <s v="Firmo"/>
    <d v="2022-12-21T00:00:00"/>
    <x v="0"/>
  </r>
  <r>
    <s v="AUR-1805"/>
    <x v="114"/>
    <s v="Albamar Aura       "/>
    <s v="departamento flat        "/>
    <s v="proceso de venta     "/>
    <s v="Cuota Inicial      "/>
    <d v="2025-03-26T00:00:00"/>
    <s v="Monica lidia                                        "/>
    <s v="Leon Siccha                       "/>
    <d v="2025-03-28T00:00:00"/>
    <s v="          "/>
    <s v="Activo"/>
    <s v="Firmo"/>
    <d v="2025-03-21T00:00:00"/>
    <x v="2"/>
  </r>
  <r>
    <s v="PER-1703"/>
    <x v="115"/>
    <s v="Albamar View411    "/>
    <s v="departamento flat        "/>
    <s v="vendido              "/>
    <s v="Cuota Inicial      "/>
    <s v="          "/>
    <s v="YUSSI TERESA                                        "/>
    <s v="RITUAY SANDOVAL                   "/>
    <d v="2023-04-20T00:00:00"/>
    <d v="2023-08-11T00:00:00"/>
    <s v="Activo"/>
    <s v="Firmo"/>
    <d v="2023-04-28T00:00:00"/>
    <x v="0"/>
  </r>
  <r>
    <s v="ARE-1505"/>
    <x v="116"/>
    <s v="Albamar Arenales   "/>
    <s v="departamento flat        "/>
    <s v="vendido              "/>
    <s v="Cuota Inicial      "/>
    <d v="2024-05-22T00:00:00"/>
    <s v="valeria                                             "/>
    <s v="vega Hoyos                        "/>
    <d v="2024-04-10T00:00:00"/>
    <d v="2025-01-31T00:00:00"/>
    <s v="Activo"/>
    <s v="Firmo"/>
    <d v="2024-05-22T00:00:00"/>
    <x v="3"/>
  </r>
  <r>
    <s v="ARE-1605"/>
    <x v="117"/>
    <s v="Albamar Arenales   "/>
    <s v="departamento flat        "/>
    <s v="vendido              "/>
    <s v="Cuota Inicial      "/>
    <d v="2024-04-23T00:00:00"/>
    <s v="Margarita                                           "/>
    <s v="del Aguila Guarniz                "/>
    <d v="2024-04-10T00:00:00"/>
    <d v="2025-01-31T00:00:00"/>
    <s v="Activo"/>
    <s v="Firmo"/>
    <d v="2024-04-20T00:00:00"/>
    <x v="2"/>
  </r>
  <r>
    <s v="MIRA-201"/>
    <x v="118"/>
    <s v="MIRALBA            "/>
    <s v="departamento flat        "/>
    <s v="vendido              "/>
    <s v="Cuota Inicial      "/>
    <d v="2025-02-19T00:00:00"/>
    <s v="IRENE MARTHA                                        "/>
    <s v="MILLAN SANABRIA                   "/>
    <d v="2025-03-07T00:00:00"/>
    <d v="2025-04-01T00:00:00"/>
    <s v="Activo"/>
    <s v="Firmo"/>
    <d v="2025-03-01T00:00:00"/>
    <x v="2"/>
  </r>
  <r>
    <s v="PER-503"/>
    <x v="119"/>
    <s v="Albamar View411    "/>
    <s v="departamento flat        "/>
    <s v="vendido              "/>
    <s v="Cuota Inicial      "/>
    <d v="2025-03-27T00:00:00"/>
    <s v="Cruz                                                "/>
    <s v="Ocon Chilon                       "/>
    <d v="2025-03-22T00:00:00"/>
    <d v="2025-04-28T00:00:00"/>
    <s v="Activo"/>
    <s v="Firmo"/>
    <d v="2025-03-26T00:00:00"/>
    <x v="2"/>
  </r>
  <r>
    <s v="ARE-805"/>
    <x v="120"/>
    <s v="Albamar Arenales   "/>
    <s v="departamento flat        "/>
    <s v="vendido              "/>
    <s v="Cuota Inicial      "/>
    <d v="2023-07-26T00:00:00"/>
    <s v="MARITA EMILY                                        "/>
    <s v="CHERRES CHERRES                   "/>
    <d v="2023-07-20T00:00:00"/>
    <d v="2025-01-31T00:00:00"/>
    <s v="Activo"/>
    <s v="Firmo"/>
    <d v="2023-07-20T00:00:00"/>
    <x v="2"/>
  </r>
  <r>
    <s v="PER-1202"/>
    <x v="121"/>
    <s v="Albamar View411    "/>
    <s v="departamento flat        "/>
    <s v="vendido              "/>
    <s v="Cuota Inicial      "/>
    <s v="          "/>
    <s v="JORGE RODRIGO                                       "/>
    <s v="PEREZ MOSCOSO                     "/>
    <d v="2023-09-23T00:00:00"/>
    <d v="2023-10-05T00:00:00"/>
    <s v="Activo"/>
    <s v="Firmo"/>
    <d v="2023-09-28T00:00:00"/>
    <x v="0"/>
  </r>
  <r>
    <s v="EJE-204"/>
    <x v="122"/>
    <s v="Albamar O2         "/>
    <s v="departamento flat        "/>
    <s v="vendido              "/>
    <s v="Cuota Inicial      "/>
    <d v="2024-03-17T00:00:00"/>
    <s v="STEPHANIE KATIUSHKA                                 "/>
    <s v="CARRION RIVAS                     "/>
    <d v="2024-03-24T00:00:00"/>
    <d v="2025-01-29T00:00:00"/>
    <s v="Activo"/>
    <s v="Firmo"/>
    <d v="2024-04-30T00:00:00"/>
    <x v="1"/>
  </r>
  <r>
    <s v="EJE-701"/>
    <x v="123"/>
    <s v="Albamar O2         "/>
    <s v="departamento flat        "/>
    <s v="vendido              "/>
    <s v="Cuota Inicial      "/>
    <d v="2025-02-23T00:00:00"/>
    <s v="LEILA                                               "/>
    <s v="SEIF SAIF                         "/>
    <d v="2025-02-11T00:00:00"/>
    <d v="2025-04-09T00:00:00"/>
    <s v="Activo"/>
    <s v="Firmo"/>
    <d v="2025-03-11T00:00:00"/>
    <x v="1"/>
  </r>
  <r>
    <s v="EJE-1204"/>
    <x v="124"/>
    <s v="Albamar O2         "/>
    <s v="departamento flat        "/>
    <s v="vendido              "/>
    <s v="Cuota Inicial      "/>
    <d v="2024-05-03T00:00:00"/>
    <s v="Ana Paula                                           "/>
    <s v="Olivera Britto                    "/>
    <d v="2024-04-17T00:00:00"/>
    <d v="2025-01-29T00:00:00"/>
    <s v="Activo"/>
    <s v="Firmo"/>
    <d v="2024-04-26T00:00:00"/>
    <x v="2"/>
  </r>
  <r>
    <s v="OSS-1202"/>
    <x v="125"/>
    <s v="Albamar Oasis      "/>
    <s v="departamento flat        "/>
    <s v="vendido              "/>
    <s v="Cuota Inicial      "/>
    <d v="2024-10-11T00:00:00"/>
    <s v="Elisa                                               "/>
    <s v="Olazo Mucha                       "/>
    <d v="2024-09-19T00:00:00"/>
    <d v="2025-02-05T00:00:00"/>
    <s v="Activo"/>
    <s v="Firmo"/>
    <d v="2024-10-09T00:00:00"/>
    <x v="1"/>
  </r>
  <r>
    <s v="HAB-206"/>
    <x v="126"/>
    <s v="Albamar PQ Habich  "/>
    <s v="departamento flat        "/>
    <s v="vendido              "/>
    <s v="Cuota Inicial      "/>
    <d v="2025-02-13T00:00:00"/>
    <s v="HUGO                                                "/>
    <s v="QUISPE PALACIOS                   "/>
    <d v="2023-03-21T00:00:00"/>
    <d v="2025-04-28T00:00:00"/>
    <s v="Activo"/>
    <s v="Firmo"/>
    <d v="2023-05-31T00:00:00"/>
    <x v="1"/>
  </r>
  <r>
    <s v="PER-502"/>
    <x v="127"/>
    <s v="Albamar View411    "/>
    <s v="departamento flat        "/>
    <s v="vendido              "/>
    <s v="Cuota Inicial      "/>
    <d v="2025-02-15T00:00:00"/>
    <s v="GERSON RAMIRO                                       "/>
    <s v="VEGA MATEO                        "/>
    <d v="2023-01-29T00:00:00"/>
    <d v="2023-03-31T00:00:00"/>
    <s v="Activo"/>
    <s v="Firmo"/>
    <d v="2023-02-14T00:00:00"/>
    <x v="1"/>
  </r>
  <r>
    <s v="PER-802"/>
    <x v="128"/>
    <s v="Albamar View411    "/>
    <s v="departamento flat        "/>
    <s v="vendido              "/>
    <s v="Cuota Inicial      "/>
    <s v="          "/>
    <s v="GERSON RAMIRO                                       "/>
    <s v="VEGA MATEO                        "/>
    <d v="2023-02-10T00:00:00"/>
    <d v="2023-03-27T00:00:00"/>
    <s v="Activo"/>
    <s v="Firmo"/>
    <d v="2023-02-14T00:00:00"/>
    <x v="0"/>
  </r>
  <r>
    <s v="PTR-1601"/>
    <x v="129"/>
    <s v="Albamar Match      "/>
    <s v="departamento flat        "/>
    <s v="vendido              "/>
    <s v="Cuota Inicial      "/>
    <d v="2024-11-03T00:00:00"/>
    <s v="Evelyn Rosario                                      "/>
    <s v="Gómez Chiroque                    "/>
    <d v="2024-09-30T00:00:00"/>
    <d v="2025-04-28T00:00:00"/>
    <s v="Activo"/>
    <s v="Firmo"/>
    <d v="2024-11-03T00:00:00"/>
    <x v="3"/>
  </r>
  <r>
    <s v="PETIT-1402"/>
    <x v="130"/>
    <s v="Albamar Altuars    "/>
    <s v="departamento flat        "/>
    <s v="vendido              "/>
    <s v="Cuota Inicial      "/>
    <d v="2025-02-07T00:00:00"/>
    <s v="CECILIA MAGALY                                      "/>
    <s v="SILVA MACETAS                     "/>
    <d v="2025-01-30T00:00:00"/>
    <d v="2025-02-17T00:00:00"/>
    <s v="Activo"/>
    <s v="Firmo"/>
    <d v="2025-02-13T00:00:00"/>
    <x v="1"/>
  </r>
  <r>
    <s v="PTR-302"/>
    <x v="131"/>
    <s v="Albamar Match      "/>
    <s v="departamento flat        "/>
    <s v="proceso de venta     "/>
    <s v="Cuota Inicial      "/>
    <d v="2025-02-04T00:00:00"/>
    <s v="Aldana Patricia                                     "/>
    <s v="Alvarez Che                       "/>
    <d v="2025-01-30T00:00:00"/>
    <s v="          "/>
    <s v="Activo"/>
    <s v="Firmo"/>
    <d v="2025-02-04T00:00:00"/>
    <x v="3"/>
  </r>
  <r>
    <s v="PETIT-1703"/>
    <x v="132"/>
    <s v="Albamar Altuars    "/>
    <s v="departamento flat        "/>
    <s v="vendido              "/>
    <s v="Cuota Inicial      "/>
    <d v="2025-02-26T00:00:00"/>
    <s v="Joe Antonio                                         "/>
    <s v="Tapia Lucich                      "/>
    <d v="2025-01-20T00:00:00"/>
    <d v="2025-03-13T00:00:00"/>
    <s v="Activo"/>
    <s v="Firmo"/>
    <d v="2025-02-22T00:00:00"/>
    <x v="1"/>
  </r>
  <r>
    <s v="ARE-1804"/>
    <x v="133"/>
    <s v="Albamar Arenales   "/>
    <s v="departamento flat        "/>
    <s v="vendido              "/>
    <s v="Cuota Inicial      "/>
    <d v="2024-04-04T00:00:00"/>
    <s v="Sonia                                               "/>
    <s v="Huaman Diaz                       "/>
    <d v="2024-03-30T00:00:00"/>
    <d v="2025-01-31T00:00:00"/>
    <s v="Activo"/>
    <s v="Firmo"/>
    <d v="2024-04-06T00:00:00"/>
    <x v="1"/>
  </r>
  <r>
    <s v="COL-1105"/>
    <x v="134"/>
    <s v="Albamar Re         "/>
    <s v="departamento flat        "/>
    <s v="vendido              "/>
    <s v="Cuota Inicial      "/>
    <d v="2024-10-30T00:00:00"/>
    <s v="MIGUEL KEVIN                                        "/>
    <s v="MAGUIÑO YARANGA                   "/>
    <d v="2024-10-22T00:00:00"/>
    <d v="2025-03-04T00:00:00"/>
    <s v="Activo"/>
    <s v="Firmo"/>
    <d v="2024-10-22T00:00:00"/>
    <x v="2"/>
  </r>
  <r>
    <s v="CBZ-1802"/>
    <x v="135"/>
    <s v="Albamar Paseo Paz  "/>
    <s v="departamento flat        "/>
    <s v="vendido              "/>
    <s v="Cuota Inicial      "/>
    <d v="2025-01-30T00:00:00"/>
    <s v="HENRRY YOEL                                         "/>
    <s v="CARDENAS SALLHUE                  "/>
    <d v="2025-01-25T00:00:00"/>
    <d v="2025-02-14T00:00:00"/>
    <s v="Activo"/>
    <s v="Firmo"/>
    <d v="2025-01-25T00:00:00"/>
    <x v="2"/>
  </r>
  <r>
    <s v="ARE-2105"/>
    <x v="136"/>
    <s v="Albamar Arenales   "/>
    <s v="departamento flat        "/>
    <s v="vendido              "/>
    <s v="Cuota Inicial      "/>
    <d v="2024-01-16T00:00:00"/>
    <s v="FRANCISCO JAVIER                                    "/>
    <s v="CARRANZA RODRIGUEZ                "/>
    <d v="2023-12-28T00:00:00"/>
    <d v="2024-01-16T00:00:00"/>
    <s v="Activo"/>
    <s v="Firmo"/>
    <d v="2024-01-15T00:00:00"/>
    <x v="1"/>
  </r>
  <r>
    <s v="ARE-501"/>
    <x v="137"/>
    <s v="Albamar Arenales   "/>
    <s v="departamento flat        "/>
    <s v="vendido              "/>
    <s v="Cuota Inicial      "/>
    <d v="2024-10-23T00:00:00"/>
    <s v="Cesar Hugo                                          "/>
    <s v="Landeo Perez                      "/>
    <d v="2024-10-17T00:00:00"/>
    <d v="2025-01-31T00:00:00"/>
    <s v="Activo"/>
    <s v="Firmo"/>
    <d v="2024-10-18T00:00:00"/>
    <x v="2"/>
  </r>
  <r>
    <s v="ARE-1002"/>
    <x v="138"/>
    <s v="Albamar Arenales   "/>
    <s v="departamento flat        "/>
    <s v="vendido              "/>
    <s v="Cuota Inicial      "/>
    <d v="2024-09-03T00:00:00"/>
    <s v="SILVIA MARGARITA                                    "/>
    <s v="VARGAS PEREZ                      "/>
    <d v="2024-08-29T00:00:00"/>
    <d v="2025-01-31T00:00:00"/>
    <s v="Activo"/>
    <s v="Firmo"/>
    <d v="2024-09-03T00:00:00"/>
    <x v="3"/>
  </r>
  <r>
    <s v="OSS-401"/>
    <x v="139"/>
    <s v="Albamar Oasis      "/>
    <s v="departamento flat        "/>
    <s v="vendido              "/>
    <s v="Cuota Inicial      "/>
    <d v="2024-04-11T00:00:00"/>
    <s v="ISABEL CONSUELO                                     "/>
    <s v="CORDOVA SOTO                      "/>
    <d v="2024-03-20T00:00:00"/>
    <d v="2025-01-27T00:00:00"/>
    <s v="Activo"/>
    <s v="Firmo"/>
    <d v="2024-04-11T00:00:00"/>
    <x v="3"/>
  </r>
  <r>
    <s v="OSS-603"/>
    <x v="140"/>
    <s v="Albamar Oasis      "/>
    <s v="departamento flat        "/>
    <s v="vendido              "/>
    <s v="Cuota Inicial      "/>
    <d v="2024-11-04T00:00:00"/>
    <s v="julio cesar                                         "/>
    <s v="alvarado garriazo                 "/>
    <d v="2024-10-29T00:00:00"/>
    <d v="2025-02-03T00:00:00"/>
    <s v="Activo"/>
    <s v="Firmo"/>
    <d v="2024-10-31T00:00:00"/>
    <x v="2"/>
  </r>
  <r>
    <s v="INDP-B1-701"/>
    <x v="141"/>
    <s v="Albamar IN         "/>
    <s v="departamento flat        "/>
    <s v="vendido              "/>
    <s v="Cuota Inicial      "/>
    <s v="          "/>
    <s v="Maximila                                            "/>
    <s v="Penas Rodriguez                   "/>
    <d v="2022-03-23T00:00:00"/>
    <d v="2023-02-09T00:00:00"/>
    <s v="Activo"/>
    <s v="Firmo"/>
    <d v="2022-03-23T00:00:00"/>
    <x v="0"/>
  </r>
  <r>
    <s v="PETIT-603"/>
    <x v="142"/>
    <s v="Albamar Altuars    "/>
    <s v="departamento flat        "/>
    <s v="proceso de venta     "/>
    <s v="Cuota Inicial      "/>
    <d v="2025-03-31T00:00:00"/>
    <s v="Lenher                                              "/>
    <s v="Jimenez Huancas                   "/>
    <d v="2025-01-19T00:00:00"/>
    <s v="          "/>
    <s v="Activo"/>
    <s v="Firmo"/>
    <d v="2025-03-31T00:00:00"/>
    <x v="3"/>
  </r>
  <r>
    <s v="COL-1211"/>
    <x v="143"/>
    <s v="Albamar Re         "/>
    <s v="departamento flat        "/>
    <s v="vendido              "/>
    <s v="Cuota Inicial      "/>
    <d v="2025-01-06T00:00:00"/>
    <s v="NELY                                                "/>
    <s v="GAMONAL CUCHO                     "/>
    <d v="2024-12-28T00:00:00"/>
    <d v="2025-03-04T00:00:00"/>
    <s v="Activo"/>
    <s v="Firmo"/>
    <d v="2025-01-06T00:00:00"/>
    <x v="3"/>
  </r>
  <r>
    <s v="OSS-1204"/>
    <x v="144"/>
    <s v="Albamar Oasis      "/>
    <s v="departamento flat        "/>
    <s v="vendido              "/>
    <s v="Cuota Inicial      "/>
    <d v="2024-04-30T00:00:00"/>
    <s v="Kevin Antonio                                       "/>
    <s v="Mendoza Medina                    "/>
    <d v="2024-03-17T00:00:00"/>
    <d v="2025-02-05T00:00:00"/>
    <s v="Activo"/>
    <s v="Firmo"/>
    <d v="2024-04-30T00:00:00"/>
    <x v="3"/>
  </r>
  <r>
    <s v="ARE-1103"/>
    <x v="145"/>
    <s v="Albamar Arenales   "/>
    <s v="departamento flat        "/>
    <s v="vendido              "/>
    <s v="Cuota Inicial      "/>
    <d v="2025-02-06T00:00:00"/>
    <s v="Jesus Jose                                          "/>
    <s v="Acosta Escalante                  "/>
    <d v="2024-03-21T00:00:00"/>
    <d v="2025-01-31T00:00:00"/>
    <s v="Activo"/>
    <s v="Firmo"/>
    <d v="2023-08-15T00:00:00"/>
    <x v="1"/>
  </r>
  <r>
    <s v="ARE-1604"/>
    <x v="146"/>
    <s v="Albamar Arenales   "/>
    <s v="departamento flat        "/>
    <s v="proceso de venta     "/>
    <s v="Cuota Inicial      "/>
    <d v="2025-02-07T00:00:00"/>
    <s v="CAROL MAGNOLIA                                      "/>
    <s v="RAMOS HUAMAN                      "/>
    <d v="2025-01-29T00:00:00"/>
    <s v="          "/>
    <s v="Activo"/>
    <s v="Firmo"/>
    <d v="2025-02-06T00:00:00"/>
    <x v="1"/>
  </r>
  <r>
    <s v="MIRA-202"/>
    <x v="147"/>
    <s v="MIRALBA            "/>
    <s v="departamento flat        "/>
    <s v="proceso de venta     "/>
    <s v="Cuota Inicial      "/>
    <d v="2025-02-26T00:00:00"/>
    <s v="ANTONIO SEBASTIAN                                   "/>
    <s v="GARCIA VILCHEZ                    "/>
    <d v="2025-02-26T00:00:00"/>
    <s v="          "/>
    <s v="Activo"/>
    <s v="Firmo"/>
    <d v="2025-03-04T00:00:00"/>
    <x v="1"/>
  </r>
  <r>
    <s v="PETIT-806"/>
    <x v="148"/>
    <s v="Albamar Altuars    "/>
    <s v="departamento flat        "/>
    <s v="vendido              "/>
    <s v="Cuota Inicial      "/>
    <d v="2024-10-07T00:00:00"/>
    <s v="Jair Axel                                           "/>
    <s v="Jimenez Quispe                    "/>
    <d v="2024-09-28T00:00:00"/>
    <d v="2025-01-14T00:00:00"/>
    <s v="Activo"/>
    <s v="Firmo"/>
    <d v="2024-10-05T00:00:00"/>
    <x v="1"/>
  </r>
  <r>
    <s v="INDP-B2-813"/>
    <x v="149"/>
    <s v="Albamar IN         "/>
    <s v="departamento flat        "/>
    <s v="vendido              "/>
    <s v="Cuota Inicial      "/>
    <d v="2024-10-01T00:00:00"/>
    <s v="Andrea Consuelo Milagros                            "/>
    <s v="Robles Ortiz                      "/>
    <d v="2024-09-29T00:00:00"/>
    <d v="2025-02-19T00:00:00"/>
    <s v="Activo"/>
    <s v="Firmo"/>
    <d v="2024-10-01T00:00:00"/>
    <x v="3"/>
  </r>
  <r>
    <s v="ARE-1906"/>
    <x v="150"/>
    <s v="Albamar Arenales   "/>
    <s v="departamento flat        "/>
    <s v="vendido              "/>
    <s v="Cuota Inicial      "/>
    <d v="2024-04-28T00:00:00"/>
    <s v="MARCOS JOEL                                         "/>
    <s v="NIZAMA DORIA                      "/>
    <d v="2024-04-28T00:00:00"/>
    <d v="2025-01-31T00:00:00"/>
    <s v="Activo"/>
    <s v="Firmo"/>
    <d v="2024-04-29T00:00:00"/>
    <x v="2"/>
  </r>
  <r>
    <s v="OSS-1102"/>
    <x v="151"/>
    <s v="Albamar Oasis      "/>
    <s v="departamento flat        "/>
    <s v="vendido              "/>
    <s v="Cuota Inicial      "/>
    <s v="          "/>
    <s v="SARA SILVANA                                        "/>
    <s v="SANCHEZ MENDOZA                   "/>
    <d v="2024-05-20T00:00:00"/>
    <d v="2025-02-05T00:00:00"/>
    <s v="Activo"/>
    <s v="Firmo"/>
    <d v="2024-05-28T00:00:00"/>
    <x v="0"/>
  </r>
  <r>
    <s v="ARE-1202"/>
    <x v="152"/>
    <s v="Albamar Arenales   "/>
    <s v="departamento flat        "/>
    <s v="vendido              "/>
    <s v="Cuota Inicial      "/>
    <d v="2024-03-22T00:00:00"/>
    <s v="Flor maria                                          "/>
    <s v="Vallejos Gutierrez                "/>
    <d v="2024-02-19T00:00:00"/>
    <d v="2025-01-31T00:00:00"/>
    <s v="Activo"/>
    <s v="Firmo"/>
    <d v="2024-03-22T00:00:00"/>
    <x v="3"/>
  </r>
  <r>
    <s v="COL-204"/>
    <x v="153"/>
    <s v="Albamar Re         "/>
    <s v="departamento flat        "/>
    <s v="vendido              "/>
    <s v="Cuota Inicial      "/>
    <d v="2024-10-10T00:00:00"/>
    <s v="GABRIEL ANDREW                                      "/>
    <s v="LA CRUZ PAZ                       "/>
    <d v="2024-06-23T00:00:00"/>
    <d v="2025-03-04T00:00:00"/>
    <s v="Activo"/>
    <s v="Firmo"/>
    <d v="2024-10-10T00:00:00"/>
    <x v="3"/>
  </r>
  <r>
    <s v="PETIT-802"/>
    <x v="154"/>
    <s v="Albamar Altuars    "/>
    <s v="departamento flat        "/>
    <s v="vendido              "/>
    <s v="Cuota Inicial      "/>
    <d v="2024-07-05T00:00:00"/>
    <s v="Smith Aldair                                        "/>
    <s v="Benites Trejo                     "/>
    <d v="2024-06-27T00:00:00"/>
    <d v="2025-01-14T00:00:00"/>
    <s v="Activo"/>
    <s v="Firmo"/>
    <d v="2024-07-05T00:00:00"/>
    <x v="3"/>
  </r>
  <r>
    <s v="PER-2204"/>
    <x v="155"/>
    <s v="Albamar View411    "/>
    <s v="departamento duplex      "/>
    <s v="vendido              "/>
    <s v="Cuota Inicial      "/>
    <s v="          "/>
    <s v="KATHERINE SHILLA                                    "/>
    <s v="CISNEROS PARDAVE                  "/>
    <d v="2023-12-18T00:00:00"/>
    <d v="2025-03-04T00:00:00"/>
    <s v="Activo"/>
    <s v="Firmo"/>
    <d v="2024-02-14T00:00:00"/>
    <x v="0"/>
  </r>
  <r>
    <s v="CBZ-1604"/>
    <x v="156"/>
    <s v="Albamar Paseo Paz  "/>
    <s v="departamento flat        "/>
    <s v="proceso de venta     "/>
    <s v="Cuota Inicial      "/>
    <d v="2024-11-19T00:00:00"/>
    <s v="Nestor Luis                                         "/>
    <s v="Murillo Fontalvo                  "/>
    <d v="2024-11-09T00:00:00"/>
    <s v="          "/>
    <s v="Activo"/>
    <s v="Firmo"/>
    <d v="2024-12-14T00:00:00"/>
    <x v="1"/>
  </r>
  <r>
    <s v="OSS-705"/>
    <x v="157"/>
    <s v="Albamar Oasis      "/>
    <s v="departamento flat        "/>
    <s v="vendido              "/>
    <s v="Cuota Inicial      "/>
    <d v="2024-12-13T00:00:00"/>
    <s v="Rodrigo Alonso                                      "/>
    <s v="Chiuyare Diaz                     "/>
    <d v="2024-11-26T00:00:00"/>
    <d v="2025-02-03T00:00:00"/>
    <s v="Activo"/>
    <s v="Firmo"/>
    <d v="2024-12-13T00:00:00"/>
    <x v="3"/>
  </r>
  <r>
    <s v="CBZ-2003"/>
    <x v="158"/>
    <s v="Albamar Paseo Paz  "/>
    <s v="departamento flat        "/>
    <s v="vendido              "/>
    <s v="Cuota Inicial      "/>
    <d v="2025-02-25T00:00:00"/>
    <s v="KARINA LUCIA                                        "/>
    <s v="ORE REMIGIO                       "/>
    <d v="2025-01-29T00:00:00"/>
    <d v="2025-03-18T00:00:00"/>
    <s v="Activo"/>
    <s v="Firmo"/>
    <d v="2025-02-25T00:00:00"/>
    <x v="3"/>
  </r>
  <r>
    <s v="ARE-704"/>
    <x v="159"/>
    <s v="Albamar Arenales   "/>
    <s v="departamento flat        "/>
    <s v="vendido              "/>
    <s v="Cuota Inicial      "/>
    <d v="2025-01-09T00:00:00"/>
    <s v="MarÍa Inés                                          "/>
    <s v="Fernández Varas                   "/>
    <d v="2024-06-12T00:00:00"/>
    <d v="2025-02-13T00:00:00"/>
    <s v="Activo"/>
    <s v="Firmo"/>
    <d v="2024-06-15T00:00:00"/>
    <x v="2"/>
  </r>
  <r>
    <s v="COL-205"/>
    <x v="160"/>
    <s v="Albamar Re         "/>
    <s v="departamento flat        "/>
    <s v="vendido              "/>
    <s v="Cuota Inicial      "/>
    <d v="2024-08-13T00:00:00"/>
    <s v="MARCO ANTONIO                                       "/>
    <s v="RONCEROS ALDEA                    "/>
    <d v="2024-07-29T00:00:00"/>
    <d v="2025-03-04T00:00:00"/>
    <s v="Activo"/>
    <s v="Firmo"/>
    <d v="2024-08-13T00:00:00"/>
    <x v="3"/>
  </r>
  <r>
    <s v="PETIT-602"/>
    <x v="161"/>
    <s v="Albamar Altuars    "/>
    <s v="departamento flat        "/>
    <s v="proceso de venta     "/>
    <s v="Cuota Inicial      "/>
    <d v="2025-03-03T00:00:00"/>
    <s v="LEONARDO FRANCO                                     "/>
    <s v="CHAVEZ DIAZ                       "/>
    <d v="2025-02-27T00:00:00"/>
    <s v="          "/>
    <s v="Activo"/>
    <s v="Firmo"/>
    <d v="2025-03-03T00:00:00"/>
    <x v="3"/>
  </r>
  <r>
    <s v="INDP-B2-1614"/>
    <x v="162"/>
    <s v="Albamar IN         "/>
    <s v="departamento flat        "/>
    <s v="proceso de venta     "/>
    <s v="Cuota Inicial      "/>
    <d v="2025-03-17T00:00:00"/>
    <s v="Jorge Luis                                          "/>
    <s v="Garcia Burga                      "/>
    <d v="2025-03-08T00:00:00"/>
    <s v="          "/>
    <s v="Activo"/>
    <s v="Firmo"/>
    <d v="2025-03-13T00:00:00"/>
    <x v="2"/>
  </r>
  <r>
    <s v="PETIT-202"/>
    <x v="163"/>
    <s v="Albamar Altuars    "/>
    <s v="departamento flat        "/>
    <s v="proceso de venta     "/>
    <s v="Cuota Inicial      "/>
    <d v="2025-02-15T00:00:00"/>
    <s v="Aziyade Linda                                       "/>
    <s v="Calvo Guzman                      "/>
    <d v="2024-03-16T00:00:00"/>
    <s v="          "/>
    <s v="Activo"/>
    <s v="Firmo"/>
    <d v="2024-04-17T00:00:00"/>
    <x v="1"/>
  </r>
  <r>
    <s v="OSS-501"/>
    <x v="164"/>
    <s v="Albamar Oasis      "/>
    <s v="departamento flat        "/>
    <s v="vendido              "/>
    <s v="Cuota Inicial      "/>
    <d v="2024-05-09T00:00:00"/>
    <s v="DANIEL GONZALO                                      "/>
    <s v="ASMAT HERBOZO                     "/>
    <d v="2024-04-18T00:00:00"/>
    <d v="2025-04-03T00:00:00"/>
    <s v="Activo"/>
    <s v="Firmo"/>
    <d v="2024-05-09T00:00:00"/>
    <x v="3"/>
  </r>
  <r>
    <s v="ARE-2205"/>
    <x v="165"/>
    <s v="Albamar Arenales   "/>
    <s v="departamento flat        "/>
    <s v="proceso de venta     "/>
    <s v="Cuota Inicial      "/>
    <d v="2025-03-01T00:00:00"/>
    <s v="Josefita De Leonisa Ana                             "/>
    <s v="Sanchez Fernandez                 "/>
    <d v="2025-02-03T00:00:00"/>
    <s v="          "/>
    <s v="Activo"/>
    <s v="Firmo"/>
    <d v="2025-03-01T00:00:00"/>
    <x v="3"/>
  </r>
  <r>
    <s v="ARE-602"/>
    <x v="166"/>
    <s v="Albamar Arenales   "/>
    <s v="departamento flat        "/>
    <s v="vendido              "/>
    <s v="Cuota Inicial      "/>
    <d v="2023-11-23T00:00:00"/>
    <s v="Karen Jimena                                        "/>
    <s v="Huamani Cordova                   "/>
    <d v="2023-11-20T00:00:00"/>
    <d v="2025-04-03T00:00:00"/>
    <s v="Activo"/>
    <s v="Firmo"/>
    <d v="2023-11-27T00:00:00"/>
    <x v="2"/>
  </r>
  <r>
    <s v="INDP-B2-414"/>
    <x v="167"/>
    <s v="Albamar IN         "/>
    <s v="departamento flat        "/>
    <s v="vendido              "/>
    <s v="Cuota Inicial      "/>
    <d v="2024-12-03T00:00:00"/>
    <s v="YOSELYN ANTONIA                                     "/>
    <s v="ECHEVARRIA MATA                   "/>
    <d v="2024-11-24T00:00:00"/>
    <d v="2025-03-12T00:00:00"/>
    <s v="Activo"/>
    <s v="Firmo"/>
    <d v="2024-11-29T00:00:00"/>
    <x v="2"/>
  </r>
  <r>
    <s v="ARE-2204"/>
    <x v="168"/>
    <s v="Albamar Arenales   "/>
    <s v="departamento flat        "/>
    <s v="vendido              "/>
    <s v="Cuota Inicial      "/>
    <d v="2024-04-06T00:00:00"/>
    <s v="Esmeralda Yojana                                    "/>
    <s v="Huampa Barreto                    "/>
    <d v="2024-03-30T00:00:00"/>
    <d v="2025-03-25T00:00:00"/>
    <s v="Activo"/>
    <s v="Firmo"/>
    <d v="2024-04-04T00:00:00"/>
    <x v="1"/>
  </r>
  <r>
    <s v="PER-1002"/>
    <x v="169"/>
    <s v="Albamar View411    "/>
    <s v="departamento flat        "/>
    <s v="vendido              "/>
    <s v="Cuota Inicial      "/>
    <d v="2025-02-21T00:00:00"/>
    <s v="GLADYS GABRIELA                                     "/>
    <s v="ACURIO OLIVERA                    "/>
    <d v="2025-02-20T00:00:00"/>
    <d v="2025-04-28T00:00:00"/>
    <s v="Activo"/>
    <s v="Firmo"/>
    <d v="2025-01-09T00:00:00"/>
    <x v="1"/>
  </r>
  <r>
    <s v="ARE-304"/>
    <x v="170"/>
    <s v="Albamar Arenales   "/>
    <s v="departamento flat        "/>
    <s v="vendido              "/>
    <s v="Cuota Inicial      "/>
    <d v="2025-01-24T00:00:00"/>
    <s v="Claudia Rocio                                       "/>
    <s v="Salazar Angeles                   "/>
    <d v="2025-01-16T00:00:00"/>
    <d v="2025-04-28T00:00:00"/>
    <s v="Activo"/>
    <s v="Firmo"/>
    <d v="2025-02-01T00:00:00"/>
    <x v="1"/>
  </r>
  <r>
    <s v="COL-2101"/>
    <x v="171"/>
    <s v="Albamar Re         "/>
    <s v="departamento flat        "/>
    <s v="vendido              "/>
    <s v="Cuota Inicial      "/>
    <d v="2025-01-20T00:00:00"/>
    <s v="JHEYDI LORENA                                       "/>
    <s v="VALLES VILLANUEVA                 "/>
    <d v="2024-12-15T00:00:00"/>
    <d v="2025-03-04T00:00:00"/>
    <s v="Activo"/>
    <s v="Firmo"/>
    <d v="2025-01-13T00:00:00"/>
    <x v="1"/>
  </r>
  <r>
    <s v="ARE-1905"/>
    <x v="172"/>
    <s v="Albamar Arenales   "/>
    <s v="departamento flat        "/>
    <s v="vendido              "/>
    <s v="Cuota Inicial      "/>
    <d v="2024-06-19T00:00:00"/>
    <s v="Miguel Alvaro                                       "/>
    <s v="Cutipa Arapa                      "/>
    <d v="2024-05-29T00:00:00"/>
    <d v="2025-01-31T00:00:00"/>
    <s v="Activo"/>
    <s v="Firmo"/>
    <d v="2024-06-20T00:00:00"/>
    <x v="1"/>
  </r>
  <r>
    <s v="ARE-1306"/>
    <x v="173"/>
    <s v="Albamar Arenales   "/>
    <s v="departamento flat        "/>
    <s v="vendido              "/>
    <s v="Cuota Inicial      "/>
    <d v="2024-04-26T00:00:00"/>
    <s v="Carlos Eduardo                                      "/>
    <s v="Jimenez Aguilar                   "/>
    <d v="2024-04-10T00:00:00"/>
    <d v="2025-01-31T00:00:00"/>
    <s v="Activo"/>
    <s v="Firmo"/>
    <d v="2024-04-25T00:00:00"/>
    <x v="2"/>
  </r>
  <r>
    <s v="CSM-303"/>
    <x v="174"/>
    <s v="Albamar ParkTown   "/>
    <s v="departamento flat        "/>
    <s v="vendido              "/>
    <s v="Cuota Inicial      "/>
    <s v="          "/>
    <s v="SHARON ABIGAIL                                      "/>
    <s v="FLORES SORIA                      "/>
    <d v="2024-06-16T00:00:00"/>
    <d v="2025-02-28T00:00:00"/>
    <s v="Activo"/>
    <s v="Firmo"/>
    <d v="2024-06-24T00:00:00"/>
    <x v="0"/>
  </r>
  <r>
    <s v="ARE-1104"/>
    <x v="175"/>
    <s v="Albamar Arenales   "/>
    <s v="departamento flat        "/>
    <s v="vendido              "/>
    <s v="Cuota Inicial      "/>
    <d v="2023-12-26T00:00:00"/>
    <s v="Carla Nikita                                        "/>
    <s v="Alberca Jacinto                   "/>
    <d v="2023-12-28T00:00:00"/>
    <d v="2024-01-18T00:00:00"/>
    <s v="Activo"/>
    <s v="Firmo"/>
    <d v="2023-12-30T00:00:00"/>
    <x v="2"/>
  </r>
  <r>
    <s v="INDP-B1-605"/>
    <x v="176"/>
    <s v="Albamar IN         "/>
    <s v="departamento flat        "/>
    <s v="vendido              "/>
    <s v="Cuota Inicial      "/>
    <d v="2024-07-13T00:00:00"/>
    <s v="Fabiola Sayuri                                      "/>
    <s v="Huaman Reyes                      "/>
    <d v="2024-06-24T00:00:00"/>
    <d v="2025-04-23T00:00:00"/>
    <s v="Activo"/>
    <s v="Firmo"/>
    <d v="2024-07-13T00:00:00"/>
    <x v="3"/>
  </r>
  <r>
    <s v="COL-608"/>
    <x v="177"/>
    <s v="Albamar Re         "/>
    <s v="departamento flat        "/>
    <s v="vendido              "/>
    <s v="Cuota Inicial      "/>
    <d v="2025-01-05T00:00:00"/>
    <s v="Siomara                                             "/>
    <s v="Yarahuaman Serrano                "/>
    <d v="2024-12-24T00:00:00"/>
    <d v="2025-04-23T00:00:00"/>
    <s v="Activo"/>
    <s v="Firmo"/>
    <d v="2024-12-30T00:00:00"/>
    <x v="2"/>
  </r>
  <r>
    <s v="COL-2110"/>
    <x v="178"/>
    <s v="Albamar Re         "/>
    <s v="departamento flat        "/>
    <s v="vendido              "/>
    <s v="Cuota Inicial      "/>
    <d v="2024-12-11T00:00:00"/>
    <s v="sol de maria                                        "/>
    <s v="silva linares                     "/>
    <d v="2024-11-25T00:00:00"/>
    <d v="2025-03-04T00:00:00"/>
    <s v="Activo"/>
    <s v="Firmo"/>
    <d v="2024-12-11T00:00:00"/>
    <x v="3"/>
  </r>
  <r>
    <s v="COL-1908"/>
    <x v="179"/>
    <s v="Albamar Re         "/>
    <s v="departamento flat        "/>
    <s v="vendido              "/>
    <s v="Cuota Inicial      "/>
    <d v="2024-10-02T00:00:00"/>
    <s v="Katherine Jhasmin                                   "/>
    <s v="Palomino Huahualuque              "/>
    <d v="2024-09-30T00:00:00"/>
    <d v="2025-03-04T00:00:00"/>
    <s v="Activo"/>
    <s v="Firmo"/>
    <d v="2024-10-03T00:00:00"/>
    <x v="1"/>
  </r>
  <r>
    <s v="ARE-606"/>
    <x v="180"/>
    <s v="Albamar Arenales   "/>
    <s v="departamento flat        "/>
    <s v="vendido              "/>
    <s v="Saldo Cuota Inicial"/>
    <d v="2024-12-09T00:00:00"/>
    <s v="Graciela                                            "/>
    <s v="Hurtado Cruz                      "/>
    <d v="2024-12-07T00:00:00"/>
    <d v="2025-01-31T00:00:00"/>
    <s v="Activo"/>
    <s v="Firmo"/>
    <d v="2024-12-06T00:00:00"/>
    <x v="2"/>
  </r>
  <r>
    <s v="CBZ-1001"/>
    <x v="181"/>
    <s v="Albamar Paseo Paz  "/>
    <s v="departamento flat        "/>
    <s v="vendido              "/>
    <s v="Cuota Inicial      "/>
    <d v="2025-01-28T00:00:00"/>
    <s v="SUSAN LILIANA                                       "/>
    <s v="SALGUEDO MONTALVO                 "/>
    <d v="2025-01-18T00:00:00"/>
    <d v="2025-03-28T00:00:00"/>
    <s v="Activo"/>
    <s v="Firmo"/>
    <d v="2025-01-23T00:00:00"/>
    <x v="2"/>
  </r>
  <r>
    <s v="ARE-2102"/>
    <x v="182"/>
    <s v="Albamar Arenales   "/>
    <s v="departamento flat        "/>
    <s v="vendido              "/>
    <s v="Cuota Inicial      "/>
    <d v="2023-08-31T00:00:00"/>
    <s v="Jesus Mijael                                        "/>
    <s v="Flores Hidalgo                    "/>
    <d v="2023-08-30T00:00:00"/>
    <d v="2025-01-31T00:00:00"/>
    <s v="Activo"/>
    <s v="Firmo"/>
    <d v="2023-08-29T00:00:00"/>
    <x v="2"/>
  </r>
  <r>
    <s v="EJE-1206"/>
    <x v="183"/>
    <s v="Albamar O2         "/>
    <s v="departamento flat        "/>
    <s v="vendido              "/>
    <s v="Cuota Inicial      "/>
    <d v="2024-05-14T00:00:00"/>
    <s v="ALONSO CARLO ENRIQUE                                "/>
    <s v="ANGULO BELIC                      "/>
    <d v="2024-04-14T00:00:00"/>
    <d v="2025-01-29T00:00:00"/>
    <s v="Activo"/>
    <s v="Firmo"/>
    <d v="2024-05-15T00:00:00"/>
    <x v="1"/>
  </r>
  <r>
    <s v="DDM-2004"/>
    <x v="184"/>
    <s v="Albamar Scala      "/>
    <s v="departamento flat        "/>
    <s v="vendido              "/>
    <s v="Cuota Inicial      "/>
    <s v="          "/>
    <s v="YVONNE ESTHER                                       "/>
    <s v="VILLAR GUERRERO DE BRAUN          "/>
    <d v="2023-12-07T00:00:00"/>
    <d v="2024-01-11T00:00:00"/>
    <s v="Activo"/>
    <s v="Firmo"/>
    <d v="2023-12-29T00:00:00"/>
    <x v="0"/>
  </r>
  <r>
    <s v="CBZ-1702"/>
    <x v="185"/>
    <s v="Albamar Paseo Paz  "/>
    <s v="departamento flat        "/>
    <s v="proceso de separacion"/>
    <s v="Cuota Inicial      "/>
    <d v="2024-09-15T00:00:00"/>
    <s v="Alvaro Antonio                                      "/>
    <s v="Estrada Rosas                     "/>
    <d v="2024-07-17T00:00:00"/>
    <s v="          "/>
    <s v="Activo"/>
    <s v="Firmo"/>
    <d v="2024-09-15T00:00:00"/>
    <x v="3"/>
  </r>
  <r>
    <s v="CBZ-502"/>
    <x v="186"/>
    <s v="Albamar Paseo Paz  "/>
    <s v="departamento flat        "/>
    <s v="vendido              "/>
    <s v="Saldo Cuota Inicial"/>
    <d v="2024-04-30T00:00:00"/>
    <s v="ALBERTO GERSON                                      "/>
    <s v="QUISPE ROJAS                      "/>
    <d v="2024-04-30T00:00:00"/>
    <d v="2025-03-16T00:00:00"/>
    <s v="Activo"/>
    <s v="Firmo"/>
    <d v="2024-05-01T00:00:00"/>
    <x v="1"/>
  </r>
  <r>
    <s v="CBZ-1202"/>
    <x v="187"/>
    <s v="Albamar Paseo Paz  "/>
    <s v="departamento flat        "/>
    <s v="proceso de separacion"/>
    <s v="Cuota Inicial      "/>
    <d v="2024-09-14T00:00:00"/>
    <s v="Melanie Andrea                                      "/>
    <s v="Villafuerte Adrianzen             "/>
    <d v="2024-07-17T00:00:00"/>
    <s v="          "/>
    <s v="Activo"/>
    <s v="Firmo"/>
    <d v="2024-09-14T00:00:00"/>
    <x v="3"/>
  </r>
  <r>
    <s v="EJE-1105"/>
    <x v="188"/>
    <s v="Albamar O2         "/>
    <s v="departamento flat        "/>
    <s v="vendido              "/>
    <s v="Cuota Inicial      "/>
    <d v="2024-04-08T00:00:00"/>
    <s v="Juan José                                           "/>
    <s v="Soria Cahuana                     "/>
    <d v="2024-04-04T00:00:00"/>
    <d v="2025-01-29T00:00:00"/>
    <s v="Activo"/>
    <s v="Firmo"/>
    <d v="2024-04-04T00:00:00"/>
    <x v="2"/>
  </r>
  <r>
    <s v="CBZ-1505"/>
    <x v="189"/>
    <s v="Albamar Paseo Paz  "/>
    <s v="departamento flat        "/>
    <s v="vendido              "/>
    <s v="Cuota Inicial      "/>
    <d v="2024-12-13T00:00:00"/>
    <s v="Victor Hugo                                         "/>
    <s v="Morales Curay                     "/>
    <d v="2024-11-13T00:00:00"/>
    <d v="2025-03-16T00:00:00"/>
    <s v="Activo"/>
    <s v="Firmo"/>
    <d v="2024-12-01T00:00:00"/>
    <x v="1"/>
  </r>
  <r>
    <s v="ARE-1003"/>
    <x v="190"/>
    <s v="Albamar Arenales   "/>
    <s v="departamento flat        "/>
    <s v="vendido              "/>
    <s v="Cuota Inicial      "/>
    <d v="2024-10-27T00:00:00"/>
    <s v="ANDRE ADOLFO                                        "/>
    <s v="BACILIO CHUQUI                    "/>
    <d v="2024-10-16T00:00:00"/>
    <d v="2025-01-31T00:00:00"/>
    <s v="Activo"/>
    <s v="Firmo"/>
    <d v="2024-10-23T00:00:00"/>
    <x v="2"/>
  </r>
  <r>
    <s v="OSS-207"/>
    <x v="191"/>
    <s v="Albamar Oasis      "/>
    <s v="departamento flat        "/>
    <s v="vendido              "/>
    <s v="Cuota Inicial      "/>
    <d v="2024-11-07T00:00:00"/>
    <s v="ROSABELL CRISTINA                                   "/>
    <s v="ZAMUDIO JIMENEZ                   "/>
    <d v="2024-10-20T00:00:00"/>
    <d v="2025-01-27T00:00:00"/>
    <s v="Activo"/>
    <s v="Firmo"/>
    <d v="2024-11-07T00:00:00"/>
    <x v="3"/>
  </r>
  <r>
    <s v="ARE-2101"/>
    <x v="192"/>
    <s v="Albamar Arenales   "/>
    <s v="departamento flat        "/>
    <s v="vendido              "/>
    <s v="Cuota Inicial      "/>
    <d v="2024-04-14T00:00:00"/>
    <s v="Marco Antonio                                       "/>
    <s v="Vela Rodriguez                    "/>
    <d v="2024-04-09T00:00:00"/>
    <d v="2025-01-27T00:00:00"/>
    <s v="Activo"/>
    <s v="Firmo"/>
    <d v="2024-04-13T00:00:00"/>
    <x v="2"/>
  </r>
  <r>
    <s v="CBZ-1704"/>
    <x v="193"/>
    <s v="Albamar Paseo Paz  "/>
    <s v="departamento flat        "/>
    <s v="vendido              "/>
    <s v="Cuota Inicial      "/>
    <d v="2024-12-10T00:00:00"/>
    <s v="NATALY KAYRALA                                      "/>
    <s v="CAPCHI SOTELO                     "/>
    <d v="2024-11-27T00:00:00"/>
    <d v="2025-03-16T00:00:00"/>
    <s v="Activo"/>
    <s v="Firmo"/>
    <d v="2024-12-10T00:00:00"/>
    <x v="3"/>
  </r>
  <r>
    <s v="ARE-1601"/>
    <x v="194"/>
    <s v="Albamar Arenales   "/>
    <s v="departamento flat        "/>
    <s v="vendido              "/>
    <s v="Cuota Inicial      "/>
    <d v="2025-01-29T00:00:00"/>
    <s v="LIZETH GIOVANNA                                     "/>
    <s v="NUÑEZ COSME                       "/>
    <d v="2025-01-20T00:00:00"/>
    <d v="2025-02-17T00:00:00"/>
    <s v="Activo"/>
    <s v="Firmo"/>
    <d v="2025-01-27T00:00:00"/>
    <x v="2"/>
  </r>
  <r>
    <s v="PTR-201"/>
    <x v="195"/>
    <s v="Albamar Match      "/>
    <s v="departamento flat        "/>
    <s v="vendido              "/>
    <s v="Cuota Inicial      "/>
    <d v="2024-08-05T00:00:00"/>
    <s v="KARLA ESTEFANY                                      "/>
    <s v="COLOMA FLORES                     "/>
    <d v="2024-07-31T00:00:00"/>
    <d v="2025-04-28T00:00:00"/>
    <s v="Activo"/>
    <s v="Firmo"/>
    <d v="2024-08-05T00:00:00"/>
    <x v="3"/>
  </r>
  <r>
    <s v="PER-2202"/>
    <x v="196"/>
    <s v="Albamar View411    "/>
    <s v="departamento flat        "/>
    <s v="vendido              "/>
    <s v="Cuota Inicial      "/>
    <d v="2024-11-16T00:00:00"/>
    <s v="Roxana de los Milagros                              "/>
    <s v="Vega Davila                       "/>
    <d v="2024-11-13T00:00:00"/>
    <d v="2025-01-07T00:00:00"/>
    <s v="Activo"/>
    <s v="Firmo"/>
    <d v="2024-11-13T00:00:00"/>
    <x v="2"/>
  </r>
  <r>
    <s v="EJE-203"/>
    <x v="197"/>
    <s v="Albamar O2         "/>
    <s v="departamento flat        "/>
    <s v="vendido              "/>
    <s v="Cuota Inicial      "/>
    <d v="2024-02-22T00:00:00"/>
    <s v="Lesly Margoth                                       "/>
    <s v="Gonzales Aguilar                  "/>
    <d v="2024-02-21T00:00:00"/>
    <d v="2025-01-29T00:00:00"/>
    <s v="Activo"/>
    <s v="Firmo"/>
    <d v="2024-02-21T00:00:00"/>
    <x v="2"/>
  </r>
  <r>
    <s v="OSS-1002"/>
    <x v="198"/>
    <s v="Albamar Oasis      "/>
    <s v="departamento flat        "/>
    <s v="vendido              "/>
    <s v="Cuota Inicial      "/>
    <d v="2024-05-30T00:00:00"/>
    <s v="zunilda                                             "/>
    <s v="bravo benites                     "/>
    <d v="2024-04-10T00:00:00"/>
    <d v="2025-01-07T00:00:00"/>
    <s v="Activo"/>
    <s v="Firmo"/>
    <d v="2024-05-30T00:00:00"/>
    <x v="3"/>
  </r>
  <r>
    <s v="ARE-906"/>
    <x v="199"/>
    <s v="Albamar Arenales   "/>
    <s v="departamento flat        "/>
    <s v="vendido              "/>
    <s v="Cuota Inicial      "/>
    <d v="2025-02-03T00:00:00"/>
    <s v="Marcos Antonio                                      "/>
    <s v="Chinchilla Angulo                 "/>
    <d v="2024-07-18T00:00:00"/>
    <d v="2025-01-31T00:00:00"/>
    <s v="Activo"/>
    <s v="Firmo"/>
    <d v="2024-07-26T00:00:00"/>
    <x v="2"/>
  </r>
  <r>
    <s v="PER-1404"/>
    <x v="200"/>
    <s v="Albamar View411    "/>
    <s v="departamento flat        "/>
    <s v="vendido              "/>
    <s v="Cuota Inicial      "/>
    <s v="          "/>
    <s v="Miguel Ernesto                                      "/>
    <s v="Salazar Melgar                    "/>
    <d v="2024-05-22T00:00:00"/>
    <d v="2025-01-07T00:00:00"/>
    <s v="Activo"/>
    <s v="Firmo"/>
    <d v="2024-05-29T00:00:00"/>
    <x v="0"/>
  </r>
  <r>
    <s v="DDM-2001"/>
    <x v="201"/>
    <s v="Albamar Scala      "/>
    <s v="departamento flat        "/>
    <s v="vendido              "/>
    <s v="Cuota Inicial      "/>
    <d v="2023-01-30T00:00:00"/>
    <s v="DANIEL  CARLOS ENRIQUE                              "/>
    <s v="NIÑO  SANCHEZ                     "/>
    <d v="2023-01-28T00:00:00"/>
    <d v="2023-09-07T00:00:00"/>
    <s v="Activo"/>
    <s v="Firmo"/>
    <d v="2023-02-04T00:00:00"/>
    <x v="1"/>
  </r>
  <r>
    <s v="PER-1501"/>
    <x v="202"/>
    <s v="Albamar View411    "/>
    <s v="departamento flat        "/>
    <s v="vendido              "/>
    <s v="Saldo Cuota Inicial"/>
    <s v="          "/>
    <s v="PAMELA GUADALUPE                                    "/>
    <s v="DEL PINO ORIHUELA                 "/>
    <d v="2024-03-17T00:00:00"/>
    <d v="2025-01-07T00:00:00"/>
    <s v="Activo"/>
    <s v="Firmo"/>
    <d v="2024-03-25T00:00:00"/>
    <x v="0"/>
  </r>
  <r>
    <s v="EJE-707"/>
    <x v="203"/>
    <s v="Albamar O2         "/>
    <s v="departamento flat        "/>
    <s v="vendido              "/>
    <s v="Cuota Inicial      "/>
    <d v="2024-05-07T00:00:00"/>
    <s v="CARMEN HIDEMI                                       "/>
    <s v="KANEGUSUKU BECERRA                "/>
    <d v="2024-04-13T00:00:00"/>
    <d v="2025-01-29T00:00:00"/>
    <s v="Activo"/>
    <s v="Firmo"/>
    <d v="2024-05-07T00:00:00"/>
    <x v="3"/>
  </r>
  <r>
    <s v="CSM-901"/>
    <x v="204"/>
    <s v="Albamar ParkTown   "/>
    <s v="departamento flat        "/>
    <s v="vendido              "/>
    <s v="Cuota Inicial      "/>
    <d v="2024-06-21T00:00:00"/>
    <s v="Laura Irene                                         "/>
    <s v="Abanto Lecca                      "/>
    <d v="2024-05-30T00:00:00"/>
    <d v="2025-02-14T00:00:00"/>
    <s v="Activo"/>
    <s v="Firmo"/>
    <d v="2024-06-21T00:00:00"/>
    <x v="3"/>
  </r>
  <r>
    <s v="EJE-1201"/>
    <x v="205"/>
    <s v="Albamar O2         "/>
    <s v="departamento flat        "/>
    <s v="vendido              "/>
    <s v="Cuota Inicial      "/>
    <d v="2023-11-16T00:00:00"/>
    <s v="Aurea Juana                                         "/>
    <s v="Vandervelde Miranda               "/>
    <d v="2023-11-09T00:00:00"/>
    <d v="2025-01-29T00:00:00"/>
    <s v="Activo"/>
    <s v="Firmo"/>
    <d v="2023-11-15T00:00:00"/>
    <x v="2"/>
  </r>
  <r>
    <s v="INDP-B2-1213"/>
    <x v="206"/>
    <s v="Albamar IN         "/>
    <s v="departamento flat        "/>
    <s v="vendido              "/>
    <s v="Cuota Inicial      "/>
    <s v="          "/>
    <s v="LUIS FELIPE                                         "/>
    <s v="LOZANO PASTRANA                   "/>
    <d v="2023-08-26T00:00:00"/>
    <d v="2024-08-20T00:00:00"/>
    <s v="Activo"/>
    <s v="Firmo"/>
    <d v="2023-09-05T00:00:00"/>
    <x v="0"/>
  </r>
  <r>
    <s v="OSS-405"/>
    <x v="207"/>
    <s v="Albamar Oasis      "/>
    <s v="departamento flat        "/>
    <s v="vendido              "/>
    <s v="Cuota Inicial      "/>
    <d v="2024-11-16T00:00:00"/>
    <s v="Ana Paula                                           "/>
    <s v="Vite Castellares                  "/>
    <d v="2024-10-28T00:00:00"/>
    <d v="2025-01-27T00:00:00"/>
    <s v="Activo"/>
    <s v="Firmo"/>
    <d v="2024-11-16T00:00:00"/>
    <x v="3"/>
  </r>
  <r>
    <s v="INDP-B1-2204"/>
    <x v="208"/>
    <s v="Albamar IN         "/>
    <s v="departamento flat        "/>
    <s v="vendido              "/>
    <s v="Cuota Inicial      "/>
    <d v="2024-07-05T00:00:00"/>
    <s v="Paola Vanessa                                       "/>
    <s v="Guillen Quispe                    "/>
    <d v="2024-07-05T00:00:00"/>
    <d v="2024-10-30T00:00:00"/>
    <s v="Activo"/>
    <s v="Firmo"/>
    <d v="2024-07-12T00:00:00"/>
    <x v="2"/>
  </r>
  <r>
    <s v="PETIT-305"/>
    <x v="209"/>
    <s v="Albamar Altuars    "/>
    <s v="departamento flat        "/>
    <s v="vendido              "/>
    <s v="Cuota Inicial      "/>
    <d v="2024-08-03T00:00:00"/>
    <s v="Alexandra Gabriela                                  "/>
    <s v="Iquira Núñez                      "/>
    <d v="2024-07-07T00:00:00"/>
    <d v="2025-02-13T00:00:00"/>
    <s v="Activo"/>
    <s v="Firmo"/>
    <d v="2024-08-03T00:00:00"/>
    <x v="3"/>
  </r>
  <r>
    <s v="OSS-1303"/>
    <x v="210"/>
    <s v="Albamar Oasis      "/>
    <s v="departamento flat        "/>
    <s v="vendido              "/>
    <s v="Cuota Inicial      "/>
    <d v="2025-02-20T00:00:00"/>
    <s v="DIEGO HERNAN                                        "/>
    <s v="ARRASCUE DELGADO                  "/>
    <d v="2025-02-20T00:00:00"/>
    <d v="2025-04-07T00:00:00"/>
    <s v="Activo"/>
    <s v="Firmo"/>
    <d v="2025-03-01T00:00:00"/>
    <x v="1"/>
  </r>
  <r>
    <s v="PER-301"/>
    <x v="211"/>
    <s v="Albamar View411    "/>
    <s v="departamento flat        "/>
    <s v="vendido              "/>
    <s v="Cuota Inicial      "/>
    <d v="2025-01-21T00:00:00"/>
    <s v="CELESTE ALBINA                                      "/>
    <s v="GOMEZ PORTOCARRERO                "/>
    <d v="2025-01-21T00:00:00"/>
    <d v="2025-04-09T00:00:00"/>
    <s v="Activo"/>
    <s v="Firmo"/>
    <d v="2024-08-08T00:00:00"/>
    <x v="1"/>
  </r>
  <r>
    <s v="PTR-1707"/>
    <x v="212"/>
    <s v="Albamar Match      "/>
    <s v="departamento flat        "/>
    <s v="vendido              "/>
    <s v="Cuota Inicial      "/>
    <d v="2025-01-05T00:00:00"/>
    <s v="Manuel Elesvan                                      "/>
    <s v="Baltazar Licas                    "/>
    <d v="2024-11-21T00:00:00"/>
    <d v="2025-03-31T00:00:00"/>
    <s v="Activo"/>
    <s v="Firmo"/>
    <d v="2025-01-05T00:00:00"/>
    <x v="3"/>
  </r>
  <r>
    <s v="COL-1910"/>
    <x v="213"/>
    <s v="Albamar Re         "/>
    <s v="departamento flat        "/>
    <s v="vendido              "/>
    <s v="Saldo Cuota Inicial"/>
    <d v="2024-12-03T00:00:00"/>
    <s v="JOSSEL FRANCESCO                                    "/>
    <s v="ATUNCAR QUISPE                    "/>
    <d v="2024-11-27T00:00:00"/>
    <d v="2025-03-04T00:00:00"/>
    <s v="Activo"/>
    <s v="Firmo"/>
    <d v="2024-12-03T00:00:00"/>
    <x v="3"/>
  </r>
  <r>
    <s v="ARE-1304"/>
    <x v="214"/>
    <s v="Albamar Arenales   "/>
    <s v="departamento flat        "/>
    <s v="proceso de venta     "/>
    <s v="Cuota Inicial      "/>
    <d v="2025-02-12T00:00:00"/>
    <s v="GEORGINA NINFA                                      "/>
    <s v="ACOSTA Y MARTEL                   "/>
    <d v="2025-02-12T00:00:00"/>
    <s v="          "/>
    <s v="Activo"/>
    <s v="Firmo"/>
    <d v="2024-08-13T00:00:00"/>
    <x v="1"/>
  </r>
  <r>
    <s v="PER-1604"/>
    <x v="215"/>
    <s v="Albamar View411    "/>
    <s v="departamento flat        "/>
    <s v="vendido              "/>
    <s v="Cuota Inicial      "/>
    <d v="2023-07-25T00:00:00"/>
    <s v="SHEYLA ROSARIO                                      "/>
    <s v="HIFUME GARRO                      "/>
    <d v="2023-07-18T00:00:00"/>
    <d v="2023-09-07T00:00:00"/>
    <s v="Activo"/>
    <s v="Firmo"/>
    <d v="2023-07-23T00:00:00"/>
    <x v="2"/>
  </r>
  <r>
    <s v="CBZ-2101"/>
    <x v="216"/>
    <s v="Albamar Paseo Paz  "/>
    <s v="departamento flat        "/>
    <s v="vendido              "/>
    <s v="Cuota Inicial      "/>
    <d v="2024-07-23T00:00:00"/>
    <s v="MARCO ABEL                                          "/>
    <s v="CABALCANTI URBANO                 "/>
    <d v="2024-06-28T00:00:00"/>
    <d v="2025-03-16T00:00:00"/>
    <s v="Activo"/>
    <s v="Firmo"/>
    <d v="2024-07-23T00:00:00"/>
    <x v="3"/>
  </r>
  <r>
    <s v="PTR-1401"/>
    <x v="217"/>
    <s v="Albamar Match      "/>
    <s v="departamento flat        "/>
    <s v="vendido              "/>
    <s v="Cuota Inicial      "/>
    <d v="2024-11-07T00:00:00"/>
    <s v="Patricia                                            "/>
    <s v="Galindo Mori                      "/>
    <d v="2024-10-02T00:00:00"/>
    <d v="2025-03-04T00:00:00"/>
    <s v="Activo"/>
    <s v="Firmo"/>
    <d v="2024-11-07T00:00:00"/>
    <x v="3"/>
  </r>
  <r>
    <s v="ARE-2106"/>
    <x v="218"/>
    <s v="Albamar Arenales   "/>
    <s v="departamento flat        "/>
    <s v="vendido              "/>
    <s v="Cuota Inicial      "/>
    <d v="2023-07-18T00:00:00"/>
    <s v="JOSEPH ENRIQUE                                      "/>
    <s v="TORREBLANCA FREUNDT               "/>
    <d v="2023-07-23T00:00:00"/>
    <d v="2024-01-11T00:00:00"/>
    <s v="Activo"/>
    <s v="Firmo"/>
    <d v="2023-07-22T00:00:00"/>
    <x v="2"/>
  </r>
  <r>
    <s v="PETIT-1706"/>
    <x v="219"/>
    <s v="Albamar Altuars    "/>
    <s v="departamento flat        "/>
    <s v="vendido              "/>
    <s v="Cuota Inicial      "/>
    <d v="2023-07-31T00:00:00"/>
    <s v="Ivan Roberto                                        "/>
    <s v="Zamora Morales                    "/>
    <d v="2023-05-28T00:00:00"/>
    <d v="2025-01-14T00:00:00"/>
    <s v="Activo"/>
    <s v="Firmo"/>
    <d v="2023-07-31T00:00:00"/>
    <x v="3"/>
  </r>
  <r>
    <s v="BEA-706"/>
    <x v="220"/>
    <s v="Albamar Bea        "/>
    <s v="departamento flat        "/>
    <s v="proceso de venta     "/>
    <s v="Cuota Inicial      "/>
    <d v="2025-03-10T00:00:00"/>
    <s v="Hilaria Carolina                                    "/>
    <s v="Molina Castillo                   "/>
    <d v="2025-02-28T00:00:00"/>
    <s v="          "/>
    <s v="Activo"/>
    <s v="Firmo"/>
    <d v="2025-03-10T00:00:00"/>
    <x v="3"/>
  </r>
  <r>
    <s v="PTR-1101"/>
    <x v="221"/>
    <s v="Albamar Match      "/>
    <s v="departamento flat        "/>
    <s v="vendido              "/>
    <s v="Cuota Inicial      "/>
    <d v="2024-11-12T00:00:00"/>
    <s v="Mercedes Alida                                      "/>
    <s v="Rosales Flores                    "/>
    <d v="2024-10-30T00:00:00"/>
    <d v="2025-03-04T00:00:00"/>
    <s v="Activo"/>
    <s v="Firmo"/>
    <d v="2024-11-12T00:00:00"/>
    <x v="3"/>
  </r>
  <r>
    <s v="CBZ-101"/>
    <x v="222"/>
    <s v="Albamar Paseo Paz  "/>
    <s v="departamento flat        "/>
    <s v="vendido              "/>
    <s v="Saldo Cuota Inicial"/>
    <d v="2024-04-29T00:00:00"/>
    <s v="Giannina                                            "/>
    <s v="Villalobos Fernandez              "/>
    <d v="2024-04-25T00:00:00"/>
    <d v="2025-03-16T00:00:00"/>
    <s v="Activo"/>
    <s v="Firmo"/>
    <d v="2024-05-01T00:00:00"/>
    <x v="1"/>
  </r>
  <r>
    <s v="COL-102"/>
    <x v="223"/>
    <s v="Albamar Re         "/>
    <s v="departamento flat        "/>
    <s v="vendido              "/>
    <s v="Cuota Inicial      "/>
    <d v="2024-10-04T00:00:00"/>
    <s v="SERAFIN HIPOLITO                                    "/>
    <s v="RUIZ RONDAN                       "/>
    <d v="2024-09-26T00:00:00"/>
    <d v="2025-03-21T00:00:00"/>
    <s v="Activo"/>
    <s v="Firmo"/>
    <d v="2024-10-02T00:00:00"/>
    <x v="1"/>
  </r>
  <r>
    <s v="OSS-1803"/>
    <x v="224"/>
    <s v="Albamar Oasis      "/>
    <s v="departamento flat        "/>
    <s v="vendido              "/>
    <s v="Cuota Inicial      "/>
    <d v="2024-04-21T00:00:00"/>
    <s v="vladimir tomas                                      "/>
    <s v="espinoza ildefonso                "/>
    <d v="2024-03-16T00:00:00"/>
    <d v="2025-02-05T00:00:00"/>
    <s v="Activo"/>
    <s v="Firmo"/>
    <d v="2024-04-21T00:00:00"/>
    <x v="3"/>
  </r>
  <r>
    <s v="CBZ-902"/>
    <x v="225"/>
    <s v="Albamar Paseo Paz  "/>
    <s v="departamento flat        "/>
    <s v="vendido              "/>
    <s v="Cuota Inicial      "/>
    <d v="2025-01-07T00:00:00"/>
    <s v="Yraida Yarita                                       "/>
    <s v="Medrano Cocha                     "/>
    <d v="2024-08-05T00:00:00"/>
    <d v="2025-03-16T00:00:00"/>
    <s v="Activo"/>
    <s v="Firmo"/>
    <d v="2025-01-06T00:00:00"/>
    <x v="1"/>
  </r>
  <r>
    <s v="EJE-1101"/>
    <x v="226"/>
    <s v="Albamar O2         "/>
    <s v="departamento flat        "/>
    <s v="vendido              "/>
    <s v="Cuota Inicial      "/>
    <d v="2023-11-13T00:00:00"/>
    <s v="Norma Beatriz                                       "/>
    <s v="Miranda Nuñez                     "/>
    <d v="2023-11-07T00:00:00"/>
    <d v="2025-01-29T00:00:00"/>
    <s v="Activo"/>
    <s v="Firmo"/>
    <d v="2023-11-15T00:00:00"/>
    <x v="2"/>
  </r>
  <r>
    <s v="ARE-1506"/>
    <x v="227"/>
    <s v="Albamar Arenales   "/>
    <s v="departamento flat        "/>
    <s v="vendido              "/>
    <s v="Cuota Inicial      "/>
    <d v="2023-08-29T00:00:00"/>
    <s v="Mario                                               "/>
    <s v="ZUÑIGA ROJAS                      "/>
    <d v="2023-07-21T00:00:00"/>
    <d v="2025-01-13T00:00:00"/>
    <s v="Activo"/>
    <s v="Firmo"/>
    <d v="2023-07-23T00:00:00"/>
    <x v="2"/>
  </r>
  <r>
    <s v="EJE-1303"/>
    <x v="228"/>
    <s v="Albamar O2         "/>
    <s v="departamento duplex      "/>
    <s v="vendido              "/>
    <s v="Cuota Inicial      "/>
    <d v="2025-03-20T00:00:00"/>
    <s v="ENRIQUE MARTIN                                      "/>
    <s v="CHANG KANEKO                      "/>
    <d v="2025-03-03T00:00:00"/>
    <d v="2025-04-09T00:00:00"/>
    <s v="Activo"/>
    <s v="Firmo"/>
    <d v="2025-03-13T00:00:00"/>
    <x v="2"/>
  </r>
  <r>
    <s v="CSM-803"/>
    <x v="229"/>
    <s v="Albamar ParkTown   "/>
    <s v="departamento flat        "/>
    <s v="vendido              "/>
    <s v="Cuota Inicial      "/>
    <d v="2024-08-09T00:00:00"/>
    <s v="Julia Isabel                                        "/>
    <s v="Granda Gutierrez                  "/>
    <d v="2024-07-24T00:00:00"/>
    <d v="2025-03-03T00:00:00"/>
    <s v="Activo"/>
    <s v="Firmo"/>
    <d v="2024-08-09T00:00:00"/>
    <x v="3"/>
  </r>
  <r>
    <s v="OSS-303"/>
    <x v="230"/>
    <s v="Albamar Oasis      "/>
    <s v="departamento flat        "/>
    <s v="vendido              "/>
    <s v="Cuota Inicial      "/>
    <d v="2024-07-12T00:00:00"/>
    <s v="enrique martin ricardo                              "/>
    <s v="salazar inchaustegui              "/>
    <d v="2024-07-02T00:00:00"/>
    <d v="2025-01-27T00:00:00"/>
    <s v="Activo"/>
    <s v="Firmo"/>
    <d v="2024-07-15T00:00:00"/>
    <x v="2"/>
  </r>
  <r>
    <s v="PER-2004"/>
    <x v="231"/>
    <s v="Albamar View411    "/>
    <s v="departamento flat        "/>
    <s v="vendido              "/>
    <s v="Cuota Inicial      "/>
    <s v="          "/>
    <s v="OSCAR ENRIQUE                                       "/>
    <s v="MUNENAKA TARAZONA                 "/>
    <d v="2022-11-25T00:00:00"/>
    <d v="2023-03-27T00:00:00"/>
    <s v="Activo"/>
    <s v="Firmo"/>
    <d v="2022-12-04T00:00:00"/>
    <x v="0"/>
  </r>
  <r>
    <s v="CSM-903"/>
    <x v="232"/>
    <s v="Albamar ParkTown   "/>
    <s v="departamento flat        "/>
    <s v="vendido              "/>
    <s v="Cuota Inicial      "/>
    <d v="2024-12-16T00:00:00"/>
    <s v="WILLIAMS OSWALDO                                    "/>
    <s v="ROMERO CACERES                    "/>
    <d v="2024-12-05T00:00:00"/>
    <d v="2025-02-14T00:00:00"/>
    <s v="Activo"/>
    <s v="Firmo"/>
    <d v="2024-12-14T00:00:00"/>
    <x v="2"/>
  </r>
  <r>
    <s v="PTR-1301"/>
    <x v="233"/>
    <s v="Albamar Match      "/>
    <s v="departamento flat        "/>
    <s v="vendido              "/>
    <s v="Cuota Inicial      "/>
    <d v="2024-11-05T00:00:00"/>
    <s v="Sandra Karinna                                      "/>
    <s v="Canales Reyes                     "/>
    <d v="2024-10-29T00:00:00"/>
    <d v="2025-03-04T00:00:00"/>
    <s v="Activo"/>
    <s v="Firmo"/>
    <d v="2024-11-05T00:00:00"/>
    <x v="3"/>
  </r>
  <r>
    <s v="OSS-901"/>
    <x v="234"/>
    <s v="Albamar Oasis      "/>
    <s v="departamento flat        "/>
    <s v="vendido              "/>
    <s v="Cuota Inicial      "/>
    <d v="2024-11-29T00:00:00"/>
    <s v="carmen julia milagros                               "/>
    <s v="aguilar ibañez                    "/>
    <d v="2024-11-18T00:00:00"/>
    <d v="2025-02-03T00:00:00"/>
    <s v="Activo"/>
    <s v="Firmo"/>
    <d v="2024-11-30T00:00:00"/>
    <x v="2"/>
  </r>
  <r>
    <s v="CBZ-603"/>
    <x v="235"/>
    <s v="Albamar Paseo Paz  "/>
    <s v="departamento flat        "/>
    <s v="vendido              "/>
    <s v="Saldo Cuota Inicial"/>
    <d v="2024-08-20T00:00:00"/>
    <s v="Vitaliano Mosquera                                  "/>
    <s v="Vasquez                           "/>
    <d v="2024-08-14T00:00:00"/>
    <d v="2025-03-16T00:00:00"/>
    <s v="Activo"/>
    <s v="Firmo"/>
    <d v="2024-08-22T00:00:00"/>
    <x v="2"/>
  </r>
  <r>
    <s v="OSS-505"/>
    <x v="236"/>
    <s v="Albamar Oasis      "/>
    <s v="departamento flat        "/>
    <s v="vendido              "/>
    <s v="Cuota Inicial      "/>
    <d v="2024-11-10T00:00:00"/>
    <s v="Sara liliana                                        "/>
    <s v="Zúñiga cervantes                  "/>
    <d v="2024-11-02T00:00:00"/>
    <d v="2025-02-03T00:00:00"/>
    <s v="Activo"/>
    <s v="Firmo"/>
    <d v="2024-11-09T00:00:00"/>
    <x v="2"/>
  </r>
  <r>
    <s v="ARE-2005"/>
    <x v="237"/>
    <s v="Albamar Arenales   "/>
    <s v="departamento flat        "/>
    <s v="vendido              "/>
    <s v="Saldo Cuota Inicial"/>
    <d v="2024-08-13T00:00:00"/>
    <s v="Victor Junior                                       "/>
    <s v="Lizarraga Guerra                  "/>
    <d v="2024-05-03T00:00:00"/>
    <d v="2025-01-31T00:00:00"/>
    <s v="Activo"/>
    <s v="Firmo"/>
    <d v="2024-06-13T00:00:00"/>
    <x v="1"/>
  </r>
  <r>
    <s v="OSS-2206"/>
    <x v="238"/>
    <s v="Albamar Oasis      "/>
    <s v="departamento duplex      "/>
    <s v="vendido              "/>
    <s v="Cuota Inicial      "/>
    <d v="2025-02-12T00:00:00"/>
    <s v="JUAN ERNESTO                                        "/>
    <s v="INGALUQUE ARAPA                   "/>
    <d v="2025-01-10T00:00:00"/>
    <d v="2025-04-03T00:00:00"/>
    <s v="Activo"/>
    <s v="Firmo"/>
    <d v="2025-02-12T00:00:00"/>
    <x v="3"/>
  </r>
  <r>
    <s v="ARE-1606"/>
    <x v="239"/>
    <s v="Albamar Arenales   "/>
    <s v="departamento flat        "/>
    <s v="vendido              "/>
    <s v="Cuota Inicial      "/>
    <d v="2023-12-01T00:00:00"/>
    <s v="Alessandro Martin                                   "/>
    <s v="Gonzales Bonilla                     "/>
    <d v="2023-12-01T00:00:00"/>
    <d v="2024-01-11T00:00:00"/>
    <s v="Activo"/>
    <s v="Firmo"/>
    <d v="2023-12-02T00:00:00"/>
    <x v="2"/>
  </r>
  <r>
    <s v="PER-1103"/>
    <x v="240"/>
    <s v="Albamar View411    "/>
    <s v="departamento flat        "/>
    <s v="vendido              "/>
    <s v="Cuota Inicial      "/>
    <s v="          "/>
    <s v="Yvana Flavia                                        "/>
    <s v="Estrada Arias                        "/>
    <d v="2023-02-23T00:00:00"/>
    <d v="2023-08-11T00:00:00"/>
    <s v="Activo"/>
    <s v="Firmo"/>
    <d v="2023-02-23T00:00:00"/>
    <x v="0"/>
  </r>
  <r>
    <s v="OSS-1004"/>
    <x v="241"/>
    <s v="Albamar Oasis      "/>
    <s v="departamento flat        "/>
    <s v="vendido              "/>
    <s v="Cuota Inicial      "/>
    <d v="2024-07-09T00:00:00"/>
    <s v="Flavia Rosa Consuelo                                "/>
    <s v="Zamorano Chávez                      "/>
    <d v="2024-04-12T00:00:00"/>
    <d v="2025-02-05T00:00:00"/>
    <s v="Activo"/>
    <s v="Firmo"/>
    <d v="2024-07-10T00:00:00"/>
    <x v="1"/>
  </r>
  <r>
    <s v="PER-501"/>
    <x v="242"/>
    <s v="Albamar View411    "/>
    <s v="departamento flat        "/>
    <s v="vendido              "/>
    <s v="Cuota Inicial      "/>
    <d v="2025-01-02T00:00:00"/>
    <s v="Marlene Sofia                                       "/>
    <s v="Morales Paucar                       "/>
    <d v="2025-01-27T00:00:00"/>
    <d v="2025-04-09T00:00:00"/>
    <s v="Activo"/>
    <s v="Firmo"/>
    <d v="2023-03-22T00:00:00"/>
    <x v="1"/>
  </r>
  <r>
    <s v="PTR-1701"/>
    <x v="243"/>
    <s v="Albamar Match      "/>
    <s v="departamento flat        "/>
    <s v="vendido              "/>
    <s v="Cuota Inicial      "/>
    <d v="2025-01-17T00:00:00"/>
    <s v="Luis Carlos                                         "/>
    <s v="Cubas Vela                           "/>
    <d v="2024-12-07T00:00:00"/>
    <d v="2025-04-28T00:00:00"/>
    <s v="Activo"/>
    <s v="Firmo"/>
    <d v="2025-01-17T00:00:00"/>
    <x v="3"/>
  </r>
  <r>
    <s v="PTR-2001"/>
    <x v="244"/>
    <s v="Albamar Match      "/>
    <s v="departamento flat        "/>
    <s v="vendido              "/>
    <s v="Cuota Inicial      "/>
    <d v="2024-08-28T00:00:00"/>
    <s v="Anthony Raul                                        "/>
    <s v="Montesinos Montoya                   "/>
    <d v="2024-08-28T00:00:00"/>
    <d v="2025-04-28T00:00:00"/>
    <s v="Activo"/>
    <s v="Firmo"/>
    <d v="2024-11-15T00:00:00"/>
    <x v="1"/>
  </r>
  <r>
    <s v="AUR-1605"/>
    <x v="245"/>
    <s v="Albamar Aura       "/>
    <s v="departamento flat        "/>
    <s v="proceso de venta     "/>
    <s v="Cuota Inicial      "/>
    <d v="2025-03-25T00:00:00"/>
    <s v="Monica lidia                                        "/>
    <s v="Leon Siccha                          "/>
    <d v="2025-03-28T00:00:00"/>
    <s v="          "/>
    <s v="Activo"/>
    <s v="Firmo"/>
    <d v="2025-03-21T00:00:00"/>
    <x v="2"/>
  </r>
  <r>
    <s v="ARE-505"/>
    <x v="246"/>
    <s v="Albamar Arenales   "/>
    <s v="departamento flat        "/>
    <s v="vendido              "/>
    <s v="Cuota Inicial      "/>
    <d v="2025-02-03T00:00:00"/>
    <s v="Giovanna                                            "/>
    <s v="Uchuypoma Lara                       "/>
    <d v="2023-12-23T00:00:00"/>
    <d v="2025-01-31T00:00:00"/>
    <s v="Activo"/>
    <s v="Firmo"/>
    <d v="2023-12-30T00:00:00"/>
    <x v="2"/>
  </r>
  <r>
    <s v="PETIT-1104"/>
    <x v="247"/>
    <s v="Albamar Altuars    "/>
    <s v="departamento flat        "/>
    <s v="vendido              "/>
    <s v="Cuota Inicial      "/>
    <d v="2023-08-28T00:00:00"/>
    <s v="Yesenia Maria                                       "/>
    <s v="Salazar Saavedra                     "/>
    <d v="2023-08-16T00:00:00"/>
    <d v="2023-09-20T00:00:00"/>
    <s v="Activo"/>
    <s v="Firmo"/>
    <d v="2023-08-27T00:00:00"/>
    <x v="2"/>
  </r>
  <r>
    <s v="OSS-502"/>
    <x v="248"/>
    <s v="Albamar Oasis      "/>
    <s v="departamento flat        "/>
    <s v="vendido              "/>
    <s v="Cuota Inicial      "/>
    <s v="          "/>
    <s v="MARY FRANCESCA                                      "/>
    <s v="SARMIENTO FLORES                     "/>
    <d v="2024-04-05T00:00:00"/>
    <d v="2025-02-03T00:00:00"/>
    <s v="Activo"/>
    <s v="Firmo"/>
    <d v="2024-04-25T00:00:00"/>
    <x v="0"/>
  </r>
  <r>
    <s v="EJE-901"/>
    <x v="249"/>
    <s v="Albamar O2         "/>
    <s v="departamento flat        "/>
    <s v="vendido              "/>
    <s v="Cuota Inicial      "/>
    <d v="2024-03-21T00:00:00"/>
    <s v="LEONARDO HUGO                                       "/>
    <s v="SOSA AMPUERO                         "/>
    <d v="2023-12-14T00:00:00"/>
    <d v="2025-01-29T00:00:00"/>
    <s v="Activo"/>
    <s v="Firmo"/>
    <d v="2023-12-14T00:00:00"/>
    <x v="2"/>
  </r>
  <r>
    <s v="CBZ-1101"/>
    <x v="250"/>
    <s v="Albamar Paseo Paz  "/>
    <s v="departamento flat        "/>
    <s v="proceso de separacion"/>
    <s v="Cuota Inicial      "/>
    <d v="2024-09-04T00:00:00"/>
    <s v="Edith                                               "/>
    <s v="Corrales Lima                        "/>
    <d v="2024-07-02T00:00:00"/>
    <s v="          "/>
    <s v="Activo"/>
    <s v="Firmo"/>
    <d v="2024-09-04T00:00:00"/>
    <x v="3"/>
  </r>
  <r>
    <s v="PETIT-1306"/>
    <x v="251"/>
    <s v="Albamar Altuars    "/>
    <s v="departamento flat        "/>
    <s v="vendido              "/>
    <s v="Cuota Inicial      "/>
    <d v="2024-06-26T00:00:00"/>
    <s v="Jorge Luis                                          "/>
    <s v="Soplin Sanchez                       "/>
    <d v="2024-05-29T00:00:00"/>
    <d v="2025-02-11T00:00:00"/>
    <s v="Activo"/>
    <s v="Firmo"/>
    <d v="2024-06-26T00:00:00"/>
    <x v="3"/>
  </r>
  <r>
    <s v="ARE-1503"/>
    <x v="252"/>
    <s v="Albamar Arenales   "/>
    <s v="departamento flat        "/>
    <s v="vendido              "/>
    <s v="Cuota Inicial      "/>
    <d v="2024-07-05T00:00:00"/>
    <s v="YANIRA                                              "/>
    <s v="HARO DOMINGUEZ                       "/>
    <d v="2024-03-15T00:00:00"/>
    <d v="2025-01-31T00:00:00"/>
    <s v="Activo"/>
    <s v="Firmo"/>
    <d v="2024-03-15T00:00:00"/>
    <x v="2"/>
  </r>
  <r>
    <s v="OSS-801"/>
    <x v="253"/>
    <s v="Albamar Oasis      "/>
    <s v="departamento flat        "/>
    <s v="vendido              "/>
    <s v="Cuota Inicial      "/>
    <d v="2024-07-05T00:00:00"/>
    <s v="JESUS ODILON                                        "/>
    <s v="SILVA NATIVIDAD                      "/>
    <d v="2024-04-10T00:00:00"/>
    <d v="2025-02-03T00:00:00"/>
    <s v="Activo"/>
    <s v="Firmo"/>
    <d v="2024-07-05T00:00:00"/>
    <x v="3"/>
  </r>
  <r>
    <s v="EJE-504"/>
    <x v="254"/>
    <s v="Albamar O2         "/>
    <s v="departamento flat        "/>
    <s v="vendido              "/>
    <s v="Cuota Inicial      "/>
    <d v="2025-02-03T00:00:00"/>
    <s v="Eulogio                                             "/>
    <s v="Ramirez Rodriguez                    "/>
    <d v="2024-11-28T00:00:00"/>
    <d v="2025-04-21T00:00:00"/>
    <s v="Activo"/>
    <s v="Firmo"/>
    <d v="2024-12-02T00:00:00"/>
    <x v="1"/>
  </r>
  <r>
    <s v="PER-1403"/>
    <x v="255"/>
    <s v="Albamar View411    "/>
    <s v="departamento flat        "/>
    <s v="vendido              "/>
    <s v="Cuota Inicial      "/>
    <s v="          "/>
    <s v="GERSON RAMIRO                                       "/>
    <s v="VEGA MATEO                           "/>
    <d v="2023-02-10T00:00:00"/>
    <d v="2023-03-27T00:00:00"/>
    <s v="Activo"/>
    <s v="Firmo"/>
    <d v="2023-02-14T00:00:00"/>
    <x v="0"/>
  </r>
  <r>
    <s v="PTR-901"/>
    <x v="256"/>
    <s v="Albamar Match      "/>
    <s v="departamento flat        "/>
    <s v="vendido              "/>
    <s v="Cuota Inicial      "/>
    <d v="2024-10-31T00:00:00"/>
    <s v="Jean Carlos                                         "/>
    <s v="Oliva Alban                          "/>
    <d v="2024-09-30T00:00:00"/>
    <d v="2025-04-28T00:00:00"/>
    <s v="Activo"/>
    <s v="Firmo"/>
    <d v="2024-10-31T00:00:00"/>
    <x v="3"/>
  </r>
  <r>
    <s v="HAB-504"/>
    <x v="257"/>
    <s v="Albamar PQ Habich  "/>
    <s v="departamento flat        "/>
    <s v="vendido              "/>
    <s v="Cuota Inicial      "/>
    <s v="          "/>
    <s v="AXEL                                                "/>
    <s v="LEGUIA CHERO                         "/>
    <d v="2023-09-21T00:00:00"/>
    <d v="2024-01-11T00:00:00"/>
    <s v="Activo"/>
    <s v="Firmo"/>
    <d v="2023-09-25T00:00:00"/>
    <x v="0"/>
  </r>
  <r>
    <s v="INDP-B1-1901"/>
    <x v="258"/>
    <s v="Albamar IN         "/>
    <s v="departamento flat        "/>
    <s v="vendido              "/>
    <s v="Cuota Inicial      "/>
    <d v="2025-02-08T00:00:00"/>
    <s v="Juan Jesus                                          "/>
    <s v="Lucano Arana                         "/>
    <d v="2025-01-29T00:00:00"/>
    <d v="2025-04-23T00:00:00"/>
    <s v="Activo"/>
    <s v="Firmo"/>
    <d v="2025-02-07T00:00:00"/>
    <x v="1"/>
  </r>
  <r>
    <s v="PTR-303"/>
    <x v="259"/>
    <s v="Albamar Match      "/>
    <s v="departamento flat        "/>
    <s v="vendido              "/>
    <s v="Saldo Cuota Inicial"/>
    <d v="2025-02-20T00:00:00"/>
    <s v="VERONICA                                            "/>
    <s v="TELLO MENDIVIL                       "/>
    <d v="2025-02-12T00:00:00"/>
    <d v="2025-03-04T00:00:00"/>
    <s v="Activo"/>
    <s v="Firmo"/>
    <d v="2025-02-18T00:00:00"/>
    <x v="2"/>
  </r>
  <r>
    <s v="EJE-404"/>
    <x v="260"/>
    <s v="Albamar O2         "/>
    <s v="departamento flat        "/>
    <s v="vendido              "/>
    <s v="Cuota Inicial      "/>
    <d v="2024-10-02T00:00:00"/>
    <s v="MARIA PAULA                                         "/>
    <s v="VARGAS ROMERO                        "/>
    <d v="2024-10-02T00:00:00"/>
    <d v="2025-01-29T00:00:00"/>
    <s v="Activo"/>
    <s v="Firmo"/>
    <d v="2024-10-31T00:00:00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A3D3D4-D6C5-41A1-97DA-6B80D8A81F63}" name="TablaDinámica1" cacheId="0" applyNumberFormats="0" applyBorderFormats="0" applyFontFormats="0" applyPatternFormats="0" applyAlignmentFormats="0" applyWidthHeightFormats="1" dataCaption="Valores" grandTotalCaption="Total" updatedVersion="8" minRefreshableVersion="3" useAutoFormatting="1" itemPrintTitles="1" createdVersion="8" indent="0" multipleFieldFilters="0" rowHeaderCaption="Inconsistencias Encontradas">
  <location ref="B4:C9" firstHeaderRow="1" firstDataRow="1" firstDataCol="1"/>
  <pivotFields count="15">
    <pivotField showAll="0"/>
    <pivotField dataField="1" showAll="0">
      <items count="262">
        <item x="141"/>
        <item x="113"/>
        <item x="231"/>
        <item x="53"/>
        <item x="201"/>
        <item x="127"/>
        <item x="79"/>
        <item x="128"/>
        <item x="255"/>
        <item x="110"/>
        <item x="240"/>
        <item x="126"/>
        <item x="115"/>
        <item x="219"/>
        <item x="218"/>
        <item x="215"/>
        <item x="120"/>
        <item x="227"/>
        <item x="31"/>
        <item x="42"/>
        <item x="30"/>
        <item x="247"/>
        <item x="24"/>
        <item x="206"/>
        <item x="182"/>
        <item x="19"/>
        <item x="121"/>
        <item x="257"/>
        <item x="205"/>
        <item x="226"/>
        <item x="166"/>
        <item x="29"/>
        <item x="239"/>
        <item x="109"/>
        <item x="184"/>
        <item x="155"/>
        <item x="111"/>
        <item x="249"/>
        <item x="175"/>
        <item x="246"/>
        <item x="136"/>
        <item x="61"/>
        <item x="152"/>
        <item x="197"/>
        <item x="87"/>
        <item x="100"/>
        <item x="122"/>
        <item x="252"/>
        <item x="67"/>
        <item x="50"/>
        <item x="73"/>
        <item x="248"/>
        <item x="224"/>
        <item x="33"/>
        <item x="163"/>
        <item x="202"/>
        <item x="106"/>
        <item x="139"/>
        <item x="164"/>
        <item x="222"/>
        <item x="144"/>
        <item x="198"/>
        <item x="145"/>
        <item x="173"/>
        <item x="112"/>
        <item x="116"/>
        <item x="35"/>
        <item x="36"/>
        <item x="108"/>
        <item x="168"/>
        <item x="133"/>
        <item x="188"/>
        <item x="105"/>
        <item x="253"/>
        <item x="192"/>
        <item x="68"/>
        <item x="117"/>
        <item x="183"/>
        <item x="241"/>
        <item x="203"/>
        <item x="204"/>
        <item x="124"/>
        <item x="150"/>
        <item x="186"/>
        <item x="237"/>
        <item x="101"/>
        <item x="70"/>
        <item x="151"/>
        <item x="18"/>
        <item x="11"/>
        <item x="6"/>
        <item x="45"/>
        <item x="174"/>
        <item x="200"/>
        <item x="103"/>
        <item x="251"/>
        <item x="172"/>
        <item x="64"/>
        <item x="52"/>
        <item x="199"/>
        <item x="66"/>
        <item x="20"/>
        <item x="159"/>
        <item x="187"/>
        <item x="97"/>
        <item x="57"/>
        <item x="69"/>
        <item x="153"/>
        <item x="185"/>
        <item x="176"/>
        <item x="2"/>
        <item x="72"/>
        <item x="154"/>
        <item x="216"/>
        <item x="59"/>
        <item x="4"/>
        <item x="48"/>
        <item x="230"/>
        <item x="250"/>
        <item x="225"/>
        <item x="81"/>
        <item x="208"/>
        <item x="209"/>
        <item x="55"/>
        <item x="60"/>
        <item x="21"/>
        <item x="3"/>
        <item x="51"/>
        <item x="229"/>
        <item x="5"/>
        <item x="22"/>
        <item x="0"/>
        <item x="160"/>
        <item x="195"/>
        <item x="82"/>
        <item x="235"/>
        <item x="40"/>
        <item x="74"/>
        <item x="65"/>
        <item x="37"/>
        <item x="244"/>
        <item x="138"/>
        <item x="25"/>
        <item x="39"/>
        <item x="84"/>
        <item x="75"/>
        <item x="217"/>
        <item x="256"/>
        <item x="78"/>
        <item x="95"/>
        <item x="129"/>
        <item x="34"/>
        <item x="125"/>
        <item x="223"/>
        <item x="28"/>
        <item x="260"/>
        <item x="148"/>
        <item x="221"/>
        <item x="149"/>
        <item x="63"/>
        <item x="179"/>
        <item x="17"/>
        <item x="1"/>
        <item x="92"/>
        <item x="94"/>
        <item x="191"/>
        <item x="190"/>
        <item x="137"/>
        <item x="104"/>
        <item x="91"/>
        <item x="134"/>
        <item x="189"/>
        <item x="23"/>
        <item x="107"/>
        <item x="233"/>
        <item x="207"/>
        <item x="140"/>
        <item x="93"/>
        <item x="10"/>
        <item x="90"/>
        <item x="62"/>
        <item x="236"/>
        <item x="156"/>
        <item x="196"/>
        <item x="234"/>
        <item x="212"/>
        <item x="9"/>
        <item x="193"/>
        <item x="47"/>
        <item x="71"/>
        <item x="157"/>
        <item x="167"/>
        <item x="178"/>
        <item x="213"/>
        <item x="88"/>
        <item x="41"/>
        <item x="254"/>
        <item x="12"/>
        <item x="27"/>
        <item x="96"/>
        <item x="99"/>
        <item x="232"/>
        <item x="180"/>
        <item x="243"/>
        <item x="13"/>
        <item x="54"/>
        <item x="38"/>
        <item x="58"/>
        <item x="171"/>
        <item x="7"/>
        <item x="8"/>
        <item x="83"/>
        <item x="80"/>
        <item x="177"/>
        <item x="26"/>
        <item x="56"/>
        <item x="143"/>
        <item x="14"/>
        <item x="85"/>
        <item x="238"/>
        <item x="170"/>
        <item x="242"/>
        <item x="76"/>
        <item x="181"/>
        <item x="132"/>
        <item x="142"/>
        <item x="194"/>
        <item x="211"/>
        <item x="86"/>
        <item x="135"/>
        <item x="158"/>
        <item x="258"/>
        <item x="102"/>
        <item x="146"/>
        <item x="130"/>
        <item x="131"/>
        <item x="43"/>
        <item x="77"/>
        <item x="165"/>
        <item x="15"/>
        <item x="123"/>
        <item x="16"/>
        <item x="259"/>
        <item x="214"/>
        <item x="118"/>
        <item x="210"/>
        <item x="169"/>
        <item x="98"/>
        <item x="147"/>
        <item x="32"/>
        <item x="89"/>
        <item x="161"/>
        <item x="44"/>
        <item x="220"/>
        <item x="228"/>
        <item x="119"/>
        <item x="162"/>
        <item x="46"/>
        <item x="245"/>
        <item x="114"/>
        <item x="4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numFmtId="14" showAll="0"/>
    <pivotField axis="axisRow" showAll="0">
      <items count="5">
        <item x="3"/>
        <item x="2"/>
        <item x="1"/>
        <item x="0"/>
        <item t="default"/>
      </items>
    </pivotField>
  </pivotFields>
  <rowFields count="1">
    <field x="14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antidad" fld="1" subtotal="count" baseField="0" baseItem="0"/>
  </dataFields>
  <formats count="12">
    <format dxfId="15">
      <pivotArea outline="0" collapsedLevelsAreSubtotals="1" fieldPosition="0"/>
    </format>
    <format dxfId="14">
      <pivotArea dataOnly="0" labelOnly="1" outline="0" axis="axisValues" fieldPosition="0"/>
    </format>
    <format dxfId="13">
      <pivotArea outline="0" collapsedLevelsAreSubtotals="1" fieldPosition="0"/>
    </format>
    <format dxfId="12">
      <pivotArea dataOnly="0" labelOnly="1" outline="0" axis="axisValues" fieldPosition="0"/>
    </format>
    <format dxfId="11">
      <pivotArea field="14" type="button" dataOnly="0" labelOnly="1" outline="0" axis="axisRow" fieldPosition="0"/>
    </format>
    <format dxfId="10">
      <pivotArea dataOnly="0" labelOnly="1" outline="0" axis="axisValues" fieldPosition="0"/>
    </format>
    <format dxfId="9">
      <pivotArea grandRow="1" outline="0" collapsedLevelsAreSubtotals="1" fieldPosition="0"/>
    </format>
    <format dxfId="8">
      <pivotArea dataOnly="0" labelOnly="1" grandRow="1" outline="0" fieldPosition="0"/>
    </format>
    <format dxfId="7">
      <pivotArea grandRow="1" outline="0" collapsedLevelsAreSubtotals="1" fieldPosition="0"/>
    </format>
    <format dxfId="6">
      <pivotArea dataOnly="0" labelOnly="1" grandRow="1" outline="0" fieldPosition="0"/>
    </format>
    <format dxfId="5">
      <pivotArea field="14" type="button" dataOnly="0" labelOnly="1" outline="0" axis="axisRow" fieldPosition="0"/>
    </format>
    <format dxfId="4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E2387DC-AD2B-48E4-A745-D5A97D8B7C7B}" name="Tabla_Minutas" displayName="Tabla_Minutas" ref="A1:P261" totalsRowShown="0" headerRowDxfId="35" headerRowBorderDxfId="34" tableBorderDxfId="33" totalsRowBorderDxfId="32">
  <autoFilter ref="A1:P261" xr:uid="{33448D18-020E-4B6E-AF88-93740A06A858}"/>
  <tableColumns count="16">
    <tableColumn id="1" xr3:uid="{BF7412B3-06D6-44FC-8287-BE805DFB1F58}" name="codigo " dataDxfId="31"/>
    <tableColumn id="2" xr3:uid="{B4B61779-9AA4-4665-8E2E-EAC55340401E}" name="codigo_proforma" dataDxfId="30"/>
    <tableColumn id="3" xr3:uid="{2A454E53-E022-44C6-89FB-10902C33D35D}" name="nombre_proyecto    " dataDxfId="29"/>
    <tableColumn id="4" xr3:uid="{078818EE-1B54-4FB6-B1CA-52BF1BAB6F3D}" name="tipo_unidad        " dataDxfId="28"/>
    <tableColumn id="5" xr3:uid="{6027D62A-0495-445F-B8EA-8862691CFBC3}" name="estado_comercial     " dataDxfId="27"/>
    <tableColumn id="6" xr3:uid="{15FE0DAB-094D-4930-830D-608D010FC7D8}" name="etiqueta           " dataDxfId="26"/>
    <tableColumn id="7" xr3:uid="{9DACA3E7-1B7A-4124-A89F-1E9C1462287E}" name="fecha_pago" dataDxfId="25"/>
    <tableColumn id="8" xr3:uid="{6BF012A9-3BC8-4B19-A52D-01F38149E0F1}" name="nombres_cliente                " dataDxfId="24"/>
    <tableColumn id="9" xr3:uid="{00E0C866-E2DF-4EDA-8C30-5D05DC148F3D}" name="apellidos_cliente        " dataDxfId="23"/>
    <tableColumn id="10" xr3:uid="{3167DB04-2A9B-4054-B086-4ADA9487F54C}" name="fecha_inicio" dataDxfId="22"/>
    <tableColumn id="11" xr3:uid="{9F07B9A7-96DF-439D-8183-752375A22534}" name="fecha_fin " dataDxfId="21"/>
    <tableColumn id="12" xr3:uid="{24A62363-87E2-4E6F-A5B5-6164F9AAEEC1}" name="estado" dataDxfId="20"/>
    <tableColumn id="13" xr3:uid="{3E5250EA-A00F-4AFD-8BA3-775970C39B86}" name="Status" dataDxfId="19"/>
    <tableColumn id="14" xr3:uid="{58D00A9F-8787-48BE-9DF5-95FDC4D53F86}" name="Fecha de Firma (Consolidado Simple)" dataDxfId="18"/>
    <tableColumn id="15" xr3:uid="{30F2FBA3-CE80-4B66-A2E9-577ABD7ECBBB}" name="Comentario" dataDxfId="17"/>
    <tableColumn id="16" xr3:uid="{66666384-3287-4190-A54E-9D6C8ED8773E}" name="Columna1" dataDxfId="16">
      <calculatedColumnFormula>+_xlfn.XLOOKUP(Tabla_Minutas[[#This Row],[codigo ]],[1]Sheet1!$A:$A,[1]Sheet1!$C:$C)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8EDAC-35AC-450E-9DA0-A3D7746B5527}">
  <sheetPr filterMode="1"/>
  <dimension ref="A1:W445"/>
  <sheetViews>
    <sheetView topLeftCell="A371" workbookViewId="0">
      <selection activeCell="F447" sqref="F447"/>
    </sheetView>
  </sheetViews>
  <sheetFormatPr baseColWidth="10" defaultRowHeight="14.4" x14ac:dyDescent="0.3"/>
  <cols>
    <col min="7" max="7" width="11.5546875" style="1"/>
    <col min="10" max="11" width="11.5546875" style="1"/>
    <col min="14" max="14" width="11.5546875" style="1"/>
  </cols>
  <sheetData>
    <row r="1" spans="1:2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1976</v>
      </c>
      <c r="G1" s="1" t="s">
        <v>5</v>
      </c>
      <c r="H1" t="s">
        <v>1977</v>
      </c>
      <c r="I1" t="s">
        <v>6</v>
      </c>
      <c r="J1" s="1" t="s">
        <v>7</v>
      </c>
      <c r="K1" s="1" t="s">
        <v>8</v>
      </c>
      <c r="L1" t="s">
        <v>9</v>
      </c>
      <c r="M1" t="s">
        <v>1361</v>
      </c>
      <c r="N1" s="1" t="s">
        <v>1351</v>
      </c>
      <c r="O1" t="s">
        <v>1352</v>
      </c>
      <c r="P1" t="s">
        <v>1353</v>
      </c>
      <c r="Q1" t="s">
        <v>1354</v>
      </c>
      <c r="R1" t="s">
        <v>1355</v>
      </c>
      <c r="S1" t="s">
        <v>1356</v>
      </c>
      <c r="T1" t="s">
        <v>1357</v>
      </c>
      <c r="U1" t="s">
        <v>1358</v>
      </c>
      <c r="V1" t="s">
        <v>1359</v>
      </c>
    </row>
    <row r="2" spans="1:23" x14ac:dyDescent="0.3">
      <c r="A2" t="s">
        <v>1362</v>
      </c>
      <c r="B2" t="s">
        <v>50</v>
      </c>
      <c r="C2" t="s">
        <v>11</v>
      </c>
      <c r="D2" t="s">
        <v>12</v>
      </c>
      <c r="E2" t="s">
        <v>13</v>
      </c>
      <c r="F2" t="s">
        <v>1013</v>
      </c>
      <c r="G2" s="1">
        <v>45533</v>
      </c>
      <c r="H2" t="s">
        <v>1862</v>
      </c>
      <c r="I2" t="s">
        <v>51</v>
      </c>
      <c r="J2" s="1">
        <v>45528</v>
      </c>
      <c r="K2" s="1">
        <v>45671</v>
      </c>
      <c r="L2" t="s">
        <v>14</v>
      </c>
      <c r="M2" t="s">
        <v>1360</v>
      </c>
      <c r="N2" s="1">
        <v>45533</v>
      </c>
      <c r="O2" t="b">
        <v>1</v>
      </c>
      <c r="P2">
        <v>8</v>
      </c>
      <c r="Q2">
        <v>2024</v>
      </c>
      <c r="R2">
        <v>8</v>
      </c>
      <c r="S2">
        <v>2024</v>
      </c>
      <c r="T2" t="s">
        <v>1030</v>
      </c>
      <c r="U2" t="s">
        <v>1030</v>
      </c>
      <c r="V2" t="b">
        <v>1</v>
      </c>
      <c r="W2" t="b">
        <f>O2=V2</f>
        <v>1</v>
      </c>
    </row>
    <row r="3" spans="1:23" x14ac:dyDescent="0.3">
      <c r="A3" t="s">
        <v>1363</v>
      </c>
      <c r="B3" t="s">
        <v>52</v>
      </c>
      <c r="C3" t="s">
        <v>16</v>
      </c>
      <c r="D3" t="s">
        <v>12</v>
      </c>
      <c r="E3" t="s">
        <v>13</v>
      </c>
      <c r="F3" t="s">
        <v>1013</v>
      </c>
      <c r="G3" s="1">
        <v>45563</v>
      </c>
      <c r="H3" t="s">
        <v>1863</v>
      </c>
      <c r="I3" t="s">
        <v>53</v>
      </c>
      <c r="J3" s="1">
        <v>45556</v>
      </c>
      <c r="K3" s="1">
        <v>45559</v>
      </c>
      <c r="L3" t="s">
        <v>14</v>
      </c>
      <c r="M3" t="s">
        <v>1360</v>
      </c>
      <c r="N3" s="1">
        <v>45563</v>
      </c>
      <c r="O3" t="b">
        <v>1</v>
      </c>
      <c r="P3">
        <v>9</v>
      </c>
      <c r="Q3">
        <v>2024</v>
      </c>
      <c r="R3">
        <v>9</v>
      </c>
      <c r="S3">
        <v>2024</v>
      </c>
      <c r="T3" t="s">
        <v>1031</v>
      </c>
      <c r="U3" t="s">
        <v>1031</v>
      </c>
      <c r="V3" t="b">
        <v>1</v>
      </c>
      <c r="W3" t="b">
        <f t="shared" ref="W3:W66" si="0">O3=V3</f>
        <v>1</v>
      </c>
    </row>
    <row r="4" spans="1:23" hidden="1" x14ac:dyDescent="0.3">
      <c r="A4" t="s">
        <v>1034</v>
      </c>
      <c r="B4" t="s">
        <v>56</v>
      </c>
      <c r="C4" t="s">
        <v>35</v>
      </c>
      <c r="D4" t="s">
        <v>12</v>
      </c>
      <c r="E4" t="s">
        <v>13</v>
      </c>
      <c r="F4" t="s">
        <v>1013</v>
      </c>
      <c r="G4" s="1">
        <v>45373</v>
      </c>
      <c r="H4" t="s">
        <v>1864</v>
      </c>
      <c r="I4" t="s">
        <v>57</v>
      </c>
      <c r="J4" s="1">
        <v>45341</v>
      </c>
      <c r="K4" s="1">
        <v>45478</v>
      </c>
      <c r="L4" t="s">
        <v>14</v>
      </c>
      <c r="M4" t="s">
        <v>1360</v>
      </c>
      <c r="N4" s="1">
        <v>45373</v>
      </c>
      <c r="O4" t="b">
        <v>1</v>
      </c>
      <c r="P4">
        <v>2</v>
      </c>
      <c r="Q4">
        <v>2024</v>
      </c>
      <c r="R4">
        <v>3</v>
      </c>
      <c r="S4">
        <v>2024</v>
      </c>
      <c r="T4" t="s">
        <v>1035</v>
      </c>
      <c r="U4" t="s">
        <v>1036</v>
      </c>
      <c r="V4" t="b">
        <v>0</v>
      </c>
      <c r="W4" t="b">
        <f t="shared" si="0"/>
        <v>0</v>
      </c>
    </row>
    <row r="5" spans="1:23" hidden="1" x14ac:dyDescent="0.3">
      <c r="A5" t="s">
        <v>1040</v>
      </c>
      <c r="B5" t="s">
        <v>62</v>
      </c>
      <c r="C5" t="s">
        <v>59</v>
      </c>
      <c r="D5" t="s">
        <v>12</v>
      </c>
      <c r="E5" t="s">
        <v>13</v>
      </c>
      <c r="F5" t="s">
        <v>1013</v>
      </c>
      <c r="G5" s="1">
        <v>45646</v>
      </c>
      <c r="H5" t="s">
        <v>1865</v>
      </c>
      <c r="I5" t="s">
        <v>63</v>
      </c>
      <c r="J5" s="1">
        <v>45626</v>
      </c>
      <c r="K5" s="1">
        <v>45628</v>
      </c>
      <c r="L5" t="s">
        <v>14</v>
      </c>
      <c r="M5" t="s">
        <v>1360</v>
      </c>
      <c r="N5" s="1">
        <v>45646</v>
      </c>
      <c r="O5" t="b">
        <v>1</v>
      </c>
      <c r="P5">
        <v>11</v>
      </c>
      <c r="Q5">
        <v>2024</v>
      </c>
      <c r="R5">
        <v>12</v>
      </c>
      <c r="S5">
        <v>2024</v>
      </c>
      <c r="T5" t="s">
        <v>1033</v>
      </c>
      <c r="U5" t="s">
        <v>1041</v>
      </c>
      <c r="V5" t="b">
        <v>0</v>
      </c>
      <c r="W5" t="b">
        <f t="shared" si="0"/>
        <v>0</v>
      </c>
    </row>
    <row r="6" spans="1:23" hidden="1" x14ac:dyDescent="0.3">
      <c r="A6" t="s">
        <v>1044</v>
      </c>
      <c r="B6" t="s">
        <v>67</v>
      </c>
      <c r="C6" t="s">
        <v>22</v>
      </c>
      <c r="D6" t="s">
        <v>12</v>
      </c>
      <c r="E6" t="s">
        <v>13</v>
      </c>
      <c r="F6" t="s">
        <v>1013</v>
      </c>
      <c r="G6" s="1">
        <v>45598</v>
      </c>
      <c r="H6" t="s">
        <v>1866</v>
      </c>
      <c r="I6" t="s">
        <v>68</v>
      </c>
      <c r="J6" s="1">
        <v>45591</v>
      </c>
      <c r="K6" s="1">
        <v>45591</v>
      </c>
      <c r="L6" t="s">
        <v>14</v>
      </c>
      <c r="M6" t="s">
        <v>1360</v>
      </c>
      <c r="N6" s="1">
        <v>45598</v>
      </c>
      <c r="O6" t="b">
        <v>1</v>
      </c>
      <c r="P6">
        <v>10</v>
      </c>
      <c r="Q6">
        <v>2024</v>
      </c>
      <c r="R6">
        <v>11</v>
      </c>
      <c r="S6">
        <v>2024</v>
      </c>
      <c r="T6" t="s">
        <v>1045</v>
      </c>
      <c r="U6" t="s">
        <v>1033</v>
      </c>
      <c r="V6" t="b">
        <v>0</v>
      </c>
      <c r="W6" t="b">
        <f t="shared" si="0"/>
        <v>0</v>
      </c>
    </row>
    <row r="7" spans="1:23" x14ac:dyDescent="0.3">
      <c r="A7" t="s">
        <v>1365</v>
      </c>
      <c r="B7" t="s">
        <v>72</v>
      </c>
      <c r="C7" t="s">
        <v>73</v>
      </c>
      <c r="D7" t="s">
        <v>12</v>
      </c>
      <c r="E7" t="s">
        <v>13</v>
      </c>
      <c r="F7" t="s">
        <v>1013</v>
      </c>
      <c r="G7" s="1">
        <v>45713</v>
      </c>
      <c r="H7" t="s">
        <v>1867</v>
      </c>
      <c r="I7" t="s">
        <v>74</v>
      </c>
      <c r="J7" s="1">
        <v>45704</v>
      </c>
      <c r="K7" s="1">
        <v>45705</v>
      </c>
      <c r="L7" t="s">
        <v>14</v>
      </c>
      <c r="M7" t="s">
        <v>1360</v>
      </c>
      <c r="N7" s="1">
        <v>45713</v>
      </c>
      <c r="O7" t="b">
        <v>1</v>
      </c>
      <c r="P7">
        <v>2</v>
      </c>
      <c r="Q7">
        <v>2025</v>
      </c>
      <c r="R7">
        <v>2</v>
      </c>
      <c r="S7">
        <v>2025</v>
      </c>
      <c r="T7" t="s">
        <v>1039</v>
      </c>
      <c r="U7" t="s">
        <v>1039</v>
      </c>
      <c r="V7" t="b">
        <v>1</v>
      </c>
      <c r="W7" t="b">
        <f t="shared" si="0"/>
        <v>1</v>
      </c>
    </row>
    <row r="8" spans="1:23" hidden="1" x14ac:dyDescent="0.3">
      <c r="A8" t="s">
        <v>1051</v>
      </c>
      <c r="B8" t="s">
        <v>79</v>
      </c>
      <c r="C8" t="s">
        <v>59</v>
      </c>
      <c r="D8" t="s">
        <v>12</v>
      </c>
      <c r="E8" t="s">
        <v>13</v>
      </c>
      <c r="F8" t="s">
        <v>1013</v>
      </c>
      <c r="G8" s="1">
        <v>45656</v>
      </c>
      <c r="H8" t="s">
        <v>1868</v>
      </c>
      <c r="I8" t="s">
        <v>80</v>
      </c>
      <c r="J8" s="1">
        <v>45540</v>
      </c>
      <c r="K8" s="1">
        <v>45665</v>
      </c>
      <c r="L8" t="s">
        <v>14</v>
      </c>
      <c r="M8" t="s">
        <v>1360</v>
      </c>
      <c r="N8" s="1">
        <v>45656</v>
      </c>
      <c r="O8" t="b">
        <v>1</v>
      </c>
      <c r="P8">
        <v>9</v>
      </c>
      <c r="Q8">
        <v>2024</v>
      </c>
      <c r="R8">
        <v>12</v>
      </c>
      <c r="S8">
        <v>2024</v>
      </c>
      <c r="T8" t="s">
        <v>1031</v>
      </c>
      <c r="U8" t="s">
        <v>1041</v>
      </c>
      <c r="V8" t="b">
        <v>0</v>
      </c>
      <c r="W8" t="b">
        <f t="shared" si="0"/>
        <v>0</v>
      </c>
    </row>
    <row r="9" spans="1:23" x14ac:dyDescent="0.3">
      <c r="A9" t="s">
        <v>1366</v>
      </c>
      <c r="B9" t="s">
        <v>81</v>
      </c>
      <c r="C9" t="s">
        <v>59</v>
      </c>
      <c r="D9" t="s">
        <v>12</v>
      </c>
      <c r="E9" t="s">
        <v>13</v>
      </c>
      <c r="F9" t="s">
        <v>1013</v>
      </c>
      <c r="G9" s="1">
        <v>45688</v>
      </c>
      <c r="H9" t="s">
        <v>1869</v>
      </c>
      <c r="I9" t="s">
        <v>82</v>
      </c>
      <c r="J9" s="1">
        <v>45682</v>
      </c>
      <c r="K9" s="1">
        <v>45690</v>
      </c>
      <c r="L9" t="s">
        <v>14</v>
      </c>
      <c r="M9" t="s">
        <v>1360</v>
      </c>
      <c r="N9" s="1">
        <v>45688</v>
      </c>
      <c r="O9" t="b">
        <v>1</v>
      </c>
      <c r="P9">
        <v>1</v>
      </c>
      <c r="Q9">
        <v>2025</v>
      </c>
      <c r="R9">
        <v>1</v>
      </c>
      <c r="S9">
        <v>2025</v>
      </c>
      <c r="T9" t="s">
        <v>1047</v>
      </c>
      <c r="U9" t="s">
        <v>1047</v>
      </c>
      <c r="V9" t="b">
        <v>1</v>
      </c>
      <c r="W9" t="b">
        <f t="shared" si="0"/>
        <v>1</v>
      </c>
    </row>
    <row r="10" spans="1:23" x14ac:dyDescent="0.3">
      <c r="A10" t="s">
        <v>1367</v>
      </c>
      <c r="B10" t="s">
        <v>85</v>
      </c>
      <c r="C10" t="s">
        <v>11</v>
      </c>
      <c r="D10" t="s">
        <v>12</v>
      </c>
      <c r="E10" t="s">
        <v>13</v>
      </c>
      <c r="F10" t="s">
        <v>1013</v>
      </c>
      <c r="G10" s="1">
        <v>45684</v>
      </c>
      <c r="H10" t="s">
        <v>1870</v>
      </c>
      <c r="I10" t="s">
        <v>86</v>
      </c>
      <c r="J10" s="1">
        <v>45676</v>
      </c>
      <c r="K10" s="1">
        <v>45682</v>
      </c>
      <c r="L10" t="s">
        <v>14</v>
      </c>
      <c r="M10" t="s">
        <v>1360</v>
      </c>
      <c r="N10" s="1">
        <v>45684</v>
      </c>
      <c r="O10" t="b">
        <v>1</v>
      </c>
      <c r="P10">
        <v>1</v>
      </c>
      <c r="Q10">
        <v>2025</v>
      </c>
      <c r="R10">
        <v>1</v>
      </c>
      <c r="S10">
        <v>2025</v>
      </c>
      <c r="T10" t="s">
        <v>1047</v>
      </c>
      <c r="U10" t="s">
        <v>1047</v>
      </c>
      <c r="V10" t="b">
        <v>1</v>
      </c>
      <c r="W10" t="b">
        <f t="shared" si="0"/>
        <v>1</v>
      </c>
    </row>
    <row r="11" spans="1:23" hidden="1" x14ac:dyDescent="0.3">
      <c r="A11" t="s">
        <v>1054</v>
      </c>
      <c r="B11" t="s">
        <v>88</v>
      </c>
      <c r="C11" t="s">
        <v>35</v>
      </c>
      <c r="D11" t="s">
        <v>12</v>
      </c>
      <c r="E11" t="s">
        <v>13</v>
      </c>
      <c r="F11" t="s">
        <v>1013</v>
      </c>
      <c r="G11" s="1">
        <v>45666</v>
      </c>
      <c r="H11" t="s">
        <v>1871</v>
      </c>
      <c r="I11" t="s">
        <v>89</v>
      </c>
      <c r="J11" s="1">
        <v>45455</v>
      </c>
      <c r="K11" s="1">
        <v>45455</v>
      </c>
      <c r="L11" t="s">
        <v>14</v>
      </c>
      <c r="M11" t="s">
        <v>1360</v>
      </c>
      <c r="N11" s="1">
        <v>45458</v>
      </c>
      <c r="O11" t="b">
        <v>0</v>
      </c>
      <c r="P11">
        <v>6</v>
      </c>
      <c r="Q11">
        <v>2024</v>
      </c>
      <c r="R11">
        <v>6</v>
      </c>
      <c r="S11">
        <v>2024</v>
      </c>
      <c r="T11" t="s">
        <v>1038</v>
      </c>
      <c r="U11" t="s">
        <v>1038</v>
      </c>
      <c r="V11" t="b">
        <v>1</v>
      </c>
      <c r="W11" t="b">
        <f t="shared" si="0"/>
        <v>0</v>
      </c>
    </row>
    <row r="12" spans="1:23" hidden="1" x14ac:dyDescent="0.3">
      <c r="A12" t="s">
        <v>1059</v>
      </c>
      <c r="B12" t="s">
        <v>97</v>
      </c>
      <c r="C12" t="s">
        <v>16</v>
      </c>
      <c r="D12" t="s">
        <v>12</v>
      </c>
      <c r="E12" t="s">
        <v>28</v>
      </c>
      <c r="F12" t="s">
        <v>1013</v>
      </c>
      <c r="G12" s="1">
        <v>45757</v>
      </c>
      <c r="H12" t="s">
        <v>1872</v>
      </c>
      <c r="I12" t="s">
        <v>98</v>
      </c>
      <c r="J12" s="1">
        <v>45747</v>
      </c>
      <c r="K12" s="1">
        <v>45752</v>
      </c>
      <c r="L12" t="s">
        <v>14</v>
      </c>
      <c r="M12" t="s">
        <v>1360</v>
      </c>
      <c r="N12" s="1">
        <v>45757</v>
      </c>
      <c r="O12" t="b">
        <v>1</v>
      </c>
      <c r="P12">
        <v>3</v>
      </c>
      <c r="Q12">
        <v>2025</v>
      </c>
      <c r="R12">
        <v>4</v>
      </c>
      <c r="S12">
        <v>2025</v>
      </c>
      <c r="T12" t="s">
        <v>1056</v>
      </c>
      <c r="U12" t="s">
        <v>1057</v>
      </c>
      <c r="V12" t="b">
        <v>0</v>
      </c>
      <c r="W12" t="b">
        <f t="shared" si="0"/>
        <v>0</v>
      </c>
    </row>
    <row r="13" spans="1:23" x14ac:dyDescent="0.3">
      <c r="A13" t="s">
        <v>1446</v>
      </c>
      <c r="B13" t="s">
        <v>101</v>
      </c>
      <c r="C13" t="s">
        <v>47</v>
      </c>
      <c r="D13" t="s">
        <v>12</v>
      </c>
      <c r="E13" t="s">
        <v>28</v>
      </c>
      <c r="F13" t="s">
        <v>1013</v>
      </c>
      <c r="G13" s="1">
        <v>45745</v>
      </c>
      <c r="H13" t="s">
        <v>1873</v>
      </c>
      <c r="I13" t="s">
        <v>102</v>
      </c>
      <c r="J13" s="1">
        <v>45732</v>
      </c>
      <c r="K13" s="1">
        <v>45748</v>
      </c>
      <c r="L13" t="s">
        <v>14</v>
      </c>
      <c r="M13" t="s">
        <v>1360</v>
      </c>
      <c r="N13" s="1">
        <v>45745</v>
      </c>
      <c r="O13" t="b">
        <v>1</v>
      </c>
      <c r="P13">
        <v>3</v>
      </c>
      <c r="Q13">
        <v>2025</v>
      </c>
      <c r="R13">
        <v>3</v>
      </c>
      <c r="S13">
        <v>2025</v>
      </c>
      <c r="T13" t="s">
        <v>1056</v>
      </c>
      <c r="U13" t="s">
        <v>1056</v>
      </c>
      <c r="V13" t="b">
        <v>1</v>
      </c>
      <c r="W13" t="b">
        <f t="shared" si="0"/>
        <v>1</v>
      </c>
    </row>
    <row r="14" spans="1:23" hidden="1" x14ac:dyDescent="0.3">
      <c r="A14" t="s">
        <v>1222</v>
      </c>
      <c r="B14" t="s">
        <v>103</v>
      </c>
      <c r="C14" t="s">
        <v>35</v>
      </c>
      <c r="D14" t="s">
        <v>12</v>
      </c>
      <c r="E14" t="s">
        <v>13</v>
      </c>
      <c r="F14" t="s">
        <v>1013</v>
      </c>
      <c r="G14" s="1">
        <v>45693</v>
      </c>
      <c r="H14" t="s">
        <v>1874</v>
      </c>
      <c r="I14" t="s">
        <v>104</v>
      </c>
      <c r="J14" s="1">
        <v>45137</v>
      </c>
      <c r="K14" s="1">
        <v>45138</v>
      </c>
      <c r="L14" t="s">
        <v>14</v>
      </c>
      <c r="M14" t="s">
        <v>1360</v>
      </c>
      <c r="N14" s="1">
        <v>45145</v>
      </c>
      <c r="O14" t="b">
        <v>0</v>
      </c>
      <c r="P14">
        <v>7</v>
      </c>
      <c r="Q14">
        <v>2023</v>
      </c>
      <c r="R14">
        <v>8</v>
      </c>
      <c r="S14">
        <v>2023</v>
      </c>
      <c r="T14" t="s">
        <v>1052</v>
      </c>
      <c r="U14" t="s">
        <v>1070</v>
      </c>
      <c r="V14" t="b">
        <v>0</v>
      </c>
      <c r="W14" t="b">
        <f t="shared" si="0"/>
        <v>1</v>
      </c>
    </row>
    <row r="15" spans="1:23" x14ac:dyDescent="0.3">
      <c r="A15" t="s">
        <v>1447</v>
      </c>
      <c r="B15" t="s">
        <v>113</v>
      </c>
      <c r="C15" t="s">
        <v>59</v>
      </c>
      <c r="D15" t="s">
        <v>12</v>
      </c>
      <c r="E15" t="s">
        <v>28</v>
      </c>
      <c r="F15" t="s">
        <v>1013</v>
      </c>
      <c r="G15" s="1">
        <v>45759</v>
      </c>
      <c r="H15" t="s">
        <v>1875</v>
      </c>
      <c r="I15" t="s">
        <v>114</v>
      </c>
      <c r="J15" s="1">
        <v>45752</v>
      </c>
      <c r="K15" s="1">
        <v>45752</v>
      </c>
      <c r="L15" t="s">
        <v>14</v>
      </c>
      <c r="M15" t="s">
        <v>1360</v>
      </c>
      <c r="N15" s="1">
        <v>45759</v>
      </c>
      <c r="O15" t="b">
        <v>1</v>
      </c>
      <c r="P15">
        <v>4</v>
      </c>
      <c r="Q15">
        <v>2025</v>
      </c>
      <c r="R15">
        <v>4</v>
      </c>
      <c r="S15">
        <v>2025</v>
      </c>
      <c r="T15" t="s">
        <v>1057</v>
      </c>
      <c r="U15" t="s">
        <v>1057</v>
      </c>
      <c r="V15" t="b">
        <v>1</v>
      </c>
      <c r="W15" t="b">
        <f t="shared" si="0"/>
        <v>1</v>
      </c>
    </row>
    <row r="16" spans="1:23" hidden="1" x14ac:dyDescent="0.3">
      <c r="A16" t="s">
        <v>1227</v>
      </c>
      <c r="B16" t="s">
        <v>115</v>
      </c>
      <c r="C16" t="s">
        <v>22</v>
      </c>
      <c r="D16" t="s">
        <v>12</v>
      </c>
      <c r="E16" t="s">
        <v>13</v>
      </c>
      <c r="F16" t="s">
        <v>1013</v>
      </c>
      <c r="G16" s="1">
        <v>45517</v>
      </c>
      <c r="H16" t="s">
        <v>1876</v>
      </c>
      <c r="I16" t="s">
        <v>116</v>
      </c>
      <c r="J16" s="1">
        <v>45502</v>
      </c>
      <c r="K16" s="1">
        <v>45588</v>
      </c>
      <c r="L16" t="s">
        <v>14</v>
      </c>
      <c r="M16" t="s">
        <v>1360</v>
      </c>
      <c r="N16" s="1">
        <v>45517</v>
      </c>
      <c r="O16" t="b">
        <v>1</v>
      </c>
      <c r="P16">
        <v>7</v>
      </c>
      <c r="Q16">
        <v>2024</v>
      </c>
      <c r="R16">
        <v>8</v>
      </c>
      <c r="S16">
        <v>2024</v>
      </c>
      <c r="T16" t="s">
        <v>1043</v>
      </c>
      <c r="U16" t="s">
        <v>1030</v>
      </c>
      <c r="V16" t="b">
        <v>0</v>
      </c>
      <c r="W16" t="b">
        <f t="shared" si="0"/>
        <v>0</v>
      </c>
    </row>
    <row r="17" spans="1:23" x14ac:dyDescent="0.3">
      <c r="A17" t="s">
        <v>1448</v>
      </c>
      <c r="B17" t="s">
        <v>117</v>
      </c>
      <c r="C17" t="s">
        <v>47</v>
      </c>
      <c r="D17" t="s">
        <v>12</v>
      </c>
      <c r="E17" t="s">
        <v>13</v>
      </c>
      <c r="F17" t="s">
        <v>1013</v>
      </c>
      <c r="G17" s="1">
        <v>45730</v>
      </c>
      <c r="H17" t="s">
        <v>1877</v>
      </c>
      <c r="I17" t="s">
        <v>118</v>
      </c>
      <c r="J17" s="1">
        <v>45723</v>
      </c>
      <c r="K17" s="1">
        <v>45724</v>
      </c>
      <c r="L17" t="s">
        <v>14</v>
      </c>
      <c r="M17" t="s">
        <v>1360</v>
      </c>
      <c r="N17" s="1">
        <v>45730</v>
      </c>
      <c r="O17" t="b">
        <v>1</v>
      </c>
      <c r="P17">
        <v>3</v>
      </c>
      <c r="Q17">
        <v>2025</v>
      </c>
      <c r="R17">
        <v>3</v>
      </c>
      <c r="S17">
        <v>2025</v>
      </c>
      <c r="T17" t="s">
        <v>1056</v>
      </c>
      <c r="U17" t="s">
        <v>1056</v>
      </c>
      <c r="V17" t="b">
        <v>1</v>
      </c>
      <c r="W17" t="b">
        <f t="shared" si="0"/>
        <v>1</v>
      </c>
    </row>
    <row r="18" spans="1:23" x14ac:dyDescent="0.3">
      <c r="A18" t="s">
        <v>1449</v>
      </c>
      <c r="B18" t="s">
        <v>119</v>
      </c>
      <c r="C18" t="s">
        <v>22</v>
      </c>
      <c r="D18" t="s">
        <v>12</v>
      </c>
      <c r="E18" t="s">
        <v>13</v>
      </c>
      <c r="F18" t="s">
        <v>1013</v>
      </c>
      <c r="G18" s="1">
        <v>45745</v>
      </c>
      <c r="H18" t="s">
        <v>1878</v>
      </c>
      <c r="I18" t="s">
        <v>120</v>
      </c>
      <c r="J18" s="1">
        <v>45738</v>
      </c>
      <c r="K18" s="1">
        <v>45741</v>
      </c>
      <c r="L18" t="s">
        <v>14</v>
      </c>
      <c r="M18" t="s">
        <v>1412</v>
      </c>
      <c r="N18" s="1">
        <v>45745</v>
      </c>
      <c r="O18" t="b">
        <v>1</v>
      </c>
      <c r="P18">
        <v>3</v>
      </c>
      <c r="Q18">
        <v>2025</v>
      </c>
      <c r="R18">
        <v>3</v>
      </c>
      <c r="S18">
        <v>2025</v>
      </c>
      <c r="T18" t="s">
        <v>1056</v>
      </c>
      <c r="U18" t="s">
        <v>1056</v>
      </c>
      <c r="V18" t="b">
        <v>1</v>
      </c>
      <c r="W18" t="b">
        <f t="shared" si="0"/>
        <v>1</v>
      </c>
    </row>
    <row r="19" spans="1:23" hidden="1" x14ac:dyDescent="0.3">
      <c r="A19" t="s">
        <v>1228</v>
      </c>
      <c r="B19" t="s">
        <v>123</v>
      </c>
      <c r="C19" t="s">
        <v>30</v>
      </c>
      <c r="D19" t="s">
        <v>12</v>
      </c>
      <c r="E19" t="s">
        <v>13</v>
      </c>
      <c r="F19" t="s">
        <v>1013</v>
      </c>
      <c r="G19" s="1" t="s">
        <v>20</v>
      </c>
      <c r="H19" t="s">
        <v>1879</v>
      </c>
      <c r="I19" t="s">
        <v>124</v>
      </c>
      <c r="J19" s="1">
        <v>45366</v>
      </c>
      <c r="K19" s="1">
        <v>45470</v>
      </c>
      <c r="L19" t="s">
        <v>14</v>
      </c>
      <c r="M19" t="s">
        <v>1360</v>
      </c>
      <c r="N19" s="1">
        <v>45374</v>
      </c>
      <c r="O19" t="b">
        <v>0</v>
      </c>
      <c r="P19">
        <v>3</v>
      </c>
      <c r="Q19">
        <v>2024</v>
      </c>
      <c r="R19">
        <v>3</v>
      </c>
      <c r="S19">
        <v>2024</v>
      </c>
      <c r="T19" t="s">
        <v>1036</v>
      </c>
      <c r="U19" t="s">
        <v>1036</v>
      </c>
      <c r="V19" t="b">
        <v>1</v>
      </c>
      <c r="W19" t="b">
        <f t="shared" si="0"/>
        <v>0</v>
      </c>
    </row>
    <row r="20" spans="1:23" x14ac:dyDescent="0.3">
      <c r="A20" t="s">
        <v>1450</v>
      </c>
      <c r="B20" t="s">
        <v>127</v>
      </c>
      <c r="C20" t="s">
        <v>73</v>
      </c>
      <c r="D20" t="s">
        <v>12</v>
      </c>
      <c r="E20" t="s">
        <v>13</v>
      </c>
      <c r="F20" t="s">
        <v>1013</v>
      </c>
      <c r="G20" s="1">
        <v>45322</v>
      </c>
      <c r="H20" t="s">
        <v>1880</v>
      </c>
      <c r="I20" t="s">
        <v>128</v>
      </c>
      <c r="J20" s="1">
        <v>45315</v>
      </c>
      <c r="K20" s="1">
        <v>45315</v>
      </c>
      <c r="L20" t="s">
        <v>14</v>
      </c>
      <c r="M20" t="s">
        <v>1360</v>
      </c>
      <c r="N20" s="1">
        <v>45322</v>
      </c>
      <c r="O20" t="b">
        <v>1</v>
      </c>
      <c r="P20">
        <v>1</v>
      </c>
      <c r="Q20">
        <v>2024</v>
      </c>
      <c r="R20">
        <v>1</v>
      </c>
      <c r="S20">
        <v>2024</v>
      </c>
      <c r="T20" t="s">
        <v>1066</v>
      </c>
      <c r="U20" t="s">
        <v>1066</v>
      </c>
      <c r="V20" t="b">
        <v>1</v>
      </c>
      <c r="W20" t="b">
        <f t="shared" si="0"/>
        <v>1</v>
      </c>
    </row>
    <row r="21" spans="1:23" hidden="1" x14ac:dyDescent="0.3">
      <c r="A21" t="s">
        <v>1230</v>
      </c>
      <c r="B21" t="s">
        <v>129</v>
      </c>
      <c r="C21" t="s">
        <v>35</v>
      </c>
      <c r="D21" t="s">
        <v>12</v>
      </c>
      <c r="E21" t="s">
        <v>13</v>
      </c>
      <c r="F21" t="s">
        <v>1013</v>
      </c>
      <c r="G21" s="1">
        <v>45604</v>
      </c>
      <c r="H21" t="s">
        <v>1881</v>
      </c>
      <c r="I21" t="s">
        <v>130</v>
      </c>
      <c r="J21" s="1">
        <v>45373</v>
      </c>
      <c r="K21" s="1">
        <v>45478</v>
      </c>
      <c r="L21" t="s">
        <v>14</v>
      </c>
      <c r="M21" t="s">
        <v>1360</v>
      </c>
      <c r="N21" s="1">
        <v>45130</v>
      </c>
      <c r="O21" t="b">
        <v>0</v>
      </c>
      <c r="P21">
        <v>3</v>
      </c>
      <c r="Q21">
        <v>2024</v>
      </c>
      <c r="R21">
        <v>7</v>
      </c>
      <c r="S21">
        <v>2023</v>
      </c>
      <c r="T21" t="s">
        <v>1036</v>
      </c>
      <c r="U21" t="s">
        <v>1052</v>
      </c>
      <c r="V21" t="b">
        <v>0</v>
      </c>
      <c r="W21" t="b">
        <f t="shared" si="0"/>
        <v>1</v>
      </c>
    </row>
    <row r="22" spans="1:23" x14ac:dyDescent="0.3">
      <c r="A22" t="s">
        <v>1231</v>
      </c>
      <c r="B22" t="s">
        <v>134</v>
      </c>
      <c r="C22" t="s">
        <v>16</v>
      </c>
      <c r="D22" t="s">
        <v>12</v>
      </c>
      <c r="E22" t="s">
        <v>28</v>
      </c>
      <c r="F22" t="s">
        <v>1013</v>
      </c>
      <c r="G22" s="1">
        <v>45408</v>
      </c>
      <c r="H22" t="s">
        <v>1882</v>
      </c>
      <c r="I22" t="s">
        <v>135</v>
      </c>
      <c r="J22" s="1">
        <v>45399</v>
      </c>
      <c r="K22" s="1">
        <v>45403</v>
      </c>
      <c r="L22" t="s">
        <v>14</v>
      </c>
      <c r="M22" t="s">
        <v>1360</v>
      </c>
      <c r="N22" s="1">
        <v>45408</v>
      </c>
      <c r="O22" t="b">
        <v>1</v>
      </c>
      <c r="P22">
        <v>4</v>
      </c>
      <c r="Q22">
        <v>2024</v>
      </c>
      <c r="R22">
        <v>4</v>
      </c>
      <c r="S22">
        <v>2024</v>
      </c>
      <c r="T22" t="s">
        <v>1080</v>
      </c>
      <c r="U22" t="s">
        <v>1080</v>
      </c>
      <c r="V22" t="b">
        <v>1</v>
      </c>
      <c r="W22" t="b">
        <f t="shared" si="0"/>
        <v>1</v>
      </c>
    </row>
    <row r="23" spans="1:23" x14ac:dyDescent="0.3">
      <c r="A23" t="s">
        <v>1084</v>
      </c>
      <c r="B23" t="s">
        <v>136</v>
      </c>
      <c r="C23" t="s">
        <v>16</v>
      </c>
      <c r="D23" t="s">
        <v>12</v>
      </c>
      <c r="E23" t="s">
        <v>13</v>
      </c>
      <c r="F23" t="s">
        <v>1013</v>
      </c>
      <c r="G23" s="1">
        <v>45524</v>
      </c>
      <c r="H23" t="s">
        <v>1883</v>
      </c>
      <c r="I23" t="s">
        <v>137</v>
      </c>
      <c r="J23" s="1">
        <v>45523</v>
      </c>
      <c r="K23" s="1">
        <v>45523</v>
      </c>
      <c r="L23" t="s">
        <v>14</v>
      </c>
      <c r="M23" t="s">
        <v>1360</v>
      </c>
      <c r="N23" s="1">
        <v>45524</v>
      </c>
      <c r="O23" t="b">
        <v>1</v>
      </c>
      <c r="P23">
        <v>8</v>
      </c>
      <c r="Q23">
        <v>2024</v>
      </c>
      <c r="R23">
        <v>8</v>
      </c>
      <c r="S23">
        <v>2024</v>
      </c>
      <c r="T23" t="s">
        <v>1030</v>
      </c>
      <c r="U23" t="s">
        <v>1030</v>
      </c>
      <c r="V23" t="b">
        <v>1</v>
      </c>
      <c r="W23" t="b">
        <f t="shared" si="0"/>
        <v>1</v>
      </c>
    </row>
    <row r="24" spans="1:23" hidden="1" x14ac:dyDescent="0.3">
      <c r="A24" t="s">
        <v>1235</v>
      </c>
      <c r="B24" t="s">
        <v>147</v>
      </c>
      <c r="C24" t="s">
        <v>35</v>
      </c>
      <c r="D24" t="s">
        <v>12</v>
      </c>
      <c r="E24" t="s">
        <v>13</v>
      </c>
      <c r="F24" t="s">
        <v>1013</v>
      </c>
      <c r="G24" s="1">
        <v>45253</v>
      </c>
      <c r="H24" t="s">
        <v>1884</v>
      </c>
      <c r="I24" t="s">
        <v>148</v>
      </c>
      <c r="J24" s="1">
        <v>45250</v>
      </c>
      <c r="K24" s="1">
        <v>45302</v>
      </c>
      <c r="L24" t="s">
        <v>14</v>
      </c>
      <c r="M24" t="s">
        <v>1360</v>
      </c>
      <c r="N24" s="1">
        <v>45257</v>
      </c>
      <c r="O24" t="b">
        <v>0</v>
      </c>
      <c r="P24">
        <v>11</v>
      </c>
      <c r="Q24">
        <v>2023</v>
      </c>
      <c r="R24">
        <v>11</v>
      </c>
      <c r="S24">
        <v>2023</v>
      </c>
      <c r="T24" t="s">
        <v>1073</v>
      </c>
      <c r="U24" t="s">
        <v>1073</v>
      </c>
      <c r="V24" t="b">
        <v>1</v>
      </c>
      <c r="W24" t="b">
        <f t="shared" si="0"/>
        <v>0</v>
      </c>
    </row>
    <row r="25" spans="1:23" x14ac:dyDescent="0.3">
      <c r="A25" t="s">
        <v>1453</v>
      </c>
      <c r="B25" t="s">
        <v>150</v>
      </c>
      <c r="C25" t="s">
        <v>35</v>
      </c>
      <c r="D25" t="s">
        <v>12</v>
      </c>
      <c r="E25" t="s">
        <v>13</v>
      </c>
      <c r="F25" t="s">
        <v>1013</v>
      </c>
      <c r="G25" s="1">
        <v>45738</v>
      </c>
      <c r="H25" t="s">
        <v>1885</v>
      </c>
      <c r="I25" t="s">
        <v>151</v>
      </c>
      <c r="J25" s="1">
        <v>45734</v>
      </c>
      <c r="K25" s="1">
        <v>45736</v>
      </c>
      <c r="L25" t="s">
        <v>14</v>
      </c>
      <c r="M25" t="s">
        <v>1360</v>
      </c>
      <c r="N25" s="1">
        <v>45738</v>
      </c>
      <c r="O25" t="b">
        <v>1</v>
      </c>
      <c r="P25">
        <v>3</v>
      </c>
      <c r="Q25">
        <v>2025</v>
      </c>
      <c r="R25">
        <v>3</v>
      </c>
      <c r="S25">
        <v>2025</v>
      </c>
      <c r="T25" t="s">
        <v>1056</v>
      </c>
      <c r="U25" t="s">
        <v>1056</v>
      </c>
      <c r="V25" t="b">
        <v>1</v>
      </c>
      <c r="W25" t="b">
        <f t="shared" si="0"/>
        <v>1</v>
      </c>
    </row>
    <row r="26" spans="1:23" x14ac:dyDescent="0.3">
      <c r="A26" t="s">
        <v>1454</v>
      </c>
      <c r="B26" t="s">
        <v>155</v>
      </c>
      <c r="C26" t="s">
        <v>22</v>
      </c>
      <c r="D26" t="s">
        <v>12</v>
      </c>
      <c r="E26" t="s">
        <v>13</v>
      </c>
      <c r="F26" t="s">
        <v>1013</v>
      </c>
      <c r="G26" s="1">
        <v>45527</v>
      </c>
      <c r="H26" t="s">
        <v>1886</v>
      </c>
      <c r="I26" t="s">
        <v>156</v>
      </c>
      <c r="J26" s="1">
        <v>45521</v>
      </c>
      <c r="K26" s="1">
        <v>45521</v>
      </c>
      <c r="L26" t="s">
        <v>14</v>
      </c>
      <c r="M26" t="s">
        <v>1360</v>
      </c>
      <c r="N26" s="1">
        <v>45527</v>
      </c>
      <c r="O26" t="b">
        <v>1</v>
      </c>
      <c r="P26">
        <v>8</v>
      </c>
      <c r="Q26">
        <v>2024</v>
      </c>
      <c r="R26">
        <v>8</v>
      </c>
      <c r="S26">
        <v>2024</v>
      </c>
      <c r="T26" t="s">
        <v>1030</v>
      </c>
      <c r="U26" t="s">
        <v>1030</v>
      </c>
      <c r="V26" t="b">
        <v>1</v>
      </c>
      <c r="W26" t="b">
        <f t="shared" si="0"/>
        <v>1</v>
      </c>
    </row>
    <row r="27" spans="1:23" hidden="1" x14ac:dyDescent="0.3">
      <c r="A27" t="s">
        <v>1232</v>
      </c>
      <c r="B27" t="s">
        <v>138</v>
      </c>
      <c r="C27" t="s">
        <v>22</v>
      </c>
      <c r="D27" t="s">
        <v>12</v>
      </c>
      <c r="E27" t="s">
        <v>13</v>
      </c>
      <c r="F27" t="s">
        <v>1013</v>
      </c>
      <c r="G27" s="1">
        <v>45677</v>
      </c>
      <c r="H27" t="s">
        <v>1887</v>
      </c>
      <c r="I27" t="s">
        <v>139</v>
      </c>
      <c r="J27" s="1">
        <v>45640</v>
      </c>
      <c r="K27" s="1">
        <v>45641</v>
      </c>
      <c r="L27" t="s">
        <v>14</v>
      </c>
      <c r="M27" t="s">
        <v>1360</v>
      </c>
      <c r="N27" s="1">
        <v>45670</v>
      </c>
      <c r="O27" t="b">
        <v>0</v>
      </c>
      <c r="P27">
        <v>12</v>
      </c>
      <c r="Q27">
        <v>2024</v>
      </c>
      <c r="R27">
        <v>1</v>
      </c>
      <c r="S27">
        <v>2025</v>
      </c>
      <c r="T27" t="s">
        <v>1041</v>
      </c>
      <c r="U27" t="s">
        <v>1047</v>
      </c>
      <c r="V27" t="b">
        <v>0</v>
      </c>
      <c r="W27" t="b">
        <f t="shared" si="0"/>
        <v>1</v>
      </c>
    </row>
    <row r="28" spans="1:23" x14ac:dyDescent="0.3">
      <c r="A28" t="s">
        <v>1364</v>
      </c>
      <c r="B28" t="s">
        <v>60</v>
      </c>
      <c r="C28" t="s">
        <v>22</v>
      </c>
      <c r="D28" t="s">
        <v>12</v>
      </c>
      <c r="E28" t="s">
        <v>13</v>
      </c>
      <c r="F28" t="s">
        <v>1013</v>
      </c>
      <c r="G28" s="1">
        <v>45710</v>
      </c>
      <c r="H28" t="s">
        <v>1841</v>
      </c>
      <c r="I28" t="s">
        <v>61</v>
      </c>
      <c r="J28" s="1">
        <v>45703</v>
      </c>
      <c r="K28" s="1">
        <v>45706</v>
      </c>
      <c r="L28" t="s">
        <v>14</v>
      </c>
      <c r="M28" t="s">
        <v>1360</v>
      </c>
      <c r="N28" s="1">
        <v>45710</v>
      </c>
      <c r="O28" t="b">
        <v>1</v>
      </c>
      <c r="P28">
        <v>2</v>
      </c>
      <c r="Q28">
        <v>2025</v>
      </c>
      <c r="R28">
        <v>2</v>
      </c>
      <c r="S28">
        <v>2025</v>
      </c>
      <c r="T28" t="s">
        <v>1039</v>
      </c>
      <c r="U28" t="s">
        <v>1039</v>
      </c>
      <c r="V28" t="b">
        <v>1</v>
      </c>
      <c r="W28" t="b">
        <f t="shared" si="0"/>
        <v>1</v>
      </c>
    </row>
    <row r="29" spans="1:23" hidden="1" x14ac:dyDescent="0.3">
      <c r="A29" t="s">
        <v>1042</v>
      </c>
      <c r="B29" t="s">
        <v>65</v>
      </c>
      <c r="C29" t="s">
        <v>22</v>
      </c>
      <c r="D29" t="s">
        <v>12</v>
      </c>
      <c r="E29" t="s">
        <v>13</v>
      </c>
      <c r="F29" t="s">
        <v>1013</v>
      </c>
      <c r="G29" s="1">
        <v>45507</v>
      </c>
      <c r="H29" t="s">
        <v>1842</v>
      </c>
      <c r="I29" t="s">
        <v>66</v>
      </c>
      <c r="J29" s="1">
        <v>45498</v>
      </c>
      <c r="K29" s="1">
        <v>45513</v>
      </c>
      <c r="L29" t="s">
        <v>14</v>
      </c>
      <c r="M29" t="s">
        <v>1360</v>
      </c>
      <c r="N29" s="1">
        <v>45507</v>
      </c>
      <c r="O29" t="b">
        <v>1</v>
      </c>
      <c r="P29">
        <v>7</v>
      </c>
      <c r="Q29">
        <v>2024</v>
      </c>
      <c r="R29">
        <v>8</v>
      </c>
      <c r="S29">
        <v>2024</v>
      </c>
      <c r="T29" t="s">
        <v>1043</v>
      </c>
      <c r="U29" t="s">
        <v>1030</v>
      </c>
      <c r="V29" t="b">
        <v>0</v>
      </c>
      <c r="W29" t="b">
        <f t="shared" si="0"/>
        <v>0</v>
      </c>
    </row>
    <row r="30" spans="1:23" hidden="1" x14ac:dyDescent="0.3">
      <c r="A30" t="s">
        <v>1046</v>
      </c>
      <c r="B30" t="s">
        <v>70</v>
      </c>
      <c r="C30" t="s">
        <v>22</v>
      </c>
      <c r="D30" t="s">
        <v>12</v>
      </c>
      <c r="E30" t="s">
        <v>13</v>
      </c>
      <c r="F30" t="s">
        <v>1013</v>
      </c>
      <c r="G30" s="1">
        <v>45668</v>
      </c>
      <c r="H30" t="s">
        <v>1843</v>
      </c>
      <c r="I30" t="s">
        <v>71</v>
      </c>
      <c r="J30" s="1">
        <v>45647</v>
      </c>
      <c r="K30" s="1">
        <v>45666</v>
      </c>
      <c r="L30" t="s">
        <v>14</v>
      </c>
      <c r="M30" t="s">
        <v>1360</v>
      </c>
      <c r="N30" s="1">
        <v>45668</v>
      </c>
      <c r="O30" t="b">
        <v>1</v>
      </c>
      <c r="P30">
        <v>12</v>
      </c>
      <c r="Q30">
        <v>2024</v>
      </c>
      <c r="R30">
        <v>1</v>
      </c>
      <c r="S30">
        <v>2025</v>
      </c>
      <c r="T30" t="s">
        <v>1041</v>
      </c>
      <c r="U30" t="s">
        <v>1047</v>
      </c>
      <c r="V30" t="b">
        <v>0</v>
      </c>
      <c r="W30" t="b">
        <f t="shared" si="0"/>
        <v>0</v>
      </c>
    </row>
    <row r="31" spans="1:23" hidden="1" x14ac:dyDescent="0.3">
      <c r="A31" t="s">
        <v>1048</v>
      </c>
      <c r="B31" t="s">
        <v>75</v>
      </c>
      <c r="C31" t="s">
        <v>73</v>
      </c>
      <c r="D31" t="s">
        <v>12</v>
      </c>
      <c r="E31" t="s">
        <v>13</v>
      </c>
      <c r="F31" t="s">
        <v>1013</v>
      </c>
      <c r="G31" s="1">
        <v>45649</v>
      </c>
      <c r="H31" t="s">
        <v>1844</v>
      </c>
      <c r="I31" t="s">
        <v>76</v>
      </c>
      <c r="J31" s="1">
        <v>45647</v>
      </c>
      <c r="K31" s="1">
        <v>45649</v>
      </c>
      <c r="L31" t="s">
        <v>14</v>
      </c>
      <c r="M31" t="s">
        <v>1360</v>
      </c>
      <c r="N31" s="1">
        <v>45267</v>
      </c>
      <c r="O31" t="b">
        <v>0</v>
      </c>
      <c r="P31">
        <v>12</v>
      </c>
      <c r="Q31">
        <v>2024</v>
      </c>
      <c r="R31">
        <v>12</v>
      </c>
      <c r="S31">
        <v>2023</v>
      </c>
      <c r="T31" t="s">
        <v>1041</v>
      </c>
      <c r="U31" t="s">
        <v>1049</v>
      </c>
      <c r="V31" t="b">
        <v>0</v>
      </c>
      <c r="W31" t="b">
        <f t="shared" si="0"/>
        <v>1</v>
      </c>
    </row>
    <row r="32" spans="1:23" hidden="1" x14ac:dyDescent="0.3">
      <c r="A32" t="s">
        <v>1050</v>
      </c>
      <c r="B32" t="s">
        <v>77</v>
      </c>
      <c r="C32" t="s">
        <v>35</v>
      </c>
      <c r="D32" t="s">
        <v>12</v>
      </c>
      <c r="E32" t="s">
        <v>13</v>
      </c>
      <c r="F32" t="s">
        <v>1013</v>
      </c>
      <c r="G32" s="1">
        <v>45605</v>
      </c>
      <c r="H32" t="s">
        <v>1845</v>
      </c>
      <c r="I32" t="s">
        <v>78</v>
      </c>
      <c r="J32" s="1">
        <v>45596</v>
      </c>
      <c r="K32" s="1">
        <v>45600</v>
      </c>
      <c r="L32" t="s">
        <v>14</v>
      </c>
      <c r="M32" t="s">
        <v>1360</v>
      </c>
      <c r="N32" s="1">
        <v>45605</v>
      </c>
      <c r="O32" t="b">
        <v>1</v>
      </c>
      <c r="P32">
        <v>10</v>
      </c>
      <c r="Q32">
        <v>2024</v>
      </c>
      <c r="R32">
        <v>11</v>
      </c>
      <c r="S32">
        <v>2024</v>
      </c>
      <c r="T32" t="s">
        <v>1045</v>
      </c>
      <c r="U32" t="s">
        <v>1033</v>
      </c>
      <c r="V32" t="b">
        <v>0</v>
      </c>
      <c r="W32" t="b">
        <f t="shared" si="0"/>
        <v>0</v>
      </c>
    </row>
    <row r="33" spans="1:23" hidden="1" x14ac:dyDescent="0.3">
      <c r="A33" t="s">
        <v>1053</v>
      </c>
      <c r="B33" t="s">
        <v>83</v>
      </c>
      <c r="C33" t="s">
        <v>35</v>
      </c>
      <c r="D33" t="s">
        <v>12</v>
      </c>
      <c r="E33" t="s">
        <v>13</v>
      </c>
      <c r="F33" t="s">
        <v>1013</v>
      </c>
      <c r="G33" s="1">
        <v>45630</v>
      </c>
      <c r="H33" t="s">
        <v>1846</v>
      </c>
      <c r="I33" t="s">
        <v>84</v>
      </c>
      <c r="J33" s="1">
        <v>45626</v>
      </c>
      <c r="K33" s="1">
        <v>45626</v>
      </c>
      <c r="L33" t="s">
        <v>14</v>
      </c>
      <c r="M33" t="s">
        <v>1360</v>
      </c>
      <c r="N33" s="1">
        <v>45638</v>
      </c>
      <c r="O33" t="b">
        <v>0</v>
      </c>
      <c r="P33">
        <v>11</v>
      </c>
      <c r="Q33">
        <v>2024</v>
      </c>
      <c r="R33">
        <v>12</v>
      </c>
      <c r="S33">
        <v>2024</v>
      </c>
      <c r="T33" t="s">
        <v>1033</v>
      </c>
      <c r="U33" t="s">
        <v>1041</v>
      </c>
      <c r="V33" t="b">
        <v>0</v>
      </c>
      <c r="W33" t="b">
        <f t="shared" si="0"/>
        <v>1</v>
      </c>
    </row>
    <row r="34" spans="1:23" hidden="1" x14ac:dyDescent="0.3">
      <c r="A34" t="s">
        <v>1055</v>
      </c>
      <c r="B34" t="s">
        <v>90</v>
      </c>
      <c r="C34" t="s">
        <v>91</v>
      </c>
      <c r="D34" t="s">
        <v>12</v>
      </c>
      <c r="E34" t="s">
        <v>28</v>
      </c>
      <c r="F34" t="s">
        <v>1013</v>
      </c>
      <c r="G34" s="1">
        <v>45752</v>
      </c>
      <c r="H34" t="s">
        <v>1847</v>
      </c>
      <c r="I34" t="s">
        <v>92</v>
      </c>
      <c r="J34" s="1">
        <v>45745</v>
      </c>
      <c r="K34" s="1">
        <v>45746</v>
      </c>
      <c r="L34" t="s">
        <v>14</v>
      </c>
      <c r="M34" t="s">
        <v>1360</v>
      </c>
      <c r="N34" s="1">
        <v>45752</v>
      </c>
      <c r="O34" t="b">
        <v>1</v>
      </c>
      <c r="P34">
        <v>3</v>
      </c>
      <c r="Q34">
        <v>2025</v>
      </c>
      <c r="R34">
        <v>4</v>
      </c>
      <c r="S34">
        <v>2025</v>
      </c>
      <c r="T34" t="s">
        <v>1056</v>
      </c>
      <c r="U34" t="s">
        <v>1057</v>
      </c>
      <c r="V34" t="b">
        <v>0</v>
      </c>
      <c r="W34" t="b">
        <f t="shared" si="0"/>
        <v>0</v>
      </c>
    </row>
    <row r="35" spans="1:23" hidden="1" x14ac:dyDescent="0.3">
      <c r="A35" t="s">
        <v>1058</v>
      </c>
      <c r="B35" t="s">
        <v>93</v>
      </c>
      <c r="C35" t="s">
        <v>11</v>
      </c>
      <c r="D35" t="s">
        <v>12</v>
      </c>
      <c r="E35" t="s">
        <v>13</v>
      </c>
      <c r="F35" t="s">
        <v>1013</v>
      </c>
      <c r="G35" s="1">
        <v>45706</v>
      </c>
      <c r="H35" t="s">
        <v>1848</v>
      </c>
      <c r="I35" t="s">
        <v>94</v>
      </c>
      <c r="J35" s="1">
        <v>45693</v>
      </c>
      <c r="K35" s="1">
        <v>45696</v>
      </c>
      <c r="L35" t="s">
        <v>14</v>
      </c>
      <c r="M35" t="s">
        <v>1360</v>
      </c>
      <c r="N35" s="1">
        <v>45703</v>
      </c>
      <c r="O35" t="b">
        <v>0</v>
      </c>
      <c r="P35">
        <v>2</v>
      </c>
      <c r="Q35">
        <v>2025</v>
      </c>
      <c r="R35">
        <v>2</v>
      </c>
      <c r="S35">
        <v>2025</v>
      </c>
      <c r="T35" t="s">
        <v>1039</v>
      </c>
      <c r="U35" t="s">
        <v>1039</v>
      </c>
      <c r="V35" t="b">
        <v>1</v>
      </c>
      <c r="W35" t="b">
        <f t="shared" si="0"/>
        <v>0</v>
      </c>
    </row>
    <row r="36" spans="1:23" x14ac:dyDescent="0.3">
      <c r="A36" t="s">
        <v>1368</v>
      </c>
      <c r="B36" t="s">
        <v>95</v>
      </c>
      <c r="C36" t="s">
        <v>16</v>
      </c>
      <c r="D36" t="s">
        <v>12</v>
      </c>
      <c r="E36" t="s">
        <v>13</v>
      </c>
      <c r="F36" t="s">
        <v>1013</v>
      </c>
      <c r="G36" s="1">
        <v>45668</v>
      </c>
      <c r="H36" t="s">
        <v>1849</v>
      </c>
      <c r="I36" t="s">
        <v>96</v>
      </c>
      <c r="J36" s="1">
        <v>45660</v>
      </c>
      <c r="K36" s="1">
        <v>45661</v>
      </c>
      <c r="L36" t="s">
        <v>14</v>
      </c>
      <c r="M36" t="s">
        <v>1360</v>
      </c>
      <c r="N36" s="1">
        <v>45668</v>
      </c>
      <c r="O36" t="b">
        <v>1</v>
      </c>
      <c r="P36">
        <v>1</v>
      </c>
      <c r="Q36">
        <v>2025</v>
      </c>
      <c r="R36">
        <v>1</v>
      </c>
      <c r="S36">
        <v>2025</v>
      </c>
      <c r="T36" t="s">
        <v>1047</v>
      </c>
      <c r="U36" t="s">
        <v>1047</v>
      </c>
      <c r="V36" t="b">
        <v>1</v>
      </c>
      <c r="W36" t="b">
        <f t="shared" si="0"/>
        <v>1</v>
      </c>
    </row>
    <row r="37" spans="1:23" hidden="1" x14ac:dyDescent="0.3">
      <c r="A37" t="s">
        <v>1060</v>
      </c>
      <c r="B37" t="s">
        <v>99</v>
      </c>
      <c r="C37" t="s">
        <v>16</v>
      </c>
      <c r="D37" t="s">
        <v>12</v>
      </c>
      <c r="E37" t="s">
        <v>13</v>
      </c>
      <c r="F37" t="s">
        <v>1013</v>
      </c>
      <c r="G37" s="1">
        <v>45694</v>
      </c>
      <c r="H37" t="s">
        <v>1850</v>
      </c>
      <c r="I37" t="s">
        <v>100</v>
      </c>
      <c r="J37" s="1">
        <v>45687</v>
      </c>
      <c r="K37" s="1">
        <v>45691</v>
      </c>
      <c r="L37" t="s">
        <v>14</v>
      </c>
      <c r="M37" t="s">
        <v>1360</v>
      </c>
      <c r="N37" s="1">
        <v>45694</v>
      </c>
      <c r="O37" t="b">
        <v>1</v>
      </c>
      <c r="P37">
        <v>1</v>
      </c>
      <c r="Q37">
        <v>2025</v>
      </c>
      <c r="R37">
        <v>2</v>
      </c>
      <c r="S37">
        <v>2025</v>
      </c>
      <c r="T37" t="s">
        <v>1047</v>
      </c>
      <c r="U37" t="s">
        <v>1039</v>
      </c>
      <c r="V37" t="b">
        <v>0</v>
      </c>
      <c r="W37" t="b">
        <f t="shared" si="0"/>
        <v>0</v>
      </c>
    </row>
    <row r="38" spans="1:23" hidden="1" x14ac:dyDescent="0.3">
      <c r="A38" t="s">
        <v>1223</v>
      </c>
      <c r="B38" t="s">
        <v>105</v>
      </c>
      <c r="C38" t="s">
        <v>16</v>
      </c>
      <c r="D38" t="s">
        <v>12</v>
      </c>
      <c r="E38" t="s">
        <v>13</v>
      </c>
      <c r="F38" t="s">
        <v>1013</v>
      </c>
      <c r="G38" s="1">
        <v>45701</v>
      </c>
      <c r="H38" t="s">
        <v>1851</v>
      </c>
      <c r="I38" t="s">
        <v>106</v>
      </c>
      <c r="J38" s="1">
        <v>45682</v>
      </c>
      <c r="K38" s="1">
        <v>45692</v>
      </c>
      <c r="L38" t="s">
        <v>14</v>
      </c>
      <c r="M38" t="s">
        <v>1360</v>
      </c>
      <c r="N38" s="1">
        <v>45701</v>
      </c>
      <c r="O38" t="b">
        <v>1</v>
      </c>
      <c r="P38">
        <v>1</v>
      </c>
      <c r="Q38">
        <v>2025</v>
      </c>
      <c r="R38">
        <v>2</v>
      </c>
      <c r="S38">
        <v>2025</v>
      </c>
      <c r="T38" t="s">
        <v>1047</v>
      </c>
      <c r="U38" t="s">
        <v>1039</v>
      </c>
      <c r="V38" t="b">
        <v>0</v>
      </c>
      <c r="W38" t="b">
        <f t="shared" si="0"/>
        <v>0</v>
      </c>
    </row>
    <row r="39" spans="1:23" hidden="1" x14ac:dyDescent="0.3">
      <c r="A39" t="s">
        <v>1224</v>
      </c>
      <c r="B39" t="s">
        <v>107</v>
      </c>
      <c r="C39" t="s">
        <v>35</v>
      </c>
      <c r="D39" t="s">
        <v>12</v>
      </c>
      <c r="E39" t="s">
        <v>28</v>
      </c>
      <c r="F39" t="s">
        <v>1013</v>
      </c>
      <c r="G39" s="1">
        <v>45695</v>
      </c>
      <c r="H39" t="s">
        <v>1852</v>
      </c>
      <c r="I39" t="s">
        <v>108</v>
      </c>
      <c r="J39" s="1">
        <v>45685</v>
      </c>
      <c r="K39" s="1">
        <v>45685</v>
      </c>
      <c r="L39" t="s">
        <v>14</v>
      </c>
      <c r="M39" t="s">
        <v>1360</v>
      </c>
      <c r="N39" s="1">
        <v>45694</v>
      </c>
      <c r="O39" t="b">
        <v>0</v>
      </c>
      <c r="P39">
        <v>1</v>
      </c>
      <c r="Q39">
        <v>2025</v>
      </c>
      <c r="R39">
        <v>2</v>
      </c>
      <c r="S39">
        <v>2025</v>
      </c>
      <c r="T39" t="s">
        <v>1047</v>
      </c>
      <c r="U39" t="s">
        <v>1039</v>
      </c>
      <c r="V39" t="b">
        <v>0</v>
      </c>
      <c r="W39" t="b">
        <f t="shared" si="0"/>
        <v>1</v>
      </c>
    </row>
    <row r="40" spans="1:23" hidden="1" x14ac:dyDescent="0.3">
      <c r="A40" t="s">
        <v>1225</v>
      </c>
      <c r="B40" t="s">
        <v>109</v>
      </c>
      <c r="C40" t="s">
        <v>47</v>
      </c>
      <c r="D40" t="s">
        <v>12</v>
      </c>
      <c r="E40" t="s">
        <v>28</v>
      </c>
      <c r="F40" t="s">
        <v>1013</v>
      </c>
      <c r="G40" s="1">
        <v>45714</v>
      </c>
      <c r="H40" t="s">
        <v>1853</v>
      </c>
      <c r="I40" t="s">
        <v>110</v>
      </c>
      <c r="J40" s="1">
        <v>45712</v>
      </c>
      <c r="K40" s="1">
        <v>45720</v>
      </c>
      <c r="L40" t="s">
        <v>14</v>
      </c>
      <c r="M40" t="s">
        <v>1360</v>
      </c>
      <c r="N40" s="1">
        <v>45720</v>
      </c>
      <c r="O40" t="b">
        <v>0</v>
      </c>
      <c r="P40">
        <v>2</v>
      </c>
      <c r="Q40">
        <v>2025</v>
      </c>
      <c r="R40">
        <v>3</v>
      </c>
      <c r="S40">
        <v>2025</v>
      </c>
      <c r="T40" t="s">
        <v>1039</v>
      </c>
      <c r="U40" t="s">
        <v>1056</v>
      </c>
      <c r="V40" t="b">
        <v>0</v>
      </c>
      <c r="W40" t="b">
        <f t="shared" si="0"/>
        <v>1</v>
      </c>
    </row>
    <row r="41" spans="1:23" hidden="1" x14ac:dyDescent="0.3">
      <c r="A41" t="s">
        <v>1226</v>
      </c>
      <c r="B41" t="s">
        <v>111</v>
      </c>
      <c r="C41" t="s">
        <v>35</v>
      </c>
      <c r="D41" t="s">
        <v>12</v>
      </c>
      <c r="E41" t="s">
        <v>13</v>
      </c>
      <c r="F41" t="s">
        <v>1013</v>
      </c>
      <c r="G41" s="1">
        <v>45132</v>
      </c>
      <c r="H41" t="s">
        <v>1854</v>
      </c>
      <c r="I41" t="s">
        <v>112</v>
      </c>
      <c r="J41" s="1">
        <v>45131</v>
      </c>
      <c r="K41" s="1">
        <v>45302</v>
      </c>
      <c r="L41" t="s">
        <v>14</v>
      </c>
      <c r="M41" t="s">
        <v>1360</v>
      </c>
      <c r="N41" s="1">
        <v>45129</v>
      </c>
      <c r="O41" t="b">
        <v>0</v>
      </c>
      <c r="P41">
        <v>7</v>
      </c>
      <c r="Q41">
        <v>2023</v>
      </c>
      <c r="R41">
        <v>7</v>
      </c>
      <c r="S41">
        <v>2023</v>
      </c>
      <c r="T41" t="s">
        <v>1052</v>
      </c>
      <c r="U41" t="s">
        <v>1052</v>
      </c>
      <c r="V41" t="b">
        <v>1</v>
      </c>
      <c r="W41" t="b">
        <f t="shared" si="0"/>
        <v>0</v>
      </c>
    </row>
    <row r="42" spans="1:23" x14ac:dyDescent="0.3">
      <c r="A42" t="s">
        <v>1492</v>
      </c>
      <c r="B42" t="s">
        <v>369</v>
      </c>
      <c r="C42" t="s">
        <v>91</v>
      </c>
      <c r="D42" t="s">
        <v>12</v>
      </c>
      <c r="E42" t="s">
        <v>28</v>
      </c>
      <c r="F42" t="s">
        <v>1013</v>
      </c>
      <c r="G42" s="1">
        <v>45763</v>
      </c>
      <c r="H42" t="s">
        <v>1855</v>
      </c>
      <c r="I42" t="s">
        <v>1537</v>
      </c>
      <c r="J42" s="1">
        <v>45756</v>
      </c>
      <c r="K42" s="1">
        <v>45759</v>
      </c>
      <c r="L42" t="s">
        <v>14</v>
      </c>
      <c r="M42" t="s">
        <v>1360</v>
      </c>
      <c r="N42" s="1">
        <v>45763</v>
      </c>
      <c r="O42" t="b">
        <v>1</v>
      </c>
      <c r="P42">
        <v>4</v>
      </c>
      <c r="Q42">
        <v>2025</v>
      </c>
      <c r="R42">
        <v>4</v>
      </c>
      <c r="S42">
        <v>2025</v>
      </c>
      <c r="T42" t="s">
        <v>1057</v>
      </c>
      <c r="U42" t="s">
        <v>1057</v>
      </c>
      <c r="V42" t="b">
        <v>1</v>
      </c>
      <c r="W42" t="b">
        <f t="shared" si="0"/>
        <v>1</v>
      </c>
    </row>
    <row r="43" spans="1:23" x14ac:dyDescent="0.3">
      <c r="A43" t="s">
        <v>1379</v>
      </c>
      <c r="B43" t="s">
        <v>121</v>
      </c>
      <c r="C43" t="s">
        <v>59</v>
      </c>
      <c r="D43" t="s">
        <v>12</v>
      </c>
      <c r="E43" t="s">
        <v>13</v>
      </c>
      <c r="F43" t="s">
        <v>1014</v>
      </c>
      <c r="G43" s="1">
        <v>45552</v>
      </c>
      <c r="H43" t="s">
        <v>1856</v>
      </c>
      <c r="I43" t="s">
        <v>122</v>
      </c>
      <c r="J43" s="1">
        <v>45548</v>
      </c>
      <c r="K43" s="1">
        <v>45565</v>
      </c>
      <c r="L43" t="s">
        <v>14</v>
      </c>
      <c r="M43" t="s">
        <v>1360</v>
      </c>
      <c r="N43" s="1">
        <v>45552</v>
      </c>
      <c r="O43" t="b">
        <v>1</v>
      </c>
      <c r="P43">
        <v>9</v>
      </c>
      <c r="Q43">
        <v>2024</v>
      </c>
      <c r="R43">
        <v>9</v>
      </c>
      <c r="S43">
        <v>2024</v>
      </c>
      <c r="T43" t="s">
        <v>1031</v>
      </c>
      <c r="U43" t="s">
        <v>1031</v>
      </c>
      <c r="V43" t="b">
        <v>1</v>
      </c>
      <c r="W43" t="b">
        <f t="shared" si="0"/>
        <v>1</v>
      </c>
    </row>
    <row r="44" spans="1:23" x14ac:dyDescent="0.3">
      <c r="A44" t="s">
        <v>1451</v>
      </c>
      <c r="B44" t="s">
        <v>131</v>
      </c>
      <c r="C44" t="s">
        <v>16</v>
      </c>
      <c r="D44" t="s">
        <v>12</v>
      </c>
      <c r="E44" t="s">
        <v>13</v>
      </c>
      <c r="F44" t="s">
        <v>1013</v>
      </c>
      <c r="G44" s="1">
        <v>45742</v>
      </c>
      <c r="H44" t="s">
        <v>1857</v>
      </c>
      <c r="I44" t="s">
        <v>132</v>
      </c>
      <c r="J44" s="1">
        <v>45740</v>
      </c>
      <c r="K44" s="1">
        <v>45745</v>
      </c>
      <c r="L44" t="s">
        <v>14</v>
      </c>
      <c r="M44" t="s">
        <v>1360</v>
      </c>
      <c r="N44" s="1">
        <v>45742</v>
      </c>
      <c r="O44" t="b">
        <v>1</v>
      </c>
      <c r="P44">
        <v>3</v>
      </c>
      <c r="Q44">
        <v>2025</v>
      </c>
      <c r="R44">
        <v>3</v>
      </c>
      <c r="S44">
        <v>2025</v>
      </c>
      <c r="T44" t="s">
        <v>1056</v>
      </c>
      <c r="U44" t="s">
        <v>1056</v>
      </c>
      <c r="V44" t="b">
        <v>1</v>
      </c>
      <c r="W44" t="b">
        <f t="shared" si="0"/>
        <v>1</v>
      </c>
    </row>
    <row r="45" spans="1:23" hidden="1" x14ac:dyDescent="0.3">
      <c r="A45" t="s">
        <v>1233</v>
      </c>
      <c r="B45" t="s">
        <v>140</v>
      </c>
      <c r="C45" t="s">
        <v>22</v>
      </c>
      <c r="D45" t="s">
        <v>12</v>
      </c>
      <c r="E45" t="s">
        <v>13</v>
      </c>
      <c r="F45" t="s">
        <v>1013</v>
      </c>
      <c r="G45" s="1">
        <v>45637</v>
      </c>
      <c r="H45" t="s">
        <v>1858</v>
      </c>
      <c r="I45" t="s">
        <v>141</v>
      </c>
      <c r="J45" s="1">
        <v>45620</v>
      </c>
      <c r="K45" s="1">
        <v>45629</v>
      </c>
      <c r="L45" t="s">
        <v>14</v>
      </c>
      <c r="M45" t="s">
        <v>1360</v>
      </c>
      <c r="N45" s="1">
        <v>45637</v>
      </c>
      <c r="O45" t="b">
        <v>1</v>
      </c>
      <c r="P45">
        <v>11</v>
      </c>
      <c r="Q45">
        <v>2024</v>
      </c>
      <c r="R45">
        <v>12</v>
      </c>
      <c r="S45">
        <v>2024</v>
      </c>
      <c r="T45" t="s">
        <v>1033</v>
      </c>
      <c r="U45" t="s">
        <v>1041</v>
      </c>
      <c r="V45" t="b">
        <v>0</v>
      </c>
      <c r="W45" t="b">
        <f t="shared" si="0"/>
        <v>0</v>
      </c>
    </row>
    <row r="46" spans="1:23" x14ac:dyDescent="0.3">
      <c r="A46" t="s">
        <v>1234</v>
      </c>
      <c r="B46" t="s">
        <v>142</v>
      </c>
      <c r="C46" t="s">
        <v>59</v>
      </c>
      <c r="D46" t="s">
        <v>12</v>
      </c>
      <c r="E46" t="s">
        <v>13</v>
      </c>
      <c r="F46" t="s">
        <v>1013</v>
      </c>
      <c r="G46" s="1">
        <v>45465</v>
      </c>
      <c r="H46" t="s">
        <v>1859</v>
      </c>
      <c r="I46" t="s">
        <v>143</v>
      </c>
      <c r="J46" s="1">
        <v>45458</v>
      </c>
      <c r="K46" s="1">
        <v>45458</v>
      </c>
      <c r="L46" t="s">
        <v>14</v>
      </c>
      <c r="M46" t="s">
        <v>1360</v>
      </c>
      <c r="N46" s="1">
        <v>45465</v>
      </c>
      <c r="O46" t="b">
        <v>1</v>
      </c>
      <c r="P46">
        <v>6</v>
      </c>
      <c r="Q46">
        <v>2024</v>
      </c>
      <c r="R46">
        <v>6</v>
      </c>
      <c r="S46">
        <v>2024</v>
      </c>
      <c r="T46" t="s">
        <v>1038</v>
      </c>
      <c r="U46" t="s">
        <v>1038</v>
      </c>
      <c r="V46" t="b">
        <v>1</v>
      </c>
      <c r="W46" t="b">
        <f t="shared" si="0"/>
        <v>1</v>
      </c>
    </row>
    <row r="47" spans="1:23" x14ac:dyDescent="0.3">
      <c r="A47" t="s">
        <v>1452</v>
      </c>
      <c r="B47" t="s">
        <v>144</v>
      </c>
      <c r="C47" t="s">
        <v>47</v>
      </c>
      <c r="D47" t="s">
        <v>25</v>
      </c>
      <c r="E47" t="s">
        <v>28</v>
      </c>
      <c r="F47" t="s">
        <v>1013</v>
      </c>
      <c r="G47" s="1">
        <v>45737</v>
      </c>
      <c r="H47" t="s">
        <v>1860</v>
      </c>
      <c r="I47" t="s">
        <v>145</v>
      </c>
      <c r="J47" s="1">
        <v>45731</v>
      </c>
      <c r="K47" s="1">
        <v>45733</v>
      </c>
      <c r="L47" t="s">
        <v>14</v>
      </c>
      <c r="M47" t="s">
        <v>1360</v>
      </c>
      <c r="N47" s="1">
        <v>45737</v>
      </c>
      <c r="O47" t="b">
        <v>1</v>
      </c>
      <c r="P47">
        <v>3</v>
      </c>
      <c r="Q47">
        <v>2025</v>
      </c>
      <c r="R47">
        <v>3</v>
      </c>
      <c r="S47">
        <v>2025</v>
      </c>
      <c r="T47" t="s">
        <v>1056</v>
      </c>
      <c r="U47" t="s">
        <v>1056</v>
      </c>
      <c r="V47" t="b">
        <v>1</v>
      </c>
      <c r="W47" t="b">
        <f t="shared" si="0"/>
        <v>1</v>
      </c>
    </row>
    <row r="48" spans="1:23" hidden="1" x14ac:dyDescent="0.3">
      <c r="A48" t="s">
        <v>1381</v>
      </c>
      <c r="B48" t="s">
        <v>179</v>
      </c>
      <c r="C48" t="s">
        <v>35</v>
      </c>
      <c r="D48" t="s">
        <v>12</v>
      </c>
      <c r="E48" t="s">
        <v>13</v>
      </c>
      <c r="F48" t="s">
        <v>1014</v>
      </c>
      <c r="G48" s="1">
        <v>45635</v>
      </c>
      <c r="H48" t="s">
        <v>1861</v>
      </c>
      <c r="I48" t="s">
        <v>180</v>
      </c>
      <c r="J48" s="1">
        <v>45633</v>
      </c>
      <c r="K48" s="1">
        <v>45633</v>
      </c>
      <c r="L48" t="s">
        <v>14</v>
      </c>
      <c r="M48" t="s">
        <v>1360</v>
      </c>
      <c r="N48" s="1">
        <v>45632</v>
      </c>
      <c r="O48" t="b">
        <v>0</v>
      </c>
      <c r="P48">
        <v>12</v>
      </c>
      <c r="Q48">
        <v>2024</v>
      </c>
      <c r="R48">
        <v>12</v>
      </c>
      <c r="S48">
        <v>2024</v>
      </c>
      <c r="T48" t="s">
        <v>1041</v>
      </c>
      <c r="U48" t="s">
        <v>1041</v>
      </c>
      <c r="V48" t="b">
        <v>1</v>
      </c>
      <c r="W48" t="b">
        <f t="shared" si="0"/>
        <v>0</v>
      </c>
    </row>
    <row r="49" spans="1:23" hidden="1" x14ac:dyDescent="0.3">
      <c r="A49" t="s">
        <v>1236</v>
      </c>
      <c r="B49" t="s">
        <v>152</v>
      </c>
      <c r="C49" t="s">
        <v>45</v>
      </c>
      <c r="D49" t="s">
        <v>12</v>
      </c>
      <c r="E49" t="s">
        <v>13</v>
      </c>
      <c r="F49" t="s">
        <v>1013</v>
      </c>
      <c r="G49" s="1">
        <v>45509</v>
      </c>
      <c r="H49" t="s">
        <v>1888</v>
      </c>
      <c r="I49" t="s">
        <v>153</v>
      </c>
      <c r="J49" s="1">
        <v>45504</v>
      </c>
      <c r="K49" s="1">
        <v>45673</v>
      </c>
      <c r="L49" t="s">
        <v>14</v>
      </c>
      <c r="M49" t="s">
        <v>1360</v>
      </c>
      <c r="N49" s="1">
        <v>45509</v>
      </c>
      <c r="O49" t="b">
        <v>1</v>
      </c>
      <c r="P49">
        <v>7</v>
      </c>
      <c r="Q49">
        <v>2024</v>
      </c>
      <c r="R49">
        <v>8</v>
      </c>
      <c r="S49">
        <v>2024</v>
      </c>
      <c r="T49" t="s">
        <v>1043</v>
      </c>
      <c r="U49" t="s">
        <v>1030</v>
      </c>
      <c r="V49" t="b">
        <v>0</v>
      </c>
      <c r="W49" t="b">
        <f t="shared" si="0"/>
        <v>0</v>
      </c>
    </row>
    <row r="50" spans="1:23" hidden="1" x14ac:dyDescent="0.3">
      <c r="A50" t="s">
        <v>1032</v>
      </c>
      <c r="B50" t="s">
        <v>54</v>
      </c>
      <c r="C50" t="s">
        <v>30</v>
      </c>
      <c r="D50" t="s">
        <v>12</v>
      </c>
      <c r="E50" t="s">
        <v>13</v>
      </c>
      <c r="F50" t="s">
        <v>1013</v>
      </c>
      <c r="G50" s="1">
        <v>45612</v>
      </c>
      <c r="H50" t="s">
        <v>1889</v>
      </c>
      <c r="I50" t="s">
        <v>55</v>
      </c>
      <c r="J50" s="1">
        <v>45606</v>
      </c>
      <c r="K50" s="1">
        <v>45606</v>
      </c>
      <c r="L50" t="s">
        <v>14</v>
      </c>
      <c r="M50" t="s">
        <v>1360</v>
      </c>
      <c r="N50" s="1">
        <v>45609</v>
      </c>
      <c r="O50" t="b">
        <v>0</v>
      </c>
      <c r="P50">
        <v>11</v>
      </c>
      <c r="Q50">
        <v>2024</v>
      </c>
      <c r="R50">
        <v>11</v>
      </c>
      <c r="S50">
        <v>2024</v>
      </c>
      <c r="T50" t="s">
        <v>1033</v>
      </c>
      <c r="U50" t="s">
        <v>1033</v>
      </c>
      <c r="V50" t="b">
        <v>1</v>
      </c>
      <c r="W50" t="b">
        <f t="shared" si="0"/>
        <v>0</v>
      </c>
    </row>
    <row r="51" spans="1:23" hidden="1" x14ac:dyDescent="0.3">
      <c r="A51" t="s">
        <v>1338</v>
      </c>
      <c r="B51" t="s">
        <v>400</v>
      </c>
      <c r="C51" t="s">
        <v>35</v>
      </c>
      <c r="D51" t="s">
        <v>12</v>
      </c>
      <c r="E51" t="s">
        <v>13</v>
      </c>
      <c r="F51" t="s">
        <v>1013</v>
      </c>
      <c r="G51" s="1">
        <v>45691</v>
      </c>
      <c r="H51" t="s">
        <v>1890</v>
      </c>
      <c r="I51" t="s">
        <v>1891</v>
      </c>
      <c r="J51" s="1">
        <v>45445</v>
      </c>
      <c r="K51" s="1">
        <v>45664</v>
      </c>
      <c r="L51" t="s">
        <v>14</v>
      </c>
      <c r="M51" t="s">
        <v>1360</v>
      </c>
      <c r="N51" s="1">
        <v>45499</v>
      </c>
      <c r="O51" t="b">
        <v>0</v>
      </c>
      <c r="P51">
        <v>6</v>
      </c>
      <c r="Q51">
        <v>2024</v>
      </c>
      <c r="R51">
        <v>7</v>
      </c>
      <c r="S51">
        <v>2024</v>
      </c>
      <c r="T51" t="s">
        <v>1038</v>
      </c>
      <c r="U51" t="s">
        <v>1043</v>
      </c>
      <c r="V51" t="b">
        <v>0</v>
      </c>
      <c r="W51" t="b">
        <f t="shared" si="0"/>
        <v>1</v>
      </c>
    </row>
    <row r="52" spans="1:23" hidden="1" x14ac:dyDescent="0.3">
      <c r="A52" t="s">
        <v>1239</v>
      </c>
      <c r="B52" t="s">
        <v>161</v>
      </c>
      <c r="C52" t="s">
        <v>35</v>
      </c>
      <c r="D52" t="s">
        <v>12</v>
      </c>
      <c r="E52" t="s">
        <v>13</v>
      </c>
      <c r="F52" t="s">
        <v>1013</v>
      </c>
      <c r="G52" s="1">
        <v>45404</v>
      </c>
      <c r="H52" t="s">
        <v>1892</v>
      </c>
      <c r="I52" t="s">
        <v>1893</v>
      </c>
      <c r="J52" s="1">
        <v>45365</v>
      </c>
      <c r="K52" s="1">
        <v>45478</v>
      </c>
      <c r="L52" t="s">
        <v>14</v>
      </c>
      <c r="M52" t="s">
        <v>1360</v>
      </c>
      <c r="N52" s="1">
        <v>45404</v>
      </c>
      <c r="O52" t="b">
        <v>1</v>
      </c>
      <c r="P52">
        <v>3</v>
      </c>
      <c r="Q52">
        <v>2024</v>
      </c>
      <c r="R52">
        <v>4</v>
      </c>
      <c r="S52">
        <v>2024</v>
      </c>
      <c r="T52" t="s">
        <v>1036</v>
      </c>
      <c r="U52" t="s">
        <v>1080</v>
      </c>
      <c r="V52" t="b">
        <v>0</v>
      </c>
      <c r="W52" t="b">
        <f t="shared" si="0"/>
        <v>0</v>
      </c>
    </row>
    <row r="53" spans="1:23" hidden="1" x14ac:dyDescent="0.3">
      <c r="A53" t="s">
        <v>1241</v>
      </c>
      <c r="B53" t="s">
        <v>162</v>
      </c>
      <c r="C53" t="s">
        <v>59</v>
      </c>
      <c r="D53" t="s">
        <v>12</v>
      </c>
      <c r="E53" t="s">
        <v>13</v>
      </c>
      <c r="F53" t="s">
        <v>1013</v>
      </c>
      <c r="G53" s="1">
        <v>45410</v>
      </c>
      <c r="H53" t="s">
        <v>1894</v>
      </c>
      <c r="I53" t="s">
        <v>1895</v>
      </c>
      <c r="J53" s="1">
        <v>45391</v>
      </c>
      <c r="K53" s="1">
        <v>45623</v>
      </c>
      <c r="L53" t="s">
        <v>14</v>
      </c>
      <c r="M53" t="s">
        <v>1360</v>
      </c>
      <c r="N53" s="1">
        <v>45413</v>
      </c>
      <c r="O53" t="b">
        <v>0</v>
      </c>
      <c r="P53">
        <v>4</v>
      </c>
      <c r="Q53">
        <v>2024</v>
      </c>
      <c r="R53">
        <v>5</v>
      </c>
      <c r="S53">
        <v>2024</v>
      </c>
      <c r="T53" t="s">
        <v>1080</v>
      </c>
      <c r="U53" t="s">
        <v>1063</v>
      </c>
      <c r="V53" t="b">
        <v>0</v>
      </c>
      <c r="W53" t="b">
        <f t="shared" si="0"/>
        <v>1</v>
      </c>
    </row>
    <row r="54" spans="1:23" hidden="1" x14ac:dyDescent="0.3">
      <c r="A54" t="s">
        <v>1242</v>
      </c>
      <c r="B54" t="s">
        <v>163</v>
      </c>
      <c r="C54" t="s">
        <v>30</v>
      </c>
      <c r="D54" t="s">
        <v>12</v>
      </c>
      <c r="E54" t="s">
        <v>13</v>
      </c>
      <c r="F54" t="s">
        <v>1013</v>
      </c>
      <c r="G54" s="1" t="s">
        <v>20</v>
      </c>
      <c r="H54" t="s">
        <v>1896</v>
      </c>
      <c r="I54" t="s">
        <v>1897</v>
      </c>
      <c r="J54" s="1">
        <v>45434</v>
      </c>
      <c r="K54" s="1">
        <v>45636</v>
      </c>
      <c r="L54" t="s">
        <v>14</v>
      </c>
      <c r="M54" t="s">
        <v>1360</v>
      </c>
      <c r="N54" s="1">
        <v>45441</v>
      </c>
      <c r="O54" t="b">
        <v>0</v>
      </c>
      <c r="P54">
        <v>5</v>
      </c>
      <c r="Q54">
        <v>2024</v>
      </c>
      <c r="R54">
        <v>5</v>
      </c>
      <c r="S54">
        <v>2024</v>
      </c>
      <c r="T54" t="s">
        <v>1063</v>
      </c>
      <c r="U54" t="s">
        <v>1063</v>
      </c>
      <c r="V54" t="b">
        <v>1</v>
      </c>
      <c r="W54" t="b">
        <f t="shared" si="0"/>
        <v>0</v>
      </c>
    </row>
    <row r="55" spans="1:23" hidden="1" x14ac:dyDescent="0.3">
      <c r="A55" t="s">
        <v>1243</v>
      </c>
      <c r="B55" t="s">
        <v>166</v>
      </c>
      <c r="C55" t="s">
        <v>73</v>
      </c>
      <c r="D55" t="s">
        <v>12</v>
      </c>
      <c r="E55" t="s">
        <v>13</v>
      </c>
      <c r="F55" t="s">
        <v>1013</v>
      </c>
      <c r="G55" s="1">
        <v>45419</v>
      </c>
      <c r="H55" t="s">
        <v>1898</v>
      </c>
      <c r="I55" t="s">
        <v>1899</v>
      </c>
      <c r="J55" s="1">
        <v>45395</v>
      </c>
      <c r="K55" s="1">
        <v>45396</v>
      </c>
      <c r="L55" t="s">
        <v>14</v>
      </c>
      <c r="M55" t="s">
        <v>1360</v>
      </c>
      <c r="N55" s="1">
        <v>45419</v>
      </c>
      <c r="O55" t="b">
        <v>1</v>
      </c>
      <c r="P55">
        <v>4</v>
      </c>
      <c r="Q55">
        <v>2024</v>
      </c>
      <c r="R55">
        <v>5</v>
      </c>
      <c r="S55">
        <v>2024</v>
      </c>
      <c r="T55" t="s">
        <v>1080</v>
      </c>
      <c r="U55" t="s">
        <v>1063</v>
      </c>
      <c r="V55" t="b">
        <v>0</v>
      </c>
      <c r="W55" t="b">
        <f t="shared" si="0"/>
        <v>0</v>
      </c>
    </row>
    <row r="56" spans="1:23" hidden="1" x14ac:dyDescent="0.3">
      <c r="A56" t="s">
        <v>1339</v>
      </c>
      <c r="B56" t="s">
        <v>404</v>
      </c>
      <c r="C56" t="s">
        <v>59</v>
      </c>
      <c r="D56" t="s">
        <v>12</v>
      </c>
      <c r="E56" t="s">
        <v>133</v>
      </c>
      <c r="F56" t="s">
        <v>1013</v>
      </c>
      <c r="G56" s="1" t="s">
        <v>20</v>
      </c>
      <c r="H56" t="s">
        <v>2012</v>
      </c>
      <c r="I56" t="s">
        <v>2013</v>
      </c>
      <c r="J56" s="1">
        <v>45467</v>
      </c>
      <c r="K56" s="1" t="s">
        <v>20</v>
      </c>
      <c r="L56" t="s">
        <v>14</v>
      </c>
      <c r="M56" t="s">
        <v>1360</v>
      </c>
      <c r="N56" s="1">
        <v>45548</v>
      </c>
      <c r="O56" t="b">
        <v>0</v>
      </c>
      <c r="P56">
        <v>6</v>
      </c>
      <c r="Q56">
        <v>2024</v>
      </c>
      <c r="R56">
        <v>9</v>
      </c>
      <c r="S56">
        <v>2024</v>
      </c>
      <c r="T56" t="s">
        <v>1038</v>
      </c>
      <c r="U56" t="s">
        <v>1031</v>
      </c>
      <c r="V56" t="b">
        <v>0</v>
      </c>
      <c r="W56" t="b">
        <f t="shared" si="0"/>
        <v>1</v>
      </c>
    </row>
    <row r="57" spans="1:23" hidden="1" x14ac:dyDescent="0.3">
      <c r="A57" t="s">
        <v>1245</v>
      </c>
      <c r="B57" t="s">
        <v>201</v>
      </c>
      <c r="C57" t="s">
        <v>30</v>
      </c>
      <c r="D57" t="s">
        <v>12</v>
      </c>
      <c r="E57" t="s">
        <v>13</v>
      </c>
      <c r="F57" t="s">
        <v>1013</v>
      </c>
      <c r="G57" s="1" t="s">
        <v>20</v>
      </c>
      <c r="H57" t="s">
        <v>1900</v>
      </c>
      <c r="I57" t="s">
        <v>1901</v>
      </c>
      <c r="J57" s="1">
        <v>44964</v>
      </c>
      <c r="K57" s="1">
        <v>44991</v>
      </c>
      <c r="L57" t="s">
        <v>14</v>
      </c>
      <c r="M57" t="s">
        <v>1360</v>
      </c>
      <c r="N57" s="1">
        <v>44977</v>
      </c>
      <c r="O57" t="b">
        <v>0</v>
      </c>
      <c r="P57">
        <v>2</v>
      </c>
      <c r="Q57">
        <v>2023</v>
      </c>
      <c r="R57">
        <v>2</v>
      </c>
      <c r="S57">
        <v>2023</v>
      </c>
      <c r="T57" t="s">
        <v>1188</v>
      </c>
      <c r="U57" t="s">
        <v>1188</v>
      </c>
      <c r="V57" t="b">
        <v>1</v>
      </c>
      <c r="W57" t="b">
        <f t="shared" si="0"/>
        <v>0</v>
      </c>
    </row>
    <row r="58" spans="1:23" hidden="1" x14ac:dyDescent="0.3">
      <c r="A58" t="s">
        <v>1246</v>
      </c>
      <c r="B58" t="s">
        <v>202</v>
      </c>
      <c r="C58" t="s">
        <v>22</v>
      </c>
      <c r="D58" t="s">
        <v>12</v>
      </c>
      <c r="E58" t="s">
        <v>13</v>
      </c>
      <c r="F58" t="s">
        <v>1013</v>
      </c>
      <c r="G58" s="1">
        <v>45670</v>
      </c>
      <c r="H58" t="s">
        <v>1902</v>
      </c>
      <c r="I58" t="s">
        <v>1903</v>
      </c>
      <c r="J58" s="1">
        <v>45647</v>
      </c>
      <c r="K58" s="1">
        <v>45648</v>
      </c>
      <c r="L58" t="s">
        <v>14</v>
      </c>
      <c r="M58" t="s">
        <v>1360</v>
      </c>
      <c r="N58" s="1">
        <v>45670</v>
      </c>
      <c r="O58" t="b">
        <v>1</v>
      </c>
      <c r="P58">
        <v>12</v>
      </c>
      <c r="Q58">
        <v>2024</v>
      </c>
      <c r="R58">
        <v>1</v>
      </c>
      <c r="S58">
        <v>2025</v>
      </c>
      <c r="T58" t="s">
        <v>1041</v>
      </c>
      <c r="U58" t="s">
        <v>1047</v>
      </c>
      <c r="V58" t="b">
        <v>0</v>
      </c>
      <c r="W58" t="b">
        <f t="shared" si="0"/>
        <v>0</v>
      </c>
    </row>
    <row r="59" spans="1:23" x14ac:dyDescent="0.3">
      <c r="A59" t="s">
        <v>1457</v>
      </c>
      <c r="B59" t="s">
        <v>204</v>
      </c>
      <c r="C59" t="s">
        <v>35</v>
      </c>
      <c r="D59" t="s">
        <v>12</v>
      </c>
      <c r="E59" t="s">
        <v>28</v>
      </c>
      <c r="F59" t="s">
        <v>1013</v>
      </c>
      <c r="G59" s="1">
        <v>45624</v>
      </c>
      <c r="H59" t="s">
        <v>1904</v>
      </c>
      <c r="I59" t="s">
        <v>1905</v>
      </c>
      <c r="J59" s="1">
        <v>45622</v>
      </c>
      <c r="K59" s="1">
        <v>45622</v>
      </c>
      <c r="L59" t="s">
        <v>14</v>
      </c>
      <c r="M59" t="s">
        <v>1360</v>
      </c>
      <c r="N59" s="1">
        <v>45624</v>
      </c>
      <c r="O59" t="b">
        <v>1</v>
      </c>
      <c r="P59">
        <v>11</v>
      </c>
      <c r="Q59">
        <v>2024</v>
      </c>
      <c r="R59">
        <v>11</v>
      </c>
      <c r="S59">
        <v>2024</v>
      </c>
      <c r="T59" t="s">
        <v>1033</v>
      </c>
      <c r="U59" t="s">
        <v>1033</v>
      </c>
      <c r="V59" t="b">
        <v>1</v>
      </c>
      <c r="W59" t="b">
        <f t="shared" si="0"/>
        <v>1</v>
      </c>
    </row>
    <row r="60" spans="1:23" hidden="1" x14ac:dyDescent="0.3">
      <c r="A60" t="s">
        <v>1248</v>
      </c>
      <c r="B60" t="s">
        <v>205</v>
      </c>
      <c r="C60" t="s">
        <v>16</v>
      </c>
      <c r="D60" t="s">
        <v>12</v>
      </c>
      <c r="E60" t="s">
        <v>13</v>
      </c>
      <c r="F60" t="s">
        <v>1013</v>
      </c>
      <c r="G60" s="1">
        <v>45483</v>
      </c>
      <c r="H60" t="s">
        <v>1906</v>
      </c>
      <c r="I60" t="s">
        <v>1907</v>
      </c>
      <c r="J60" s="1">
        <v>45478</v>
      </c>
      <c r="K60" s="1">
        <v>45478</v>
      </c>
      <c r="L60" t="s">
        <v>14</v>
      </c>
      <c r="M60" t="s">
        <v>1360</v>
      </c>
      <c r="N60" s="1">
        <v>45484</v>
      </c>
      <c r="O60" t="b">
        <v>0</v>
      </c>
      <c r="P60">
        <v>7</v>
      </c>
      <c r="Q60">
        <v>2024</v>
      </c>
      <c r="R60">
        <v>7</v>
      </c>
      <c r="S60">
        <v>2024</v>
      </c>
      <c r="T60" t="s">
        <v>1043</v>
      </c>
      <c r="U60" t="s">
        <v>1043</v>
      </c>
      <c r="V60" t="b">
        <v>1</v>
      </c>
      <c r="W60" t="b">
        <f t="shared" si="0"/>
        <v>0</v>
      </c>
    </row>
    <row r="61" spans="1:23" hidden="1" x14ac:dyDescent="0.3">
      <c r="A61" t="s">
        <v>1249</v>
      </c>
      <c r="B61" t="s">
        <v>206</v>
      </c>
      <c r="C61" t="s">
        <v>59</v>
      </c>
      <c r="D61" t="s">
        <v>12</v>
      </c>
      <c r="E61" t="s">
        <v>28</v>
      </c>
      <c r="F61" t="s">
        <v>1013</v>
      </c>
      <c r="G61" s="1">
        <v>45573</v>
      </c>
      <c r="H61" t="s">
        <v>1908</v>
      </c>
      <c r="I61" t="s">
        <v>1909</v>
      </c>
      <c r="J61" s="1">
        <v>45514</v>
      </c>
      <c r="K61" s="1">
        <v>45732</v>
      </c>
      <c r="L61" t="s">
        <v>14</v>
      </c>
      <c r="M61" t="s">
        <v>1360</v>
      </c>
      <c r="N61" s="1">
        <v>45573</v>
      </c>
      <c r="O61" t="b">
        <v>1</v>
      </c>
      <c r="P61">
        <v>8</v>
      </c>
      <c r="Q61">
        <v>2024</v>
      </c>
      <c r="R61">
        <v>10</v>
      </c>
      <c r="S61">
        <v>2024</v>
      </c>
      <c r="T61" t="s">
        <v>1030</v>
      </c>
      <c r="U61" t="s">
        <v>1045</v>
      </c>
      <c r="V61" t="b">
        <v>0</v>
      </c>
      <c r="W61" t="b">
        <f t="shared" si="0"/>
        <v>0</v>
      </c>
    </row>
    <row r="62" spans="1:23" hidden="1" x14ac:dyDescent="0.3">
      <c r="A62" t="s">
        <v>1229</v>
      </c>
      <c r="B62" t="s">
        <v>125</v>
      </c>
      <c r="C62" t="s">
        <v>73</v>
      </c>
      <c r="D62" t="s">
        <v>12</v>
      </c>
      <c r="E62" t="s">
        <v>28</v>
      </c>
      <c r="F62" t="s">
        <v>1013</v>
      </c>
      <c r="G62" s="1">
        <v>45758</v>
      </c>
      <c r="H62" t="s">
        <v>1910</v>
      </c>
      <c r="I62" t="s">
        <v>126</v>
      </c>
      <c r="J62" s="1">
        <v>45750</v>
      </c>
      <c r="K62" s="1">
        <v>45754</v>
      </c>
      <c r="L62" t="s">
        <v>14</v>
      </c>
      <c r="M62" t="s">
        <v>1360</v>
      </c>
      <c r="N62" s="1">
        <v>45756</v>
      </c>
      <c r="O62" t="b">
        <v>0</v>
      </c>
      <c r="P62">
        <v>4</v>
      </c>
      <c r="Q62">
        <v>2025</v>
      </c>
      <c r="R62">
        <v>4</v>
      </c>
      <c r="S62">
        <v>2025</v>
      </c>
      <c r="T62" t="s">
        <v>1057</v>
      </c>
      <c r="U62" t="s">
        <v>1057</v>
      </c>
      <c r="V62" t="b">
        <v>1</v>
      </c>
      <c r="W62" t="b">
        <f t="shared" si="0"/>
        <v>0</v>
      </c>
    </row>
    <row r="63" spans="1:23" x14ac:dyDescent="0.3">
      <c r="A63" t="s">
        <v>1455</v>
      </c>
      <c r="B63" t="s">
        <v>158</v>
      </c>
      <c r="C63" t="s">
        <v>59</v>
      </c>
      <c r="D63" t="s">
        <v>12</v>
      </c>
      <c r="E63" t="s">
        <v>28</v>
      </c>
      <c r="F63" t="s">
        <v>1013</v>
      </c>
      <c r="G63" s="1">
        <v>45443</v>
      </c>
      <c r="H63" t="s">
        <v>1911</v>
      </c>
      <c r="I63" t="s">
        <v>159</v>
      </c>
      <c r="J63" s="1">
        <v>45425</v>
      </c>
      <c r="K63" s="1">
        <v>45723</v>
      </c>
      <c r="L63" t="s">
        <v>14</v>
      </c>
      <c r="M63" t="s">
        <v>1360</v>
      </c>
      <c r="N63" s="1">
        <v>45443</v>
      </c>
      <c r="O63" t="b">
        <v>1</v>
      </c>
      <c r="P63">
        <v>5</v>
      </c>
      <c r="Q63">
        <v>2024</v>
      </c>
      <c r="R63">
        <v>5</v>
      </c>
      <c r="S63">
        <v>2024</v>
      </c>
      <c r="T63" t="s">
        <v>1063</v>
      </c>
      <c r="U63" t="s">
        <v>1063</v>
      </c>
      <c r="V63" t="b">
        <v>1</v>
      </c>
      <c r="W63" t="b">
        <f t="shared" si="0"/>
        <v>1</v>
      </c>
    </row>
    <row r="64" spans="1:23" hidden="1" x14ac:dyDescent="0.3">
      <c r="A64" t="s">
        <v>1238</v>
      </c>
      <c r="B64" t="s">
        <v>160</v>
      </c>
      <c r="C64" t="s">
        <v>35</v>
      </c>
      <c r="D64" t="s">
        <v>12</v>
      </c>
      <c r="E64" t="s">
        <v>13</v>
      </c>
      <c r="F64" t="s">
        <v>1013</v>
      </c>
      <c r="G64" s="1">
        <v>45169</v>
      </c>
      <c r="H64" t="s">
        <v>1912</v>
      </c>
      <c r="I64" t="s">
        <v>1913</v>
      </c>
      <c r="J64" s="1">
        <v>45165</v>
      </c>
      <c r="K64" s="1">
        <v>45182</v>
      </c>
      <c r="L64" t="s">
        <v>14</v>
      </c>
      <c r="M64" t="s">
        <v>1360</v>
      </c>
      <c r="N64" s="1">
        <v>45167</v>
      </c>
      <c r="O64" t="b">
        <v>0</v>
      </c>
      <c r="P64">
        <v>8</v>
      </c>
      <c r="Q64">
        <v>2023</v>
      </c>
      <c r="R64">
        <v>8</v>
      </c>
      <c r="S64">
        <v>2023</v>
      </c>
      <c r="T64" t="s">
        <v>1070</v>
      </c>
      <c r="U64" t="s">
        <v>1070</v>
      </c>
      <c r="V64" t="b">
        <v>1</v>
      </c>
      <c r="W64" t="b">
        <f t="shared" si="0"/>
        <v>0</v>
      </c>
    </row>
    <row r="65" spans="1:23" x14ac:dyDescent="0.3">
      <c r="A65" t="s">
        <v>1509</v>
      </c>
      <c r="B65" t="s">
        <v>399</v>
      </c>
      <c r="C65" t="s">
        <v>16</v>
      </c>
      <c r="D65" t="s">
        <v>12</v>
      </c>
      <c r="E65" t="s">
        <v>13</v>
      </c>
      <c r="F65" t="s">
        <v>1013</v>
      </c>
      <c r="G65" s="1">
        <v>45454</v>
      </c>
      <c r="H65" t="s">
        <v>1914</v>
      </c>
      <c r="I65" t="s">
        <v>1915</v>
      </c>
      <c r="J65" s="1">
        <v>45451</v>
      </c>
      <c r="K65" s="1">
        <v>45455</v>
      </c>
      <c r="L65" t="s">
        <v>14</v>
      </c>
      <c r="M65" t="s">
        <v>1360</v>
      </c>
      <c r="N65" s="1">
        <v>45454</v>
      </c>
      <c r="O65" t="b">
        <v>1</v>
      </c>
      <c r="P65">
        <v>6</v>
      </c>
      <c r="Q65">
        <v>2024</v>
      </c>
      <c r="R65">
        <v>6</v>
      </c>
      <c r="S65">
        <v>2024</v>
      </c>
      <c r="T65" t="s">
        <v>1038</v>
      </c>
      <c r="U65" t="s">
        <v>1038</v>
      </c>
      <c r="V65" t="b">
        <v>1</v>
      </c>
      <c r="W65" t="b">
        <f t="shared" si="0"/>
        <v>1</v>
      </c>
    </row>
    <row r="66" spans="1:23" hidden="1" x14ac:dyDescent="0.3">
      <c r="A66" t="s">
        <v>1345</v>
      </c>
      <c r="B66" t="s">
        <v>558</v>
      </c>
      <c r="C66" t="s">
        <v>59</v>
      </c>
      <c r="D66" t="s">
        <v>12</v>
      </c>
      <c r="E66" t="s">
        <v>13</v>
      </c>
      <c r="F66" t="s">
        <v>1013</v>
      </c>
      <c r="G66" s="1">
        <v>45639</v>
      </c>
      <c r="H66" t="s">
        <v>1916</v>
      </c>
      <c r="I66" t="s">
        <v>1917</v>
      </c>
      <c r="J66" s="1">
        <v>45588</v>
      </c>
      <c r="K66" s="1">
        <v>45643</v>
      </c>
      <c r="L66" t="s">
        <v>14</v>
      </c>
      <c r="M66" t="s">
        <v>1360</v>
      </c>
      <c r="N66" s="1">
        <v>45627</v>
      </c>
      <c r="O66" t="b">
        <v>0</v>
      </c>
      <c r="P66">
        <v>10</v>
      </c>
      <c r="Q66">
        <v>2024</v>
      </c>
      <c r="R66">
        <v>12</v>
      </c>
      <c r="S66">
        <v>2024</v>
      </c>
      <c r="T66" t="s">
        <v>1045</v>
      </c>
      <c r="U66" t="s">
        <v>1041</v>
      </c>
      <c r="V66" t="b">
        <v>0</v>
      </c>
      <c r="W66" t="b">
        <f t="shared" si="0"/>
        <v>1</v>
      </c>
    </row>
    <row r="67" spans="1:23" hidden="1" x14ac:dyDescent="0.3">
      <c r="A67" t="s">
        <v>1244</v>
      </c>
      <c r="B67" t="s">
        <v>200</v>
      </c>
      <c r="C67" t="s">
        <v>16</v>
      </c>
      <c r="D67" t="s">
        <v>12</v>
      </c>
      <c r="E67" t="s">
        <v>13</v>
      </c>
      <c r="F67" t="s">
        <v>1013</v>
      </c>
      <c r="G67" s="1">
        <v>45489</v>
      </c>
      <c r="H67" t="s">
        <v>1918</v>
      </c>
      <c r="I67" t="s">
        <v>1919</v>
      </c>
      <c r="J67" s="1">
        <v>45462</v>
      </c>
      <c r="K67" s="1">
        <v>45491</v>
      </c>
      <c r="L67" t="s">
        <v>14</v>
      </c>
      <c r="M67" t="s">
        <v>1360</v>
      </c>
      <c r="N67" s="1">
        <v>45489</v>
      </c>
      <c r="O67" t="b">
        <v>1</v>
      </c>
      <c r="P67">
        <v>6</v>
      </c>
      <c r="Q67">
        <v>2024</v>
      </c>
      <c r="R67">
        <v>7</v>
      </c>
      <c r="S67">
        <v>2024</v>
      </c>
      <c r="T67" t="s">
        <v>1038</v>
      </c>
      <c r="U67" t="s">
        <v>1043</v>
      </c>
      <c r="V67" t="b">
        <v>0</v>
      </c>
      <c r="W67" t="b">
        <f t="shared" ref="W67:W130" si="1">O67=V67</f>
        <v>0</v>
      </c>
    </row>
    <row r="68" spans="1:23" x14ac:dyDescent="0.3">
      <c r="A68" t="s">
        <v>1456</v>
      </c>
      <c r="B68" t="s">
        <v>203</v>
      </c>
      <c r="C68" t="s">
        <v>22</v>
      </c>
      <c r="D68" t="s">
        <v>12</v>
      </c>
      <c r="E68" t="s">
        <v>13</v>
      </c>
      <c r="F68" t="s">
        <v>1013</v>
      </c>
      <c r="G68" s="1">
        <v>45713</v>
      </c>
      <c r="H68" t="s">
        <v>1920</v>
      </c>
      <c r="I68" t="s">
        <v>1921</v>
      </c>
      <c r="J68" s="1">
        <v>45694</v>
      </c>
      <c r="K68" s="1">
        <v>45712</v>
      </c>
      <c r="L68" t="s">
        <v>14</v>
      </c>
      <c r="M68" t="s">
        <v>1360</v>
      </c>
      <c r="N68" s="1">
        <v>45713</v>
      </c>
      <c r="O68" t="b">
        <v>1</v>
      </c>
      <c r="P68">
        <v>2</v>
      </c>
      <c r="Q68">
        <v>2025</v>
      </c>
      <c r="R68">
        <v>2</v>
      </c>
      <c r="S68">
        <v>2025</v>
      </c>
      <c r="T68" t="s">
        <v>1039</v>
      </c>
      <c r="U68" t="s">
        <v>1039</v>
      </c>
      <c r="V68" t="b">
        <v>1</v>
      </c>
      <c r="W68" t="b">
        <f t="shared" si="1"/>
        <v>1</v>
      </c>
    </row>
    <row r="69" spans="1:23" hidden="1" x14ac:dyDescent="0.3">
      <c r="A69" t="s">
        <v>1250</v>
      </c>
      <c r="B69" t="s">
        <v>208</v>
      </c>
      <c r="C69" t="s">
        <v>16</v>
      </c>
      <c r="D69" t="s">
        <v>12</v>
      </c>
      <c r="E69" t="s">
        <v>13</v>
      </c>
      <c r="F69" t="s">
        <v>1013</v>
      </c>
      <c r="G69" s="1">
        <v>45403</v>
      </c>
      <c r="H69" t="s">
        <v>1922</v>
      </c>
      <c r="I69" t="s">
        <v>1923</v>
      </c>
      <c r="J69" s="1">
        <v>45366</v>
      </c>
      <c r="K69" s="1">
        <v>45384</v>
      </c>
      <c r="L69" t="s">
        <v>14</v>
      </c>
      <c r="M69" t="s">
        <v>1360</v>
      </c>
      <c r="N69" s="1">
        <v>45403</v>
      </c>
      <c r="O69" t="b">
        <v>1</v>
      </c>
      <c r="P69">
        <v>3</v>
      </c>
      <c r="Q69">
        <v>2024</v>
      </c>
      <c r="R69">
        <v>4</v>
      </c>
      <c r="S69">
        <v>2024</v>
      </c>
      <c r="T69" t="s">
        <v>1036</v>
      </c>
      <c r="U69" t="s">
        <v>1080</v>
      </c>
      <c r="V69" t="b">
        <v>0</v>
      </c>
      <c r="W69" t="b">
        <f t="shared" si="1"/>
        <v>0</v>
      </c>
    </row>
    <row r="70" spans="1:23" hidden="1" x14ac:dyDescent="0.3">
      <c r="A70" t="s">
        <v>1253</v>
      </c>
      <c r="B70" t="s">
        <v>222</v>
      </c>
      <c r="C70" t="s">
        <v>45</v>
      </c>
      <c r="D70" t="s">
        <v>12</v>
      </c>
      <c r="E70" t="s">
        <v>133</v>
      </c>
      <c r="F70" t="s">
        <v>1013</v>
      </c>
      <c r="G70" s="1" t="s">
        <v>20</v>
      </c>
      <c r="H70" t="s">
        <v>2014</v>
      </c>
      <c r="I70" t="s">
        <v>2015</v>
      </c>
      <c r="J70" s="1">
        <v>45594</v>
      </c>
      <c r="K70" s="1" t="s">
        <v>20</v>
      </c>
      <c r="L70" t="s">
        <v>14</v>
      </c>
      <c r="M70" t="s">
        <v>1360</v>
      </c>
      <c r="N70" s="1">
        <v>45608</v>
      </c>
      <c r="O70" t="b">
        <v>0</v>
      </c>
      <c r="P70">
        <v>10</v>
      </c>
      <c r="Q70">
        <v>2024</v>
      </c>
      <c r="R70">
        <v>11</v>
      </c>
      <c r="S70">
        <v>2024</v>
      </c>
      <c r="T70" t="s">
        <v>1045</v>
      </c>
      <c r="U70" t="s">
        <v>1033</v>
      </c>
      <c r="V70" t="b">
        <v>0</v>
      </c>
      <c r="W70" t="b">
        <f t="shared" si="1"/>
        <v>1</v>
      </c>
    </row>
    <row r="71" spans="1:23" hidden="1" x14ac:dyDescent="0.3">
      <c r="A71" t="s">
        <v>1256</v>
      </c>
      <c r="B71" t="s">
        <v>226</v>
      </c>
      <c r="C71" t="s">
        <v>59</v>
      </c>
      <c r="D71" t="s">
        <v>12</v>
      </c>
      <c r="E71" t="s">
        <v>13</v>
      </c>
      <c r="F71" t="s">
        <v>1013</v>
      </c>
      <c r="G71" s="1">
        <v>45596</v>
      </c>
      <c r="H71" t="s">
        <v>1924</v>
      </c>
      <c r="I71" t="s">
        <v>1925</v>
      </c>
      <c r="J71" s="1">
        <v>45580</v>
      </c>
      <c r="K71" s="1">
        <v>45585</v>
      </c>
      <c r="L71" t="s">
        <v>14</v>
      </c>
      <c r="M71" t="s">
        <v>1360</v>
      </c>
      <c r="N71" s="1">
        <v>45595</v>
      </c>
      <c r="O71" t="b">
        <v>0</v>
      </c>
      <c r="P71">
        <v>10</v>
      </c>
      <c r="Q71">
        <v>2024</v>
      </c>
      <c r="R71">
        <v>10</v>
      </c>
      <c r="S71">
        <v>2024</v>
      </c>
      <c r="T71" t="s">
        <v>1045</v>
      </c>
      <c r="U71" t="s">
        <v>1045</v>
      </c>
      <c r="V71" t="b">
        <v>1</v>
      </c>
      <c r="W71" t="b">
        <f t="shared" si="1"/>
        <v>0</v>
      </c>
    </row>
    <row r="72" spans="1:23" hidden="1" x14ac:dyDescent="0.3">
      <c r="A72" t="s">
        <v>1257</v>
      </c>
      <c r="B72" t="s">
        <v>227</v>
      </c>
      <c r="C72" t="s">
        <v>73</v>
      </c>
      <c r="D72" t="s">
        <v>12</v>
      </c>
      <c r="E72" t="s">
        <v>13</v>
      </c>
      <c r="F72" t="s">
        <v>1013</v>
      </c>
      <c r="G72" s="1">
        <v>45558</v>
      </c>
      <c r="H72" t="s">
        <v>1926</v>
      </c>
      <c r="I72" t="s">
        <v>1927</v>
      </c>
      <c r="J72" s="1">
        <v>45548</v>
      </c>
      <c r="K72" s="1">
        <v>45604</v>
      </c>
      <c r="L72" t="s">
        <v>14</v>
      </c>
      <c r="M72" t="s">
        <v>1360</v>
      </c>
      <c r="N72" s="1">
        <v>45560</v>
      </c>
      <c r="O72" t="b">
        <v>0</v>
      </c>
      <c r="P72">
        <v>9</v>
      </c>
      <c r="Q72">
        <v>2024</v>
      </c>
      <c r="R72">
        <v>9</v>
      </c>
      <c r="S72">
        <v>2024</v>
      </c>
      <c r="T72" t="s">
        <v>1031</v>
      </c>
      <c r="U72" t="s">
        <v>1031</v>
      </c>
      <c r="V72" t="b">
        <v>1</v>
      </c>
      <c r="W72" t="b">
        <f t="shared" si="1"/>
        <v>0</v>
      </c>
    </row>
    <row r="73" spans="1:23" hidden="1" x14ac:dyDescent="0.3">
      <c r="A73" t="s">
        <v>1251</v>
      </c>
      <c r="B73" t="s">
        <v>209</v>
      </c>
      <c r="C73" t="s">
        <v>35</v>
      </c>
      <c r="D73" t="s">
        <v>12</v>
      </c>
      <c r="E73" t="s">
        <v>13</v>
      </c>
      <c r="F73" t="s">
        <v>1013</v>
      </c>
      <c r="G73" s="1">
        <v>45555</v>
      </c>
      <c r="H73" t="s">
        <v>1928</v>
      </c>
      <c r="I73" t="s">
        <v>1929</v>
      </c>
      <c r="J73" s="1">
        <v>45543</v>
      </c>
      <c r="K73" s="1">
        <v>45543</v>
      </c>
      <c r="L73" t="s">
        <v>14</v>
      </c>
      <c r="M73" t="s">
        <v>1360</v>
      </c>
      <c r="N73" s="1">
        <v>45547</v>
      </c>
      <c r="O73" t="b">
        <v>0</v>
      </c>
      <c r="P73">
        <v>9</v>
      </c>
      <c r="Q73">
        <v>2024</v>
      </c>
      <c r="R73">
        <v>9</v>
      </c>
      <c r="S73">
        <v>2024</v>
      </c>
      <c r="T73" t="s">
        <v>1031</v>
      </c>
      <c r="U73" t="s">
        <v>1031</v>
      </c>
      <c r="V73" t="b">
        <v>1</v>
      </c>
      <c r="W73" t="b">
        <f t="shared" si="1"/>
        <v>0</v>
      </c>
    </row>
    <row r="74" spans="1:23" hidden="1" x14ac:dyDescent="0.3">
      <c r="A74" t="s">
        <v>1252</v>
      </c>
      <c r="B74" t="s">
        <v>221</v>
      </c>
      <c r="C74" t="s">
        <v>184</v>
      </c>
      <c r="D74" t="s">
        <v>12</v>
      </c>
      <c r="E74" t="s">
        <v>13</v>
      </c>
      <c r="F74" t="s">
        <v>1013</v>
      </c>
      <c r="G74" s="1">
        <v>45642</v>
      </c>
      <c r="H74" t="s">
        <v>1930</v>
      </c>
      <c r="I74" t="s">
        <v>1931</v>
      </c>
      <c r="J74" s="1">
        <v>45631</v>
      </c>
      <c r="K74" s="1">
        <v>45641</v>
      </c>
      <c r="L74" t="s">
        <v>14</v>
      </c>
      <c r="M74" t="s">
        <v>1360</v>
      </c>
      <c r="N74" s="1">
        <v>45640</v>
      </c>
      <c r="O74" t="b">
        <v>0</v>
      </c>
      <c r="P74">
        <v>12</v>
      </c>
      <c r="Q74">
        <v>2024</v>
      </c>
      <c r="R74">
        <v>12</v>
      </c>
      <c r="S74">
        <v>2024</v>
      </c>
      <c r="T74" t="s">
        <v>1041</v>
      </c>
      <c r="U74" t="s">
        <v>1041</v>
      </c>
      <c r="V74" t="b">
        <v>1</v>
      </c>
      <c r="W74" t="b">
        <f t="shared" si="1"/>
        <v>0</v>
      </c>
    </row>
    <row r="75" spans="1:23" hidden="1" x14ac:dyDescent="0.3">
      <c r="A75" t="s">
        <v>1254</v>
      </c>
      <c r="B75" t="s">
        <v>223</v>
      </c>
      <c r="C75" t="s">
        <v>73</v>
      </c>
      <c r="D75" t="s">
        <v>25</v>
      </c>
      <c r="E75" t="s">
        <v>13</v>
      </c>
      <c r="F75" t="s">
        <v>1013</v>
      </c>
      <c r="G75" s="1">
        <v>45646</v>
      </c>
      <c r="H75" t="s">
        <v>1597</v>
      </c>
      <c r="I75" t="s">
        <v>1932</v>
      </c>
      <c r="J75" s="1">
        <v>45628</v>
      </c>
      <c r="K75" s="1">
        <v>45636</v>
      </c>
      <c r="L75" t="s">
        <v>14</v>
      </c>
      <c r="M75" t="s">
        <v>1360</v>
      </c>
      <c r="N75" s="1">
        <v>45644</v>
      </c>
      <c r="O75" t="b">
        <v>0</v>
      </c>
      <c r="P75">
        <v>12</v>
      </c>
      <c r="Q75">
        <v>2024</v>
      </c>
      <c r="R75">
        <v>12</v>
      </c>
      <c r="S75">
        <v>2024</v>
      </c>
      <c r="T75" t="s">
        <v>1041</v>
      </c>
      <c r="U75" t="s">
        <v>1041</v>
      </c>
      <c r="V75" t="b">
        <v>1</v>
      </c>
      <c r="W75" t="b">
        <f t="shared" si="1"/>
        <v>0</v>
      </c>
    </row>
    <row r="76" spans="1:23" x14ac:dyDescent="0.3">
      <c r="A76" t="s">
        <v>1459</v>
      </c>
      <c r="B76" t="s">
        <v>224</v>
      </c>
      <c r="C76" t="s">
        <v>45</v>
      </c>
      <c r="D76" t="s">
        <v>12</v>
      </c>
      <c r="E76" t="s">
        <v>28</v>
      </c>
      <c r="F76" t="s">
        <v>1013</v>
      </c>
      <c r="G76" s="1">
        <v>45708</v>
      </c>
      <c r="H76" t="s">
        <v>1598</v>
      </c>
      <c r="I76" t="s">
        <v>1933</v>
      </c>
      <c r="J76" s="1">
        <v>45701</v>
      </c>
      <c r="K76" s="1">
        <v>45710</v>
      </c>
      <c r="L76" t="s">
        <v>14</v>
      </c>
      <c r="M76" t="s">
        <v>1360</v>
      </c>
      <c r="N76" s="1">
        <v>45708</v>
      </c>
      <c r="O76" t="b">
        <v>1</v>
      </c>
      <c r="P76">
        <v>2</v>
      </c>
      <c r="Q76">
        <v>2025</v>
      </c>
      <c r="R76">
        <v>2</v>
      </c>
      <c r="S76">
        <v>2025</v>
      </c>
      <c r="T76" t="s">
        <v>1039</v>
      </c>
      <c r="U76" t="s">
        <v>1039</v>
      </c>
      <c r="V76" t="b">
        <v>1</v>
      </c>
      <c r="W76" t="b">
        <f t="shared" si="1"/>
        <v>1</v>
      </c>
    </row>
    <row r="77" spans="1:23" hidden="1" x14ac:dyDescent="0.3">
      <c r="A77" t="s">
        <v>1255</v>
      </c>
      <c r="B77" t="s">
        <v>225</v>
      </c>
      <c r="C77" t="s">
        <v>16</v>
      </c>
      <c r="D77" t="s">
        <v>12</v>
      </c>
      <c r="E77" t="s">
        <v>13</v>
      </c>
      <c r="F77" t="s">
        <v>1013</v>
      </c>
      <c r="G77" s="1">
        <v>45625</v>
      </c>
      <c r="H77" t="s">
        <v>1599</v>
      </c>
      <c r="I77" t="s">
        <v>1934</v>
      </c>
      <c r="J77" s="1">
        <v>45614</v>
      </c>
      <c r="K77" s="1">
        <v>45614</v>
      </c>
      <c r="L77" t="s">
        <v>14</v>
      </c>
      <c r="M77" t="s">
        <v>1360</v>
      </c>
      <c r="N77" s="1">
        <v>45626</v>
      </c>
      <c r="O77" t="b">
        <v>0</v>
      </c>
      <c r="P77">
        <v>11</v>
      </c>
      <c r="Q77">
        <v>2024</v>
      </c>
      <c r="R77">
        <v>11</v>
      </c>
      <c r="S77">
        <v>2024</v>
      </c>
      <c r="T77" t="s">
        <v>1033</v>
      </c>
      <c r="U77" t="s">
        <v>1033</v>
      </c>
      <c r="V77" t="b">
        <v>1</v>
      </c>
      <c r="W77" t="b">
        <f t="shared" si="1"/>
        <v>0</v>
      </c>
    </row>
    <row r="78" spans="1:23" hidden="1" x14ac:dyDescent="0.3">
      <c r="A78" t="s">
        <v>1340</v>
      </c>
      <c r="B78" t="s">
        <v>406</v>
      </c>
      <c r="C78" t="s">
        <v>16</v>
      </c>
      <c r="D78" t="s">
        <v>12</v>
      </c>
      <c r="E78" t="s">
        <v>13</v>
      </c>
      <c r="F78" t="s">
        <v>1013</v>
      </c>
      <c r="G78" s="1">
        <v>45606</v>
      </c>
      <c r="H78" t="s">
        <v>1600</v>
      </c>
      <c r="I78" t="s">
        <v>1935</v>
      </c>
      <c r="J78" s="1">
        <v>45598</v>
      </c>
      <c r="K78" s="1">
        <v>45601</v>
      </c>
      <c r="L78" t="s">
        <v>14</v>
      </c>
      <c r="M78" t="s">
        <v>1360</v>
      </c>
      <c r="N78" s="1">
        <v>45605</v>
      </c>
      <c r="O78" t="b">
        <v>0</v>
      </c>
      <c r="P78">
        <v>11</v>
      </c>
      <c r="Q78">
        <v>2024</v>
      </c>
      <c r="R78">
        <v>11</v>
      </c>
      <c r="S78">
        <v>2024</v>
      </c>
      <c r="T78" t="s">
        <v>1033</v>
      </c>
      <c r="U78" t="s">
        <v>1033</v>
      </c>
      <c r="V78" t="b">
        <v>1</v>
      </c>
      <c r="W78" t="b">
        <f t="shared" si="1"/>
        <v>0</v>
      </c>
    </row>
    <row r="79" spans="1:23" x14ac:dyDescent="0.3">
      <c r="A79" t="s">
        <v>1461</v>
      </c>
      <c r="B79" t="s">
        <v>228</v>
      </c>
      <c r="C79" t="s">
        <v>11</v>
      </c>
      <c r="D79" t="s">
        <v>12</v>
      </c>
      <c r="E79" t="s">
        <v>13</v>
      </c>
      <c r="F79" t="s">
        <v>1013</v>
      </c>
      <c r="G79" s="1">
        <v>45670</v>
      </c>
      <c r="H79" t="s">
        <v>1601</v>
      </c>
      <c r="I79" t="s">
        <v>1936</v>
      </c>
      <c r="J79" s="1">
        <v>45662</v>
      </c>
      <c r="K79" s="1">
        <v>45662</v>
      </c>
      <c r="L79" t="s">
        <v>14</v>
      </c>
      <c r="M79" t="s">
        <v>1360</v>
      </c>
      <c r="N79" s="1">
        <v>45670</v>
      </c>
      <c r="O79" t="b">
        <v>1</v>
      </c>
      <c r="P79">
        <v>1</v>
      </c>
      <c r="Q79">
        <v>2025</v>
      </c>
      <c r="R79">
        <v>1</v>
      </c>
      <c r="S79">
        <v>2025</v>
      </c>
      <c r="T79" t="s">
        <v>1047</v>
      </c>
      <c r="U79" t="s">
        <v>1047</v>
      </c>
      <c r="V79" t="b">
        <v>1</v>
      </c>
      <c r="W79" t="b">
        <f t="shared" si="1"/>
        <v>1</v>
      </c>
    </row>
    <row r="80" spans="1:23" hidden="1" x14ac:dyDescent="0.3">
      <c r="A80" t="s">
        <v>1258</v>
      </c>
      <c r="B80" t="s">
        <v>231</v>
      </c>
      <c r="C80" t="s">
        <v>35</v>
      </c>
      <c r="D80" t="s">
        <v>12</v>
      </c>
      <c r="E80" t="s">
        <v>13</v>
      </c>
      <c r="F80" t="s">
        <v>1013</v>
      </c>
      <c r="G80" s="1">
        <v>45463</v>
      </c>
      <c r="H80" t="s">
        <v>1605</v>
      </c>
      <c r="I80" t="s">
        <v>1937</v>
      </c>
      <c r="J80" s="1">
        <v>45419</v>
      </c>
      <c r="K80" s="1">
        <v>45478</v>
      </c>
      <c r="L80" t="s">
        <v>14</v>
      </c>
      <c r="M80" t="s">
        <v>1360</v>
      </c>
      <c r="N80" s="1">
        <v>45465</v>
      </c>
      <c r="O80" t="b">
        <v>0</v>
      </c>
      <c r="P80">
        <v>5</v>
      </c>
      <c r="Q80">
        <v>2024</v>
      </c>
      <c r="R80">
        <v>6</v>
      </c>
      <c r="S80">
        <v>2024</v>
      </c>
      <c r="T80" t="s">
        <v>1063</v>
      </c>
      <c r="U80" t="s">
        <v>1038</v>
      </c>
      <c r="V80" t="b">
        <v>0</v>
      </c>
      <c r="W80" t="b">
        <f t="shared" si="1"/>
        <v>1</v>
      </c>
    </row>
    <row r="81" spans="1:23" hidden="1" x14ac:dyDescent="0.3">
      <c r="A81" t="s">
        <v>1259</v>
      </c>
      <c r="B81" t="s">
        <v>233</v>
      </c>
      <c r="C81" t="s">
        <v>16</v>
      </c>
      <c r="D81" t="s">
        <v>12</v>
      </c>
      <c r="E81" t="s">
        <v>13</v>
      </c>
      <c r="F81" t="s">
        <v>1013</v>
      </c>
      <c r="G81" s="1">
        <v>45691</v>
      </c>
      <c r="H81" t="s">
        <v>1606</v>
      </c>
      <c r="I81" t="s">
        <v>1938</v>
      </c>
      <c r="J81" s="1">
        <v>45684</v>
      </c>
      <c r="K81" s="1">
        <v>45706</v>
      </c>
      <c r="L81" t="s">
        <v>14</v>
      </c>
      <c r="M81" t="s">
        <v>1360</v>
      </c>
      <c r="N81" s="1">
        <v>45691</v>
      </c>
      <c r="O81" t="b">
        <v>1</v>
      </c>
      <c r="P81">
        <v>1</v>
      </c>
      <c r="Q81">
        <v>2025</v>
      </c>
      <c r="R81">
        <v>2</v>
      </c>
      <c r="S81">
        <v>2025</v>
      </c>
      <c r="T81" t="s">
        <v>1047</v>
      </c>
      <c r="U81" t="s">
        <v>1039</v>
      </c>
      <c r="V81" t="b">
        <v>0</v>
      </c>
      <c r="W81" t="b">
        <f t="shared" si="1"/>
        <v>0</v>
      </c>
    </row>
    <row r="82" spans="1:23" hidden="1" x14ac:dyDescent="0.3">
      <c r="A82" t="s">
        <v>1262</v>
      </c>
      <c r="B82" t="s">
        <v>236</v>
      </c>
      <c r="C82" t="s">
        <v>16</v>
      </c>
      <c r="D82" t="s">
        <v>12</v>
      </c>
      <c r="E82" t="s">
        <v>13</v>
      </c>
      <c r="F82" t="s">
        <v>1013</v>
      </c>
      <c r="G82" s="1">
        <v>45574</v>
      </c>
      <c r="H82" t="s">
        <v>1731</v>
      </c>
      <c r="I82" t="s">
        <v>237</v>
      </c>
      <c r="J82" s="1">
        <v>45569</v>
      </c>
      <c r="K82" s="1">
        <v>45576</v>
      </c>
      <c r="L82" t="s">
        <v>14</v>
      </c>
      <c r="M82" t="s">
        <v>1360</v>
      </c>
      <c r="N82" s="1">
        <v>45611</v>
      </c>
      <c r="O82" t="b">
        <v>0</v>
      </c>
      <c r="P82">
        <v>10</v>
      </c>
      <c r="Q82">
        <v>2024</v>
      </c>
      <c r="R82">
        <v>11</v>
      </c>
      <c r="S82">
        <v>2024</v>
      </c>
      <c r="T82" t="s">
        <v>1045</v>
      </c>
      <c r="U82" t="s">
        <v>1033</v>
      </c>
      <c r="V82" t="b">
        <v>0</v>
      </c>
      <c r="W82" t="b">
        <f t="shared" si="1"/>
        <v>1</v>
      </c>
    </row>
    <row r="83" spans="1:23" hidden="1" x14ac:dyDescent="0.3">
      <c r="A83" t="s">
        <v>1265</v>
      </c>
      <c r="B83" t="s">
        <v>244</v>
      </c>
      <c r="C83" t="s">
        <v>22</v>
      </c>
      <c r="D83" t="s">
        <v>12</v>
      </c>
      <c r="E83" t="s">
        <v>13</v>
      </c>
      <c r="F83" t="s">
        <v>1013</v>
      </c>
      <c r="G83" s="1">
        <v>45595</v>
      </c>
      <c r="H83" t="s">
        <v>1735</v>
      </c>
      <c r="I83" t="s">
        <v>245</v>
      </c>
      <c r="J83" s="1">
        <v>45587</v>
      </c>
      <c r="K83" s="1">
        <v>45588</v>
      </c>
      <c r="L83" t="s">
        <v>14</v>
      </c>
      <c r="M83" t="s">
        <v>1360</v>
      </c>
      <c r="N83" s="1">
        <v>45587</v>
      </c>
      <c r="O83" t="b">
        <v>0</v>
      </c>
      <c r="P83">
        <v>10</v>
      </c>
      <c r="Q83">
        <v>2024</v>
      </c>
      <c r="R83">
        <v>10</v>
      </c>
      <c r="S83">
        <v>2024</v>
      </c>
      <c r="T83" t="s">
        <v>1045</v>
      </c>
      <c r="U83" t="s">
        <v>1045</v>
      </c>
      <c r="V83" t="b">
        <v>1</v>
      </c>
      <c r="W83" t="b">
        <f t="shared" si="1"/>
        <v>0</v>
      </c>
    </row>
    <row r="84" spans="1:23" x14ac:dyDescent="0.3">
      <c r="A84" t="s">
        <v>1464</v>
      </c>
      <c r="B84" t="s">
        <v>246</v>
      </c>
      <c r="C84" t="s">
        <v>59</v>
      </c>
      <c r="D84" t="s">
        <v>12</v>
      </c>
      <c r="E84" t="s">
        <v>13</v>
      </c>
      <c r="F84" t="s">
        <v>1014</v>
      </c>
      <c r="G84" s="1">
        <v>45498</v>
      </c>
      <c r="H84" t="s">
        <v>1736</v>
      </c>
      <c r="I84" t="s">
        <v>247</v>
      </c>
      <c r="J84" s="1">
        <v>45487</v>
      </c>
      <c r="K84" s="1">
        <v>45495</v>
      </c>
      <c r="L84" t="s">
        <v>14</v>
      </c>
      <c r="M84" t="s">
        <v>1360</v>
      </c>
      <c r="N84" s="1">
        <v>45498</v>
      </c>
      <c r="O84" t="b">
        <v>1</v>
      </c>
      <c r="P84">
        <v>7</v>
      </c>
      <c r="Q84">
        <v>2024</v>
      </c>
      <c r="R84">
        <v>7</v>
      </c>
      <c r="S84">
        <v>2024</v>
      </c>
      <c r="T84" t="s">
        <v>1043</v>
      </c>
      <c r="U84" t="s">
        <v>1043</v>
      </c>
      <c r="V84" t="b">
        <v>1</v>
      </c>
      <c r="W84" t="b">
        <f t="shared" si="1"/>
        <v>1</v>
      </c>
    </row>
    <row r="85" spans="1:23" x14ac:dyDescent="0.3">
      <c r="A85" t="s">
        <v>1465</v>
      </c>
      <c r="B85" t="s">
        <v>250</v>
      </c>
      <c r="C85" t="s">
        <v>35</v>
      </c>
      <c r="D85" t="s">
        <v>12</v>
      </c>
      <c r="E85" t="s">
        <v>13</v>
      </c>
      <c r="F85" t="s">
        <v>1013</v>
      </c>
      <c r="G85" s="1">
        <v>45575</v>
      </c>
      <c r="H85" t="s">
        <v>1738</v>
      </c>
      <c r="I85" t="s">
        <v>251</v>
      </c>
      <c r="J85" s="1">
        <v>45569</v>
      </c>
      <c r="K85" s="1">
        <v>45569</v>
      </c>
      <c r="L85" t="s">
        <v>14</v>
      </c>
      <c r="M85" t="s">
        <v>1360</v>
      </c>
      <c r="N85" s="1">
        <v>45575</v>
      </c>
      <c r="O85" t="b">
        <v>1</v>
      </c>
      <c r="P85">
        <v>10</v>
      </c>
      <c r="Q85">
        <v>2024</v>
      </c>
      <c r="R85">
        <v>10</v>
      </c>
      <c r="S85">
        <v>2024</v>
      </c>
      <c r="T85" t="s">
        <v>1045</v>
      </c>
      <c r="U85" t="s">
        <v>1045</v>
      </c>
      <c r="V85" t="b">
        <v>1</v>
      </c>
      <c r="W85" t="b">
        <f t="shared" si="1"/>
        <v>1</v>
      </c>
    </row>
    <row r="86" spans="1:23" hidden="1" x14ac:dyDescent="0.3">
      <c r="A86" t="s">
        <v>1466</v>
      </c>
      <c r="B86" t="s">
        <v>632</v>
      </c>
      <c r="C86" t="s">
        <v>22</v>
      </c>
      <c r="D86" t="s">
        <v>12</v>
      </c>
      <c r="E86" t="s">
        <v>13</v>
      </c>
      <c r="F86" t="s">
        <v>1014</v>
      </c>
      <c r="G86" s="1">
        <v>45516</v>
      </c>
      <c r="H86" t="s">
        <v>1739</v>
      </c>
      <c r="I86" t="s">
        <v>1535</v>
      </c>
      <c r="J86" s="1">
        <v>45504</v>
      </c>
      <c r="K86" s="1">
        <v>45518</v>
      </c>
      <c r="L86" t="s">
        <v>14</v>
      </c>
      <c r="M86" t="s">
        <v>1360</v>
      </c>
      <c r="N86" s="1">
        <v>45516</v>
      </c>
      <c r="O86" t="b">
        <v>1</v>
      </c>
      <c r="P86">
        <v>7</v>
      </c>
      <c r="Q86">
        <v>2024</v>
      </c>
      <c r="R86">
        <v>8</v>
      </c>
      <c r="S86">
        <v>2024</v>
      </c>
      <c r="T86" t="s">
        <v>1043</v>
      </c>
      <c r="U86" t="s">
        <v>1030</v>
      </c>
      <c r="V86" t="b">
        <v>0</v>
      </c>
      <c r="W86" t="b">
        <f t="shared" si="1"/>
        <v>0</v>
      </c>
    </row>
    <row r="87" spans="1:23" hidden="1" x14ac:dyDescent="0.3">
      <c r="A87" t="s">
        <v>1267</v>
      </c>
      <c r="B87" t="s">
        <v>252</v>
      </c>
      <c r="C87" t="s">
        <v>35</v>
      </c>
      <c r="D87" t="s">
        <v>12</v>
      </c>
      <c r="E87" t="s">
        <v>13</v>
      </c>
      <c r="F87" t="s">
        <v>1013</v>
      </c>
      <c r="G87" s="1">
        <v>45588</v>
      </c>
      <c r="H87" t="s">
        <v>1740</v>
      </c>
      <c r="I87" t="s">
        <v>253</v>
      </c>
      <c r="J87" s="1">
        <v>45582</v>
      </c>
      <c r="K87" s="1">
        <v>45582</v>
      </c>
      <c r="L87" t="s">
        <v>14</v>
      </c>
      <c r="M87" t="s">
        <v>1360</v>
      </c>
      <c r="N87" s="1">
        <v>45583</v>
      </c>
      <c r="O87" t="b">
        <v>0</v>
      </c>
      <c r="P87">
        <v>10</v>
      </c>
      <c r="Q87">
        <v>2024</v>
      </c>
      <c r="R87">
        <v>10</v>
      </c>
      <c r="S87">
        <v>2024</v>
      </c>
      <c r="T87" t="s">
        <v>1045</v>
      </c>
      <c r="U87" t="s">
        <v>1045</v>
      </c>
      <c r="V87" t="b">
        <v>1</v>
      </c>
      <c r="W87" t="b">
        <f t="shared" si="1"/>
        <v>0</v>
      </c>
    </row>
    <row r="88" spans="1:23" hidden="1" x14ac:dyDescent="0.3">
      <c r="A88" t="s">
        <v>1268</v>
      </c>
      <c r="B88" t="s">
        <v>254</v>
      </c>
      <c r="C88" t="s">
        <v>16</v>
      </c>
      <c r="D88" t="s">
        <v>12</v>
      </c>
      <c r="E88" t="s">
        <v>13</v>
      </c>
      <c r="F88" t="s">
        <v>1013</v>
      </c>
      <c r="G88" s="1">
        <v>45600</v>
      </c>
      <c r="H88" t="s">
        <v>1741</v>
      </c>
      <c r="I88" t="s">
        <v>255</v>
      </c>
      <c r="J88" s="1">
        <v>45593</v>
      </c>
      <c r="K88" s="1">
        <v>45594</v>
      </c>
      <c r="L88" t="s">
        <v>14</v>
      </c>
      <c r="M88" t="s">
        <v>1360</v>
      </c>
      <c r="N88" s="1">
        <v>45596</v>
      </c>
      <c r="O88" t="b">
        <v>0</v>
      </c>
      <c r="P88">
        <v>10</v>
      </c>
      <c r="Q88">
        <v>2024</v>
      </c>
      <c r="R88">
        <v>10</v>
      </c>
      <c r="S88">
        <v>2024</v>
      </c>
      <c r="T88" t="s">
        <v>1045</v>
      </c>
      <c r="U88" t="s">
        <v>1045</v>
      </c>
      <c r="V88" t="b">
        <v>1</v>
      </c>
      <c r="W88" t="b">
        <f t="shared" si="1"/>
        <v>0</v>
      </c>
    </row>
    <row r="89" spans="1:23" hidden="1" x14ac:dyDescent="0.3">
      <c r="A89" t="s">
        <v>1272</v>
      </c>
      <c r="B89" t="s">
        <v>264</v>
      </c>
      <c r="C89" t="s">
        <v>59</v>
      </c>
      <c r="D89" t="s">
        <v>12</v>
      </c>
      <c r="E89" t="s">
        <v>13</v>
      </c>
      <c r="F89" t="s">
        <v>1013</v>
      </c>
      <c r="G89" s="1">
        <v>45443</v>
      </c>
      <c r="H89" t="s">
        <v>1755</v>
      </c>
      <c r="I89" t="s">
        <v>265</v>
      </c>
      <c r="J89" s="1">
        <v>45431</v>
      </c>
      <c r="K89" s="1">
        <v>45737</v>
      </c>
      <c r="L89" t="s">
        <v>14</v>
      </c>
      <c r="M89" t="s">
        <v>1360</v>
      </c>
      <c r="N89" s="1">
        <v>45442</v>
      </c>
      <c r="O89" t="b">
        <v>0</v>
      </c>
      <c r="P89">
        <v>5</v>
      </c>
      <c r="Q89">
        <v>2024</v>
      </c>
      <c r="R89">
        <v>5</v>
      </c>
      <c r="S89">
        <v>2024</v>
      </c>
      <c r="T89" t="s">
        <v>1063</v>
      </c>
      <c r="U89" t="s">
        <v>1063</v>
      </c>
      <c r="V89" t="b">
        <v>1</v>
      </c>
      <c r="W89" t="b">
        <f t="shared" si="1"/>
        <v>0</v>
      </c>
    </row>
    <row r="90" spans="1:23" hidden="1" x14ac:dyDescent="0.3">
      <c r="A90" t="s">
        <v>1274</v>
      </c>
      <c r="B90" t="s">
        <v>270</v>
      </c>
      <c r="C90" t="s">
        <v>35</v>
      </c>
      <c r="D90" t="s">
        <v>12</v>
      </c>
      <c r="E90" t="s">
        <v>13</v>
      </c>
      <c r="F90" t="s">
        <v>1013</v>
      </c>
      <c r="G90" s="1">
        <v>45637</v>
      </c>
      <c r="H90" t="s">
        <v>1758</v>
      </c>
      <c r="I90" t="s">
        <v>271</v>
      </c>
      <c r="J90" s="1">
        <v>45633</v>
      </c>
      <c r="K90" s="1">
        <v>45633</v>
      </c>
      <c r="L90" t="s">
        <v>14</v>
      </c>
      <c r="M90" t="s">
        <v>1360</v>
      </c>
      <c r="N90" s="1">
        <v>45635</v>
      </c>
      <c r="O90" t="b">
        <v>0</v>
      </c>
      <c r="P90">
        <v>12</v>
      </c>
      <c r="Q90">
        <v>2024</v>
      </c>
      <c r="R90">
        <v>12</v>
      </c>
      <c r="S90">
        <v>2024</v>
      </c>
      <c r="T90" t="s">
        <v>1041</v>
      </c>
      <c r="U90" t="s">
        <v>1041</v>
      </c>
      <c r="V90" t="b">
        <v>1</v>
      </c>
      <c r="W90" t="b">
        <f t="shared" si="1"/>
        <v>0</v>
      </c>
    </row>
    <row r="91" spans="1:23" x14ac:dyDescent="0.3">
      <c r="A91" t="s">
        <v>1470</v>
      </c>
      <c r="B91" t="s">
        <v>272</v>
      </c>
      <c r="C91" t="s">
        <v>35</v>
      </c>
      <c r="D91" t="s">
        <v>12</v>
      </c>
      <c r="E91" t="s">
        <v>13</v>
      </c>
      <c r="F91" t="s">
        <v>1013</v>
      </c>
      <c r="G91" s="1">
        <v>45378</v>
      </c>
      <c r="H91" t="s">
        <v>1759</v>
      </c>
      <c r="I91" t="s">
        <v>273</v>
      </c>
      <c r="J91" s="1">
        <v>45375</v>
      </c>
      <c r="K91" s="1">
        <v>45375</v>
      </c>
      <c r="L91" t="s">
        <v>14</v>
      </c>
      <c r="M91" t="s">
        <v>1360</v>
      </c>
      <c r="N91" s="1">
        <v>45378</v>
      </c>
      <c r="O91" t="b">
        <v>1</v>
      </c>
      <c r="P91">
        <v>3</v>
      </c>
      <c r="Q91">
        <v>2024</v>
      </c>
      <c r="R91">
        <v>3</v>
      </c>
      <c r="S91">
        <v>2024</v>
      </c>
      <c r="T91" t="s">
        <v>1036</v>
      </c>
      <c r="U91" t="s">
        <v>1036</v>
      </c>
      <c r="V91" t="b">
        <v>1</v>
      </c>
      <c r="W91" t="b">
        <f t="shared" si="1"/>
        <v>1</v>
      </c>
    </row>
    <row r="92" spans="1:23" x14ac:dyDescent="0.3">
      <c r="A92" t="s">
        <v>1471</v>
      </c>
      <c r="B92" t="s">
        <v>274</v>
      </c>
      <c r="C92" t="s">
        <v>22</v>
      </c>
      <c r="D92" t="s">
        <v>12</v>
      </c>
      <c r="E92" t="s">
        <v>13</v>
      </c>
      <c r="F92" t="s">
        <v>1013</v>
      </c>
      <c r="G92" s="1">
        <v>45650</v>
      </c>
      <c r="H92" t="s">
        <v>1761</v>
      </c>
      <c r="I92" t="s">
        <v>275</v>
      </c>
      <c r="J92" s="1">
        <v>45639</v>
      </c>
      <c r="K92" s="1">
        <v>45641</v>
      </c>
      <c r="L92" t="s">
        <v>14</v>
      </c>
      <c r="M92" t="s">
        <v>1360</v>
      </c>
      <c r="N92" s="1">
        <v>45650</v>
      </c>
      <c r="O92" t="b">
        <v>1</v>
      </c>
      <c r="P92">
        <v>12</v>
      </c>
      <c r="Q92">
        <v>2024</v>
      </c>
      <c r="R92">
        <v>12</v>
      </c>
      <c r="S92">
        <v>2024</v>
      </c>
      <c r="T92" t="s">
        <v>1041</v>
      </c>
      <c r="U92" t="s">
        <v>1041</v>
      </c>
      <c r="V92" t="b">
        <v>1</v>
      </c>
      <c r="W92" t="b">
        <f t="shared" si="1"/>
        <v>1</v>
      </c>
    </row>
    <row r="93" spans="1:23" hidden="1" x14ac:dyDescent="0.3">
      <c r="A93" t="s">
        <v>1276</v>
      </c>
      <c r="B93" t="s">
        <v>278</v>
      </c>
      <c r="C93" t="s">
        <v>22</v>
      </c>
      <c r="D93" t="s">
        <v>12</v>
      </c>
      <c r="E93" t="s">
        <v>13</v>
      </c>
      <c r="F93" t="s">
        <v>1013</v>
      </c>
      <c r="G93" s="1">
        <v>45716</v>
      </c>
      <c r="H93" t="s">
        <v>1763</v>
      </c>
      <c r="I93" t="s">
        <v>279</v>
      </c>
      <c r="J93" s="1">
        <v>45695</v>
      </c>
      <c r="K93" s="1">
        <v>45697</v>
      </c>
      <c r="L93" t="s">
        <v>14</v>
      </c>
      <c r="M93" t="s">
        <v>1360</v>
      </c>
      <c r="N93" s="1">
        <v>45708</v>
      </c>
      <c r="O93" t="b">
        <v>0</v>
      </c>
      <c r="P93">
        <v>2</v>
      </c>
      <c r="Q93">
        <v>2025</v>
      </c>
      <c r="R93">
        <v>2</v>
      </c>
      <c r="S93">
        <v>2025</v>
      </c>
      <c r="T93" t="s">
        <v>1039</v>
      </c>
      <c r="U93" t="s">
        <v>1039</v>
      </c>
      <c r="V93" t="b">
        <v>1</v>
      </c>
      <c r="W93" t="b">
        <f t="shared" si="1"/>
        <v>0</v>
      </c>
    </row>
    <row r="94" spans="1:23" hidden="1" x14ac:dyDescent="0.3">
      <c r="A94" t="s">
        <v>1277</v>
      </c>
      <c r="B94" t="s">
        <v>280</v>
      </c>
      <c r="C94" t="s">
        <v>35</v>
      </c>
      <c r="D94" t="s">
        <v>12</v>
      </c>
      <c r="E94" t="s">
        <v>13</v>
      </c>
      <c r="F94" t="s">
        <v>1013</v>
      </c>
      <c r="G94" s="1">
        <v>45694</v>
      </c>
      <c r="H94" t="s">
        <v>1764</v>
      </c>
      <c r="I94" t="s">
        <v>281</v>
      </c>
      <c r="J94" s="1">
        <v>45372</v>
      </c>
      <c r="K94" s="1">
        <v>45478</v>
      </c>
      <c r="L94" t="s">
        <v>14</v>
      </c>
      <c r="M94" t="s">
        <v>1360</v>
      </c>
      <c r="N94" s="1">
        <v>45153</v>
      </c>
      <c r="O94" t="b">
        <v>0</v>
      </c>
      <c r="P94">
        <v>3</v>
      </c>
      <c r="Q94">
        <v>2024</v>
      </c>
      <c r="R94">
        <v>8</v>
      </c>
      <c r="S94">
        <v>2023</v>
      </c>
      <c r="T94" t="s">
        <v>1036</v>
      </c>
      <c r="U94" t="s">
        <v>1070</v>
      </c>
      <c r="V94" t="b">
        <v>0</v>
      </c>
      <c r="W94" t="b">
        <f t="shared" si="1"/>
        <v>1</v>
      </c>
    </row>
    <row r="95" spans="1:23" hidden="1" x14ac:dyDescent="0.3">
      <c r="A95" t="s">
        <v>1135</v>
      </c>
      <c r="B95" t="s">
        <v>284</v>
      </c>
      <c r="C95" t="s">
        <v>11</v>
      </c>
      <c r="D95" t="s">
        <v>12</v>
      </c>
      <c r="E95" t="s">
        <v>13</v>
      </c>
      <c r="F95" t="s">
        <v>1013</v>
      </c>
      <c r="G95" s="1">
        <v>45572</v>
      </c>
      <c r="H95" t="s">
        <v>1765</v>
      </c>
      <c r="I95" t="s">
        <v>285</v>
      </c>
      <c r="J95" s="1">
        <v>45563</v>
      </c>
      <c r="K95" s="1">
        <v>45564</v>
      </c>
      <c r="L95" t="s">
        <v>14</v>
      </c>
      <c r="M95" t="s">
        <v>1360</v>
      </c>
      <c r="N95" s="1">
        <v>45570</v>
      </c>
      <c r="O95" t="b">
        <v>0</v>
      </c>
      <c r="P95">
        <v>9</v>
      </c>
      <c r="Q95">
        <v>2024</v>
      </c>
      <c r="R95">
        <v>10</v>
      </c>
      <c r="S95">
        <v>2024</v>
      </c>
      <c r="T95" t="s">
        <v>1031</v>
      </c>
      <c r="U95" t="s">
        <v>1045</v>
      </c>
      <c r="V95" t="b">
        <v>0</v>
      </c>
      <c r="W95" t="b">
        <f t="shared" si="1"/>
        <v>1</v>
      </c>
    </row>
    <row r="96" spans="1:23" x14ac:dyDescent="0.3">
      <c r="A96" t="s">
        <v>1473</v>
      </c>
      <c r="B96" t="s">
        <v>286</v>
      </c>
      <c r="C96" t="s">
        <v>35</v>
      </c>
      <c r="D96" t="s">
        <v>12</v>
      </c>
      <c r="E96" t="s">
        <v>13</v>
      </c>
      <c r="F96" t="s">
        <v>1013</v>
      </c>
      <c r="G96" s="1">
        <v>45465</v>
      </c>
      <c r="H96" t="s">
        <v>1604</v>
      </c>
      <c r="I96" t="s">
        <v>149</v>
      </c>
      <c r="J96" s="1">
        <v>45458</v>
      </c>
      <c r="K96" s="1">
        <v>45458</v>
      </c>
      <c r="L96" t="s">
        <v>14</v>
      </c>
      <c r="M96" t="s">
        <v>1360</v>
      </c>
      <c r="N96" s="1">
        <v>45465</v>
      </c>
      <c r="O96" t="b">
        <v>1</v>
      </c>
      <c r="P96">
        <v>6</v>
      </c>
      <c r="Q96">
        <v>2024</v>
      </c>
      <c r="R96">
        <v>6</v>
      </c>
      <c r="S96">
        <v>2024</v>
      </c>
      <c r="T96" t="s">
        <v>1038</v>
      </c>
      <c r="U96" t="s">
        <v>1038</v>
      </c>
      <c r="V96" t="b">
        <v>1</v>
      </c>
      <c r="W96" t="b">
        <f t="shared" si="1"/>
        <v>1</v>
      </c>
    </row>
    <row r="97" spans="1:23" x14ac:dyDescent="0.3">
      <c r="A97" t="s">
        <v>1278</v>
      </c>
      <c r="B97" t="s">
        <v>289</v>
      </c>
      <c r="C97" t="s">
        <v>47</v>
      </c>
      <c r="D97" t="s">
        <v>12</v>
      </c>
      <c r="E97" t="s">
        <v>28</v>
      </c>
      <c r="F97" t="s">
        <v>1013</v>
      </c>
      <c r="G97" s="1">
        <v>45714</v>
      </c>
      <c r="H97" t="s">
        <v>1767</v>
      </c>
      <c r="I97" t="s">
        <v>290</v>
      </c>
      <c r="J97" s="1">
        <v>45712</v>
      </c>
      <c r="K97" s="1">
        <v>45720</v>
      </c>
      <c r="L97" t="s">
        <v>14</v>
      </c>
      <c r="M97" t="s">
        <v>1360</v>
      </c>
      <c r="N97" s="1">
        <v>45714</v>
      </c>
      <c r="O97" t="b">
        <v>1</v>
      </c>
      <c r="P97">
        <v>2</v>
      </c>
      <c r="Q97">
        <v>2025</v>
      </c>
      <c r="R97">
        <v>2</v>
      </c>
      <c r="S97">
        <v>2025</v>
      </c>
      <c r="T97" t="s">
        <v>1039</v>
      </c>
      <c r="U97" t="s">
        <v>1039</v>
      </c>
      <c r="V97" t="b">
        <v>1</v>
      </c>
      <c r="W97" t="b">
        <f t="shared" si="1"/>
        <v>1</v>
      </c>
    </row>
    <row r="98" spans="1:23" x14ac:dyDescent="0.3">
      <c r="A98" t="s">
        <v>1476</v>
      </c>
      <c r="B98" t="s">
        <v>295</v>
      </c>
      <c r="C98" t="s">
        <v>173</v>
      </c>
      <c r="D98" t="s">
        <v>12</v>
      </c>
      <c r="E98" t="s">
        <v>28</v>
      </c>
      <c r="F98" t="s">
        <v>1013</v>
      </c>
      <c r="G98" s="1">
        <v>45745</v>
      </c>
      <c r="H98" t="s">
        <v>1770</v>
      </c>
      <c r="I98" t="s">
        <v>296</v>
      </c>
      <c r="J98" s="1">
        <v>45725</v>
      </c>
      <c r="K98" s="1">
        <v>45726</v>
      </c>
      <c r="L98" t="s">
        <v>14</v>
      </c>
      <c r="M98" t="s">
        <v>1360</v>
      </c>
      <c r="N98" s="1">
        <v>45745</v>
      </c>
      <c r="O98" t="b">
        <v>1</v>
      </c>
      <c r="P98">
        <v>3</v>
      </c>
      <c r="Q98">
        <v>2025</v>
      </c>
      <c r="R98">
        <v>3</v>
      </c>
      <c r="S98">
        <v>2025</v>
      </c>
      <c r="T98" t="s">
        <v>1056</v>
      </c>
      <c r="U98" t="s">
        <v>1056</v>
      </c>
      <c r="V98" t="b">
        <v>1</v>
      </c>
      <c r="W98" t="b">
        <f t="shared" si="1"/>
        <v>1</v>
      </c>
    </row>
    <row r="99" spans="1:23" hidden="1" x14ac:dyDescent="0.3">
      <c r="A99" t="s">
        <v>1138</v>
      </c>
      <c r="B99" t="s">
        <v>691</v>
      </c>
      <c r="C99" t="s">
        <v>184</v>
      </c>
      <c r="D99" t="s">
        <v>12</v>
      </c>
      <c r="E99" t="s">
        <v>13</v>
      </c>
      <c r="F99" t="s">
        <v>1013</v>
      </c>
      <c r="G99" s="1" t="s">
        <v>20</v>
      </c>
      <c r="H99" t="s">
        <v>1771</v>
      </c>
      <c r="I99" t="s">
        <v>1538</v>
      </c>
      <c r="J99" s="1">
        <v>45433</v>
      </c>
      <c r="K99" s="1">
        <v>45433</v>
      </c>
      <c r="L99" t="s">
        <v>14</v>
      </c>
      <c r="M99" t="s">
        <v>1360</v>
      </c>
      <c r="N99" s="1">
        <v>45467</v>
      </c>
      <c r="O99" t="b">
        <v>0</v>
      </c>
      <c r="P99">
        <v>5</v>
      </c>
      <c r="Q99">
        <v>2024</v>
      </c>
      <c r="R99">
        <v>6</v>
      </c>
      <c r="S99">
        <v>2024</v>
      </c>
      <c r="T99" t="s">
        <v>1063</v>
      </c>
      <c r="U99" t="s">
        <v>1038</v>
      </c>
      <c r="V99" t="b">
        <v>0</v>
      </c>
      <c r="W99" t="b">
        <f t="shared" si="1"/>
        <v>1</v>
      </c>
    </row>
    <row r="100" spans="1:23" hidden="1" x14ac:dyDescent="0.3">
      <c r="A100" t="s">
        <v>1279</v>
      </c>
      <c r="B100" t="s">
        <v>297</v>
      </c>
      <c r="C100" t="s">
        <v>47</v>
      </c>
      <c r="D100" t="s">
        <v>12</v>
      </c>
      <c r="E100" t="s">
        <v>13</v>
      </c>
      <c r="F100" t="s">
        <v>1013</v>
      </c>
      <c r="G100" s="1">
        <v>45722</v>
      </c>
      <c r="H100" t="s">
        <v>1772</v>
      </c>
      <c r="I100" t="s">
        <v>298</v>
      </c>
      <c r="J100" s="1">
        <v>45716</v>
      </c>
      <c r="K100" s="1">
        <v>45720</v>
      </c>
      <c r="L100" t="s">
        <v>14</v>
      </c>
      <c r="M100" t="s">
        <v>1360</v>
      </c>
      <c r="N100" s="1">
        <v>45722</v>
      </c>
      <c r="O100" t="b">
        <v>1</v>
      </c>
      <c r="P100">
        <v>2</v>
      </c>
      <c r="Q100">
        <v>2025</v>
      </c>
      <c r="R100">
        <v>3</v>
      </c>
      <c r="S100">
        <v>2025</v>
      </c>
      <c r="T100" t="s">
        <v>1039</v>
      </c>
      <c r="U100" t="s">
        <v>1056</v>
      </c>
      <c r="V100" t="b">
        <v>0</v>
      </c>
      <c r="W100" t="b">
        <f t="shared" si="1"/>
        <v>0</v>
      </c>
    </row>
    <row r="101" spans="1:23" x14ac:dyDescent="0.3">
      <c r="A101" t="s">
        <v>1477</v>
      </c>
      <c r="B101" t="s">
        <v>299</v>
      </c>
      <c r="C101" t="s">
        <v>22</v>
      </c>
      <c r="D101" t="s">
        <v>12</v>
      </c>
      <c r="E101" t="s">
        <v>13</v>
      </c>
      <c r="F101" t="s">
        <v>1013</v>
      </c>
      <c r="G101" s="1">
        <v>45535</v>
      </c>
      <c r="H101" t="s">
        <v>1773</v>
      </c>
      <c r="I101" t="s">
        <v>300</v>
      </c>
      <c r="J101" s="1">
        <v>45529</v>
      </c>
      <c r="K101" s="1">
        <v>45588</v>
      </c>
      <c r="L101" t="s">
        <v>14</v>
      </c>
      <c r="M101" t="s">
        <v>1360</v>
      </c>
      <c r="N101" s="1">
        <v>45535</v>
      </c>
      <c r="O101" t="b">
        <v>1</v>
      </c>
      <c r="P101">
        <v>8</v>
      </c>
      <c r="Q101">
        <v>2024</v>
      </c>
      <c r="R101">
        <v>8</v>
      </c>
      <c r="S101">
        <v>2024</v>
      </c>
      <c r="T101" t="s">
        <v>1030</v>
      </c>
      <c r="U101" t="s">
        <v>1030</v>
      </c>
      <c r="V101" t="b">
        <v>1</v>
      </c>
      <c r="W101" t="b">
        <f t="shared" si="1"/>
        <v>1</v>
      </c>
    </row>
    <row r="102" spans="1:23" hidden="1" x14ac:dyDescent="0.3">
      <c r="A102" t="s">
        <v>1280</v>
      </c>
      <c r="B102" t="s">
        <v>303</v>
      </c>
      <c r="C102" t="s">
        <v>47</v>
      </c>
      <c r="D102" t="s">
        <v>25</v>
      </c>
      <c r="E102" t="s">
        <v>28</v>
      </c>
      <c r="F102" t="s">
        <v>1013</v>
      </c>
      <c r="G102" s="1">
        <v>45768</v>
      </c>
      <c r="H102" t="s">
        <v>1774</v>
      </c>
      <c r="I102" t="s">
        <v>304</v>
      </c>
      <c r="J102" s="1">
        <v>45732</v>
      </c>
      <c r="K102" s="1">
        <v>45748</v>
      </c>
      <c r="L102" t="s">
        <v>14</v>
      </c>
      <c r="M102" t="s">
        <v>1360</v>
      </c>
      <c r="N102" s="1">
        <v>45761</v>
      </c>
      <c r="O102" t="b">
        <v>0</v>
      </c>
      <c r="P102">
        <v>3</v>
      </c>
      <c r="Q102">
        <v>2025</v>
      </c>
      <c r="R102">
        <v>4</v>
      </c>
      <c r="S102">
        <v>2025</v>
      </c>
      <c r="T102" t="s">
        <v>1056</v>
      </c>
      <c r="U102" t="s">
        <v>1057</v>
      </c>
      <c r="V102" t="b">
        <v>0</v>
      </c>
      <c r="W102" t="b">
        <f t="shared" si="1"/>
        <v>1</v>
      </c>
    </row>
    <row r="103" spans="1:23" hidden="1" x14ac:dyDescent="0.3">
      <c r="A103" t="s">
        <v>1281</v>
      </c>
      <c r="B103" t="s">
        <v>307</v>
      </c>
      <c r="C103" t="s">
        <v>47</v>
      </c>
      <c r="D103" t="s">
        <v>12</v>
      </c>
      <c r="E103" t="s">
        <v>28</v>
      </c>
      <c r="F103" t="s">
        <v>1013</v>
      </c>
      <c r="G103" s="1">
        <v>45748</v>
      </c>
      <c r="H103" t="s">
        <v>1776</v>
      </c>
      <c r="I103" t="s">
        <v>308</v>
      </c>
      <c r="J103" s="1">
        <v>45746</v>
      </c>
      <c r="K103" s="1">
        <v>45746</v>
      </c>
      <c r="L103" t="s">
        <v>14</v>
      </c>
      <c r="M103" t="s">
        <v>1360</v>
      </c>
      <c r="N103" s="1">
        <v>45748</v>
      </c>
      <c r="O103" t="b">
        <v>1</v>
      </c>
      <c r="P103">
        <v>3</v>
      </c>
      <c r="Q103">
        <v>2025</v>
      </c>
      <c r="R103">
        <v>4</v>
      </c>
      <c r="S103">
        <v>2025</v>
      </c>
      <c r="T103" t="s">
        <v>1056</v>
      </c>
      <c r="U103" t="s">
        <v>1057</v>
      </c>
      <c r="V103" t="b">
        <v>0</v>
      </c>
      <c r="W103" t="b">
        <f t="shared" si="1"/>
        <v>0</v>
      </c>
    </row>
    <row r="104" spans="1:23" x14ac:dyDescent="0.3">
      <c r="A104" t="s">
        <v>1479</v>
      </c>
      <c r="B104" t="s">
        <v>309</v>
      </c>
      <c r="C104" t="s">
        <v>16</v>
      </c>
      <c r="D104" t="s">
        <v>12</v>
      </c>
      <c r="E104" t="s">
        <v>28</v>
      </c>
      <c r="F104" t="s">
        <v>1013</v>
      </c>
      <c r="G104" s="1">
        <v>45754</v>
      </c>
      <c r="H104" t="s">
        <v>1777</v>
      </c>
      <c r="I104" t="s">
        <v>310</v>
      </c>
      <c r="J104" s="1">
        <v>45751</v>
      </c>
      <c r="K104" s="1">
        <v>45751</v>
      </c>
      <c r="L104" t="s">
        <v>14</v>
      </c>
      <c r="M104" t="s">
        <v>1360</v>
      </c>
      <c r="N104" s="1">
        <v>45754</v>
      </c>
      <c r="O104" t="b">
        <v>1</v>
      </c>
      <c r="P104">
        <v>4</v>
      </c>
      <c r="Q104">
        <v>2025</v>
      </c>
      <c r="R104">
        <v>4</v>
      </c>
      <c r="S104">
        <v>2025</v>
      </c>
      <c r="T104" t="s">
        <v>1057</v>
      </c>
      <c r="U104" t="s">
        <v>1057</v>
      </c>
      <c r="V104" t="b">
        <v>1</v>
      </c>
      <c r="W104" t="b">
        <f t="shared" si="1"/>
        <v>1</v>
      </c>
    </row>
    <row r="105" spans="1:23" hidden="1" x14ac:dyDescent="0.3">
      <c r="A105" t="s">
        <v>1283</v>
      </c>
      <c r="B105" t="s">
        <v>315</v>
      </c>
      <c r="C105" t="s">
        <v>35</v>
      </c>
      <c r="D105" t="s">
        <v>12</v>
      </c>
      <c r="E105" t="s">
        <v>13</v>
      </c>
      <c r="F105" t="s">
        <v>1013</v>
      </c>
      <c r="G105" s="1">
        <v>45286</v>
      </c>
      <c r="H105" t="s">
        <v>1780</v>
      </c>
      <c r="I105" t="s">
        <v>316</v>
      </c>
      <c r="J105" s="1">
        <v>45283</v>
      </c>
      <c r="K105" s="1">
        <v>45300</v>
      </c>
      <c r="L105" t="s">
        <v>14</v>
      </c>
      <c r="M105" t="s">
        <v>1360</v>
      </c>
      <c r="N105" s="1">
        <v>45290</v>
      </c>
      <c r="O105" t="b">
        <v>0</v>
      </c>
      <c r="P105">
        <v>12</v>
      </c>
      <c r="Q105">
        <v>2023</v>
      </c>
      <c r="R105">
        <v>12</v>
      </c>
      <c r="S105">
        <v>2023</v>
      </c>
      <c r="T105" t="s">
        <v>1049</v>
      </c>
      <c r="U105" t="s">
        <v>1049</v>
      </c>
      <c r="V105" t="b">
        <v>1</v>
      </c>
      <c r="W105" t="b">
        <f t="shared" si="1"/>
        <v>0</v>
      </c>
    </row>
    <row r="106" spans="1:23" x14ac:dyDescent="0.3">
      <c r="A106" t="s">
        <v>1481</v>
      </c>
      <c r="B106" t="s">
        <v>319</v>
      </c>
      <c r="C106" t="s">
        <v>73</v>
      </c>
      <c r="D106" t="s">
        <v>12</v>
      </c>
      <c r="E106" t="s">
        <v>13</v>
      </c>
      <c r="F106" t="s">
        <v>1013</v>
      </c>
      <c r="G106" s="1">
        <v>45358</v>
      </c>
      <c r="H106" t="s">
        <v>1782</v>
      </c>
      <c r="I106" t="s">
        <v>320</v>
      </c>
      <c r="J106" s="1">
        <v>45352</v>
      </c>
      <c r="K106" s="1">
        <v>45414</v>
      </c>
      <c r="L106" t="s">
        <v>14</v>
      </c>
      <c r="M106" t="s">
        <v>1360</v>
      </c>
      <c r="N106" s="1">
        <v>45358</v>
      </c>
      <c r="O106" t="b">
        <v>1</v>
      </c>
      <c r="P106">
        <v>3</v>
      </c>
      <c r="Q106">
        <v>2024</v>
      </c>
      <c r="R106">
        <v>3</v>
      </c>
      <c r="S106">
        <v>2024</v>
      </c>
      <c r="T106" t="s">
        <v>1036</v>
      </c>
      <c r="U106" t="s">
        <v>1036</v>
      </c>
      <c r="V106" t="b">
        <v>1</v>
      </c>
      <c r="W106" t="b">
        <f t="shared" si="1"/>
        <v>1</v>
      </c>
    </row>
    <row r="107" spans="1:23" x14ac:dyDescent="0.3">
      <c r="A107" t="s">
        <v>1482</v>
      </c>
      <c r="B107" t="s">
        <v>323</v>
      </c>
      <c r="C107" t="s">
        <v>22</v>
      </c>
      <c r="D107" t="s">
        <v>12</v>
      </c>
      <c r="E107" t="s">
        <v>13</v>
      </c>
      <c r="F107" t="s">
        <v>1013</v>
      </c>
      <c r="G107" s="1">
        <v>45533</v>
      </c>
      <c r="H107" t="s">
        <v>1784</v>
      </c>
      <c r="I107" t="s">
        <v>324</v>
      </c>
      <c r="J107" s="1">
        <v>45528</v>
      </c>
      <c r="K107" s="1">
        <v>45529</v>
      </c>
      <c r="L107" t="s">
        <v>14</v>
      </c>
      <c r="M107" t="s">
        <v>1360</v>
      </c>
      <c r="N107" s="1">
        <v>45533</v>
      </c>
      <c r="O107" t="b">
        <v>1</v>
      </c>
      <c r="P107">
        <v>8</v>
      </c>
      <c r="Q107">
        <v>2024</v>
      </c>
      <c r="R107">
        <v>8</v>
      </c>
      <c r="S107">
        <v>2024</v>
      </c>
      <c r="T107" t="s">
        <v>1030</v>
      </c>
      <c r="U107" t="s">
        <v>1030</v>
      </c>
      <c r="V107" t="b">
        <v>1</v>
      </c>
      <c r="W107" t="b">
        <f t="shared" si="1"/>
        <v>1</v>
      </c>
    </row>
    <row r="108" spans="1:23" hidden="1" x14ac:dyDescent="0.3">
      <c r="A108" t="s">
        <v>1287</v>
      </c>
      <c r="B108" t="s">
        <v>327</v>
      </c>
      <c r="C108" t="s">
        <v>59</v>
      </c>
      <c r="D108" t="s">
        <v>12</v>
      </c>
      <c r="E108" t="s">
        <v>13</v>
      </c>
      <c r="F108" t="s">
        <v>1013</v>
      </c>
      <c r="G108" s="1">
        <v>45685</v>
      </c>
      <c r="H108" t="s">
        <v>1786</v>
      </c>
      <c r="I108" t="s">
        <v>328</v>
      </c>
      <c r="J108" s="1">
        <v>45673</v>
      </c>
      <c r="K108" s="1">
        <v>45675</v>
      </c>
      <c r="L108" t="s">
        <v>14</v>
      </c>
      <c r="M108" t="s">
        <v>1360</v>
      </c>
      <c r="N108" s="1">
        <v>45680</v>
      </c>
      <c r="O108" t="b">
        <v>0</v>
      </c>
      <c r="P108">
        <v>1</v>
      </c>
      <c r="Q108">
        <v>2025</v>
      </c>
      <c r="R108">
        <v>1</v>
      </c>
      <c r="S108">
        <v>2025</v>
      </c>
      <c r="T108" t="s">
        <v>1047</v>
      </c>
      <c r="U108" t="s">
        <v>1047</v>
      </c>
      <c r="V108" t="b">
        <v>1</v>
      </c>
      <c r="W108" t="b">
        <f t="shared" si="1"/>
        <v>0</v>
      </c>
    </row>
    <row r="109" spans="1:23" x14ac:dyDescent="0.3">
      <c r="A109" t="s">
        <v>1483</v>
      </c>
      <c r="B109" t="s">
        <v>331</v>
      </c>
      <c r="C109" t="s">
        <v>173</v>
      </c>
      <c r="D109" t="s">
        <v>12</v>
      </c>
      <c r="E109" t="s">
        <v>13</v>
      </c>
      <c r="F109" t="s">
        <v>1013</v>
      </c>
      <c r="G109" s="1">
        <v>45714</v>
      </c>
      <c r="H109" t="s">
        <v>1788</v>
      </c>
      <c r="I109" t="s">
        <v>332</v>
      </c>
      <c r="J109" s="1">
        <v>45704</v>
      </c>
      <c r="K109" s="1">
        <v>45712</v>
      </c>
      <c r="L109" t="s">
        <v>14</v>
      </c>
      <c r="M109" t="s">
        <v>1360</v>
      </c>
      <c r="N109" s="1">
        <v>45714</v>
      </c>
      <c r="O109" t="b">
        <v>1</v>
      </c>
      <c r="P109">
        <v>2</v>
      </c>
      <c r="Q109">
        <v>2025</v>
      </c>
      <c r="R109">
        <v>2</v>
      </c>
      <c r="S109">
        <v>2025</v>
      </c>
      <c r="T109" t="s">
        <v>1039</v>
      </c>
      <c r="U109" t="s">
        <v>1039</v>
      </c>
      <c r="V109" t="b">
        <v>1</v>
      </c>
      <c r="W109" t="b">
        <f t="shared" si="1"/>
        <v>1</v>
      </c>
    </row>
    <row r="110" spans="1:23" x14ac:dyDescent="0.3">
      <c r="A110" t="s">
        <v>1462</v>
      </c>
      <c r="B110" t="s">
        <v>229</v>
      </c>
      <c r="C110" t="s">
        <v>35</v>
      </c>
      <c r="D110" t="s">
        <v>12</v>
      </c>
      <c r="E110" t="s">
        <v>13</v>
      </c>
      <c r="F110" t="s">
        <v>1013</v>
      </c>
      <c r="G110" s="1">
        <v>45169</v>
      </c>
      <c r="H110" t="s">
        <v>1602</v>
      </c>
      <c r="I110" t="s">
        <v>1940</v>
      </c>
      <c r="J110" s="1">
        <v>45164</v>
      </c>
      <c r="K110" s="1">
        <v>45478</v>
      </c>
      <c r="L110" t="s">
        <v>14</v>
      </c>
      <c r="M110" t="s">
        <v>1360</v>
      </c>
      <c r="N110" s="1">
        <v>45169</v>
      </c>
      <c r="O110" t="b">
        <v>1</v>
      </c>
      <c r="P110">
        <v>8</v>
      </c>
      <c r="Q110">
        <v>2023</v>
      </c>
      <c r="R110">
        <v>8</v>
      </c>
      <c r="S110">
        <v>2023</v>
      </c>
      <c r="T110" t="s">
        <v>1070</v>
      </c>
      <c r="U110" t="s">
        <v>1070</v>
      </c>
      <c r="V110" t="b">
        <v>1</v>
      </c>
      <c r="W110" t="b">
        <f t="shared" si="1"/>
        <v>1</v>
      </c>
    </row>
    <row r="111" spans="1:23" hidden="1" x14ac:dyDescent="0.3">
      <c r="A111" t="s">
        <v>1443</v>
      </c>
      <c r="B111" t="s">
        <v>407</v>
      </c>
      <c r="C111" t="s">
        <v>11</v>
      </c>
      <c r="D111" t="s">
        <v>12</v>
      </c>
      <c r="E111" t="s">
        <v>13</v>
      </c>
      <c r="F111" t="s">
        <v>2060</v>
      </c>
      <c r="G111" s="1" t="s">
        <v>20</v>
      </c>
      <c r="H111" t="s">
        <v>1607</v>
      </c>
      <c r="I111" t="s">
        <v>2016</v>
      </c>
      <c r="J111" s="1">
        <v>45707</v>
      </c>
      <c r="K111" s="1">
        <v>45709</v>
      </c>
      <c r="L111" t="s">
        <v>14</v>
      </c>
      <c r="M111" t="s">
        <v>1360</v>
      </c>
      <c r="N111" s="1">
        <v>45707</v>
      </c>
      <c r="O111" t="b">
        <v>0</v>
      </c>
      <c r="P111">
        <v>2</v>
      </c>
      <c r="Q111">
        <v>2025</v>
      </c>
      <c r="R111">
        <v>2</v>
      </c>
      <c r="S111">
        <v>2025</v>
      </c>
      <c r="T111" t="s">
        <v>1039</v>
      </c>
      <c r="U111" t="s">
        <v>1039</v>
      </c>
      <c r="V111" t="b">
        <v>1</v>
      </c>
      <c r="W111" t="b">
        <f t="shared" si="1"/>
        <v>0</v>
      </c>
    </row>
    <row r="112" spans="1:23" hidden="1" x14ac:dyDescent="0.3">
      <c r="A112" t="s">
        <v>1260</v>
      </c>
      <c r="B112" t="s">
        <v>234</v>
      </c>
      <c r="C112" t="s">
        <v>73</v>
      </c>
      <c r="D112" t="s">
        <v>25</v>
      </c>
      <c r="E112" t="s">
        <v>13</v>
      </c>
      <c r="F112" t="s">
        <v>1013</v>
      </c>
      <c r="G112" s="1">
        <v>45736</v>
      </c>
      <c r="H112" t="s">
        <v>1608</v>
      </c>
      <c r="I112" t="s">
        <v>2017</v>
      </c>
      <c r="J112" s="1">
        <v>45718</v>
      </c>
      <c r="K112" s="1">
        <v>45721</v>
      </c>
      <c r="L112" t="s">
        <v>14</v>
      </c>
      <c r="M112" t="s">
        <v>1360</v>
      </c>
      <c r="N112" s="1">
        <v>45729</v>
      </c>
      <c r="O112" t="b">
        <v>0</v>
      </c>
      <c r="P112">
        <v>3</v>
      </c>
      <c r="Q112">
        <v>2025</v>
      </c>
      <c r="R112">
        <v>3</v>
      </c>
      <c r="S112">
        <v>2025</v>
      </c>
      <c r="T112" t="s">
        <v>1056</v>
      </c>
      <c r="U112" t="s">
        <v>1056</v>
      </c>
      <c r="V112" t="b">
        <v>1</v>
      </c>
      <c r="W112" t="b">
        <f t="shared" si="1"/>
        <v>0</v>
      </c>
    </row>
    <row r="113" spans="1:23" hidden="1" x14ac:dyDescent="0.3">
      <c r="A113" t="s">
        <v>1261</v>
      </c>
      <c r="B113" t="s">
        <v>235</v>
      </c>
      <c r="C113" t="s">
        <v>184</v>
      </c>
      <c r="D113" t="s">
        <v>12</v>
      </c>
      <c r="E113" t="s">
        <v>13</v>
      </c>
      <c r="F113" t="s">
        <v>1013</v>
      </c>
      <c r="G113" s="1">
        <v>45513</v>
      </c>
      <c r="H113" t="s">
        <v>1609</v>
      </c>
      <c r="I113" t="s">
        <v>2018</v>
      </c>
      <c r="J113" s="1">
        <v>45496</v>
      </c>
      <c r="K113" s="1">
        <v>45496</v>
      </c>
      <c r="L113" t="s">
        <v>14</v>
      </c>
      <c r="M113" t="s">
        <v>1360</v>
      </c>
      <c r="N113" s="1">
        <v>45513</v>
      </c>
      <c r="O113" t="b">
        <v>1</v>
      </c>
      <c r="P113">
        <v>7</v>
      </c>
      <c r="Q113">
        <v>2024</v>
      </c>
      <c r="R113">
        <v>8</v>
      </c>
      <c r="S113">
        <v>2024</v>
      </c>
      <c r="T113" t="s">
        <v>1043</v>
      </c>
      <c r="U113" t="s">
        <v>1030</v>
      </c>
      <c r="V113" t="b">
        <v>0</v>
      </c>
      <c r="W113" t="b">
        <f t="shared" si="1"/>
        <v>0</v>
      </c>
    </row>
    <row r="114" spans="1:23" hidden="1" x14ac:dyDescent="0.3">
      <c r="A114" t="s">
        <v>1263</v>
      </c>
      <c r="B114" t="s">
        <v>238</v>
      </c>
      <c r="C114" t="s">
        <v>35</v>
      </c>
      <c r="D114" t="s">
        <v>12</v>
      </c>
      <c r="E114" t="s">
        <v>13</v>
      </c>
      <c r="F114" t="s">
        <v>1013</v>
      </c>
      <c r="G114" s="1">
        <v>45187</v>
      </c>
      <c r="H114" t="s">
        <v>1732</v>
      </c>
      <c r="I114" t="s">
        <v>239</v>
      </c>
      <c r="J114" s="1">
        <v>45182</v>
      </c>
      <c r="K114" s="1">
        <v>45226</v>
      </c>
      <c r="L114" t="s">
        <v>14</v>
      </c>
      <c r="M114" t="s">
        <v>1360</v>
      </c>
      <c r="N114" s="1">
        <v>45190</v>
      </c>
      <c r="O114" t="b">
        <v>0</v>
      </c>
      <c r="P114">
        <v>9</v>
      </c>
      <c r="Q114">
        <v>2023</v>
      </c>
      <c r="R114">
        <v>9</v>
      </c>
      <c r="S114">
        <v>2023</v>
      </c>
      <c r="T114" t="s">
        <v>1071</v>
      </c>
      <c r="U114" t="s">
        <v>1071</v>
      </c>
      <c r="V114" t="b">
        <v>1</v>
      </c>
      <c r="W114" t="b">
        <f t="shared" si="1"/>
        <v>0</v>
      </c>
    </row>
    <row r="115" spans="1:23" x14ac:dyDescent="0.3">
      <c r="A115" t="s">
        <v>1463</v>
      </c>
      <c r="B115" t="s">
        <v>240</v>
      </c>
      <c r="C115" t="s">
        <v>16</v>
      </c>
      <c r="D115" t="s">
        <v>12</v>
      </c>
      <c r="E115" t="s">
        <v>13</v>
      </c>
      <c r="F115" t="s">
        <v>1013</v>
      </c>
      <c r="G115" s="1">
        <v>45499</v>
      </c>
      <c r="H115" t="s">
        <v>1733</v>
      </c>
      <c r="I115" t="s">
        <v>241</v>
      </c>
      <c r="J115" s="1">
        <v>45487</v>
      </c>
      <c r="K115" s="1">
        <v>45499</v>
      </c>
      <c r="L115" t="s">
        <v>14</v>
      </c>
      <c r="M115" t="s">
        <v>1360</v>
      </c>
      <c r="N115" s="1">
        <v>45499</v>
      </c>
      <c r="O115" t="b">
        <v>1</v>
      </c>
      <c r="P115">
        <v>7</v>
      </c>
      <c r="Q115">
        <v>2024</v>
      </c>
      <c r="R115">
        <v>7</v>
      </c>
      <c r="S115">
        <v>2024</v>
      </c>
      <c r="T115" t="s">
        <v>1043</v>
      </c>
      <c r="U115" t="s">
        <v>1043</v>
      </c>
      <c r="V115" t="b">
        <v>1</v>
      </c>
      <c r="W115" t="b">
        <f t="shared" si="1"/>
        <v>1</v>
      </c>
    </row>
    <row r="116" spans="1:23" hidden="1" x14ac:dyDescent="0.3">
      <c r="A116" t="s">
        <v>1264</v>
      </c>
      <c r="B116" t="s">
        <v>242</v>
      </c>
      <c r="C116" t="s">
        <v>22</v>
      </c>
      <c r="D116" t="s">
        <v>12</v>
      </c>
      <c r="E116" t="s">
        <v>13</v>
      </c>
      <c r="F116" t="s">
        <v>1013</v>
      </c>
      <c r="G116" s="1">
        <v>45575</v>
      </c>
      <c r="H116" t="s">
        <v>1734</v>
      </c>
      <c r="I116" t="s">
        <v>243</v>
      </c>
      <c r="J116" s="1">
        <v>45466</v>
      </c>
      <c r="K116" s="1">
        <v>45480</v>
      </c>
      <c r="L116" t="s">
        <v>14</v>
      </c>
      <c r="M116" t="s">
        <v>1360</v>
      </c>
      <c r="N116" s="1">
        <v>45575</v>
      </c>
      <c r="O116" t="b">
        <v>1</v>
      </c>
      <c r="P116">
        <v>6</v>
      </c>
      <c r="Q116">
        <v>2024</v>
      </c>
      <c r="R116">
        <v>10</v>
      </c>
      <c r="S116">
        <v>2024</v>
      </c>
      <c r="T116" t="s">
        <v>1038</v>
      </c>
      <c r="U116" t="s">
        <v>1045</v>
      </c>
      <c r="V116" t="b">
        <v>0</v>
      </c>
      <c r="W116" t="b">
        <f t="shared" si="1"/>
        <v>0</v>
      </c>
    </row>
    <row r="117" spans="1:23" hidden="1" x14ac:dyDescent="0.3">
      <c r="A117" t="s">
        <v>1266</v>
      </c>
      <c r="B117" t="s">
        <v>248</v>
      </c>
      <c r="C117" t="s">
        <v>30</v>
      </c>
      <c r="D117" t="s">
        <v>25</v>
      </c>
      <c r="E117" t="s">
        <v>13</v>
      </c>
      <c r="F117" t="s">
        <v>1013</v>
      </c>
      <c r="G117" s="1" t="s">
        <v>20</v>
      </c>
      <c r="H117" t="s">
        <v>1737</v>
      </c>
      <c r="I117" t="s">
        <v>249</v>
      </c>
      <c r="J117" s="1">
        <v>45270</v>
      </c>
      <c r="K117" s="1">
        <v>45278</v>
      </c>
      <c r="L117" t="s">
        <v>14</v>
      </c>
      <c r="M117" t="s">
        <v>1360</v>
      </c>
      <c r="N117" s="1">
        <v>45336</v>
      </c>
      <c r="O117" t="b">
        <v>0</v>
      </c>
      <c r="P117">
        <v>12</v>
      </c>
      <c r="Q117">
        <v>2023</v>
      </c>
      <c r="R117">
        <v>2</v>
      </c>
      <c r="S117">
        <v>2024</v>
      </c>
      <c r="T117" t="s">
        <v>1049</v>
      </c>
      <c r="U117" t="s">
        <v>1035</v>
      </c>
      <c r="V117" t="b">
        <v>0</v>
      </c>
      <c r="W117" t="b">
        <f t="shared" si="1"/>
        <v>1</v>
      </c>
    </row>
    <row r="118" spans="1:23" hidden="1" x14ac:dyDescent="0.3">
      <c r="A118" t="s">
        <v>1269</v>
      </c>
      <c r="B118" t="s">
        <v>256</v>
      </c>
      <c r="C118" t="s">
        <v>11</v>
      </c>
      <c r="D118" t="s">
        <v>12</v>
      </c>
      <c r="E118" t="s">
        <v>13</v>
      </c>
      <c r="F118" t="s">
        <v>1013</v>
      </c>
      <c r="G118" s="1">
        <v>45672</v>
      </c>
      <c r="H118" t="s">
        <v>1603</v>
      </c>
      <c r="I118" t="s">
        <v>257</v>
      </c>
      <c r="J118" s="1">
        <v>45649</v>
      </c>
      <c r="K118" s="1">
        <v>45672</v>
      </c>
      <c r="L118" t="s">
        <v>14</v>
      </c>
      <c r="M118" t="s">
        <v>1360</v>
      </c>
      <c r="N118" s="1">
        <v>45670</v>
      </c>
      <c r="O118" t="b">
        <v>0</v>
      </c>
      <c r="P118">
        <v>12</v>
      </c>
      <c r="Q118">
        <v>2024</v>
      </c>
      <c r="R118">
        <v>1</v>
      </c>
      <c r="S118">
        <v>2025</v>
      </c>
      <c r="T118" t="s">
        <v>1041</v>
      </c>
      <c r="U118" t="s">
        <v>1047</v>
      </c>
      <c r="V118" t="b">
        <v>0</v>
      </c>
      <c r="W118" t="b">
        <f t="shared" si="1"/>
        <v>1</v>
      </c>
    </row>
    <row r="119" spans="1:23" x14ac:dyDescent="0.3">
      <c r="A119" t="s">
        <v>1468</v>
      </c>
      <c r="B119" t="s">
        <v>258</v>
      </c>
      <c r="C119" t="s">
        <v>22</v>
      </c>
      <c r="D119" t="s">
        <v>12</v>
      </c>
      <c r="E119" t="s">
        <v>13</v>
      </c>
      <c r="F119" t="s">
        <v>1013</v>
      </c>
      <c r="G119" s="1">
        <v>45648</v>
      </c>
      <c r="H119" t="s">
        <v>1752</v>
      </c>
      <c r="I119" t="s">
        <v>259</v>
      </c>
      <c r="J119" s="1">
        <v>45648</v>
      </c>
      <c r="K119" s="1">
        <v>45648</v>
      </c>
      <c r="L119" t="s">
        <v>14</v>
      </c>
      <c r="M119" t="s">
        <v>1360</v>
      </c>
      <c r="N119" s="1">
        <v>45648</v>
      </c>
      <c r="O119" t="b">
        <v>1</v>
      </c>
      <c r="P119">
        <v>12</v>
      </c>
      <c r="Q119">
        <v>2024</v>
      </c>
      <c r="R119">
        <v>12</v>
      </c>
      <c r="S119">
        <v>2024</v>
      </c>
      <c r="T119" t="s">
        <v>1041</v>
      </c>
      <c r="U119" t="s">
        <v>1041</v>
      </c>
      <c r="V119" t="b">
        <v>1</v>
      </c>
      <c r="W119" t="b">
        <f t="shared" si="1"/>
        <v>1</v>
      </c>
    </row>
    <row r="120" spans="1:23" hidden="1" x14ac:dyDescent="0.3">
      <c r="A120" t="s">
        <v>1270</v>
      </c>
      <c r="B120" t="s">
        <v>260</v>
      </c>
      <c r="C120" t="s">
        <v>22</v>
      </c>
      <c r="D120" t="s">
        <v>12</v>
      </c>
      <c r="E120" t="s">
        <v>13</v>
      </c>
      <c r="F120" t="s">
        <v>1013</v>
      </c>
      <c r="G120" s="1">
        <v>45631</v>
      </c>
      <c r="H120" t="s">
        <v>1753</v>
      </c>
      <c r="I120" t="s">
        <v>261</v>
      </c>
      <c r="J120" s="1">
        <v>45626</v>
      </c>
      <c r="K120" s="1">
        <v>45630</v>
      </c>
      <c r="L120" t="s">
        <v>14</v>
      </c>
      <c r="M120" t="s">
        <v>1360</v>
      </c>
      <c r="N120" s="1">
        <v>45631</v>
      </c>
      <c r="O120" t="b">
        <v>1</v>
      </c>
      <c r="P120">
        <v>11</v>
      </c>
      <c r="Q120">
        <v>2024</v>
      </c>
      <c r="R120">
        <v>12</v>
      </c>
      <c r="S120">
        <v>2024</v>
      </c>
      <c r="T120" t="s">
        <v>1033</v>
      </c>
      <c r="U120" t="s">
        <v>1041</v>
      </c>
      <c r="V120" t="b">
        <v>0</v>
      </c>
      <c r="W120" t="b">
        <f t="shared" si="1"/>
        <v>0</v>
      </c>
    </row>
    <row r="121" spans="1:23" hidden="1" x14ac:dyDescent="0.3">
      <c r="A121" t="s">
        <v>1271</v>
      </c>
      <c r="B121" t="s">
        <v>262</v>
      </c>
      <c r="C121" t="s">
        <v>16</v>
      </c>
      <c r="D121" t="s">
        <v>12</v>
      </c>
      <c r="E121" t="s">
        <v>13</v>
      </c>
      <c r="F121" t="s">
        <v>1013</v>
      </c>
      <c r="G121" s="1">
        <v>45639</v>
      </c>
      <c r="H121" t="s">
        <v>1754</v>
      </c>
      <c r="I121" t="s">
        <v>263</v>
      </c>
      <c r="J121" s="1">
        <v>45622</v>
      </c>
      <c r="K121" s="1">
        <v>45639</v>
      </c>
      <c r="L121" t="s">
        <v>14</v>
      </c>
      <c r="M121" t="s">
        <v>1360</v>
      </c>
      <c r="N121" s="1">
        <v>45639</v>
      </c>
      <c r="O121" t="b">
        <v>1</v>
      </c>
      <c r="P121">
        <v>11</v>
      </c>
      <c r="Q121">
        <v>2024</v>
      </c>
      <c r="R121">
        <v>12</v>
      </c>
      <c r="S121">
        <v>2024</v>
      </c>
      <c r="T121" t="s">
        <v>1033</v>
      </c>
      <c r="U121" t="s">
        <v>1041</v>
      </c>
      <c r="V121" t="b">
        <v>0</v>
      </c>
      <c r="W121" t="b">
        <f t="shared" si="1"/>
        <v>0</v>
      </c>
    </row>
    <row r="122" spans="1:23" x14ac:dyDescent="0.3">
      <c r="A122" t="s">
        <v>1469</v>
      </c>
      <c r="B122" t="s">
        <v>266</v>
      </c>
      <c r="C122" t="s">
        <v>59</v>
      </c>
      <c r="D122" t="s">
        <v>12</v>
      </c>
      <c r="E122" t="s">
        <v>13</v>
      </c>
      <c r="F122" t="s">
        <v>1013</v>
      </c>
      <c r="G122" s="1">
        <v>45636</v>
      </c>
      <c r="H122" t="s">
        <v>1756</v>
      </c>
      <c r="I122" t="s">
        <v>267</v>
      </c>
      <c r="J122" s="1">
        <v>45636</v>
      </c>
      <c r="K122" s="1">
        <v>45636</v>
      </c>
      <c r="L122" t="s">
        <v>14</v>
      </c>
      <c r="M122" t="s">
        <v>1360</v>
      </c>
      <c r="N122" s="1">
        <v>45636</v>
      </c>
      <c r="O122" t="b">
        <v>1</v>
      </c>
      <c r="P122">
        <v>12</v>
      </c>
      <c r="Q122">
        <v>2024</v>
      </c>
      <c r="R122">
        <v>12</v>
      </c>
      <c r="S122">
        <v>2024</v>
      </c>
      <c r="T122" t="s">
        <v>1041</v>
      </c>
      <c r="U122" t="s">
        <v>1041</v>
      </c>
      <c r="V122" t="b">
        <v>1</v>
      </c>
      <c r="W122" t="b">
        <f t="shared" si="1"/>
        <v>1</v>
      </c>
    </row>
    <row r="123" spans="1:23" hidden="1" x14ac:dyDescent="0.3">
      <c r="A123" t="s">
        <v>1273</v>
      </c>
      <c r="B123" t="s">
        <v>268</v>
      </c>
      <c r="C123" t="s">
        <v>35</v>
      </c>
      <c r="D123" t="s">
        <v>12</v>
      </c>
      <c r="E123" t="s">
        <v>13</v>
      </c>
      <c r="F123" t="s">
        <v>1013</v>
      </c>
      <c r="G123" s="1">
        <v>45567</v>
      </c>
      <c r="H123" t="s">
        <v>1757</v>
      </c>
      <c r="I123" t="s">
        <v>269</v>
      </c>
      <c r="J123" s="1">
        <v>45560</v>
      </c>
      <c r="K123" s="1">
        <v>45560</v>
      </c>
      <c r="L123" t="s">
        <v>14</v>
      </c>
      <c r="M123" t="s">
        <v>1360</v>
      </c>
      <c r="N123" s="1">
        <v>45567</v>
      </c>
      <c r="O123" t="b">
        <v>1</v>
      </c>
      <c r="P123">
        <v>9</v>
      </c>
      <c r="Q123">
        <v>2024</v>
      </c>
      <c r="R123">
        <v>10</v>
      </c>
      <c r="S123">
        <v>2024</v>
      </c>
      <c r="T123" t="s">
        <v>1031</v>
      </c>
      <c r="U123" t="s">
        <v>1045</v>
      </c>
      <c r="V123" t="b">
        <v>0</v>
      </c>
      <c r="W123" t="b">
        <f t="shared" si="1"/>
        <v>0</v>
      </c>
    </row>
    <row r="124" spans="1:23" hidden="1" x14ac:dyDescent="0.3">
      <c r="A124" t="s">
        <v>1305</v>
      </c>
      <c r="B124" t="s">
        <v>360</v>
      </c>
      <c r="C124" t="s">
        <v>91</v>
      </c>
      <c r="D124" t="s">
        <v>12</v>
      </c>
      <c r="E124" t="s">
        <v>28</v>
      </c>
      <c r="F124" t="s">
        <v>1013</v>
      </c>
      <c r="G124" s="1">
        <v>45755</v>
      </c>
      <c r="H124" t="s">
        <v>1760</v>
      </c>
      <c r="I124" t="s">
        <v>1536</v>
      </c>
      <c r="J124" s="1">
        <v>45745</v>
      </c>
      <c r="K124" s="1">
        <v>45746</v>
      </c>
      <c r="L124" t="s">
        <v>14</v>
      </c>
      <c r="M124" t="s">
        <v>1360</v>
      </c>
      <c r="N124" s="1">
        <v>45755</v>
      </c>
      <c r="O124" t="b">
        <v>1</v>
      </c>
      <c r="P124">
        <v>3</v>
      </c>
      <c r="Q124">
        <v>2025</v>
      </c>
      <c r="R124">
        <v>4</v>
      </c>
      <c r="S124">
        <v>2025</v>
      </c>
      <c r="T124" t="s">
        <v>1056</v>
      </c>
      <c r="U124" t="s">
        <v>1057</v>
      </c>
      <c r="V124" t="b">
        <v>0</v>
      </c>
      <c r="W124" t="b">
        <f t="shared" si="1"/>
        <v>0</v>
      </c>
    </row>
    <row r="125" spans="1:23" hidden="1" x14ac:dyDescent="0.3">
      <c r="A125" t="s">
        <v>1275</v>
      </c>
      <c r="B125" t="s">
        <v>276</v>
      </c>
      <c r="C125" t="s">
        <v>47</v>
      </c>
      <c r="D125" t="s">
        <v>12</v>
      </c>
      <c r="E125" t="s">
        <v>28</v>
      </c>
      <c r="F125" t="s">
        <v>1013</v>
      </c>
      <c r="G125" s="1">
        <v>45750</v>
      </c>
      <c r="H125" t="s">
        <v>1762</v>
      </c>
      <c r="I125" t="s">
        <v>277</v>
      </c>
      <c r="J125" s="1">
        <v>45746</v>
      </c>
      <c r="K125" s="1">
        <v>45750</v>
      </c>
      <c r="L125" t="s">
        <v>14</v>
      </c>
      <c r="M125" t="s">
        <v>1360</v>
      </c>
      <c r="N125" s="1">
        <v>45750</v>
      </c>
      <c r="O125" t="b">
        <v>1</v>
      </c>
      <c r="P125">
        <v>3</v>
      </c>
      <c r="Q125">
        <v>2025</v>
      </c>
      <c r="R125">
        <v>4</v>
      </c>
      <c r="S125">
        <v>2025</v>
      </c>
      <c r="T125" t="s">
        <v>1056</v>
      </c>
      <c r="U125" t="s">
        <v>1057</v>
      </c>
      <c r="V125" t="b">
        <v>0</v>
      </c>
      <c r="W125" t="b">
        <f t="shared" si="1"/>
        <v>0</v>
      </c>
    </row>
    <row r="126" spans="1:23" x14ac:dyDescent="0.3">
      <c r="A126" t="s">
        <v>1474</v>
      </c>
      <c r="B126" t="s">
        <v>287</v>
      </c>
      <c r="C126" t="s">
        <v>47</v>
      </c>
      <c r="D126" t="s">
        <v>12</v>
      </c>
      <c r="E126" t="s">
        <v>28</v>
      </c>
      <c r="F126" t="s">
        <v>1013</v>
      </c>
      <c r="G126" s="1">
        <v>45760</v>
      </c>
      <c r="H126" t="s">
        <v>1766</v>
      </c>
      <c r="I126" t="s">
        <v>288</v>
      </c>
      <c r="J126" s="1">
        <v>45751</v>
      </c>
      <c r="K126" s="1">
        <v>45754</v>
      </c>
      <c r="L126" t="s">
        <v>14</v>
      </c>
      <c r="M126" t="s">
        <v>1360</v>
      </c>
      <c r="N126" s="1">
        <v>45760</v>
      </c>
      <c r="O126" t="b">
        <v>1</v>
      </c>
      <c r="P126">
        <v>4</v>
      </c>
      <c r="Q126">
        <v>2025</v>
      </c>
      <c r="R126">
        <v>4</v>
      </c>
      <c r="S126">
        <v>2025</v>
      </c>
      <c r="T126" t="s">
        <v>1057</v>
      </c>
      <c r="U126" t="s">
        <v>1057</v>
      </c>
      <c r="V126" t="b">
        <v>1</v>
      </c>
      <c r="W126" t="b">
        <f t="shared" si="1"/>
        <v>1</v>
      </c>
    </row>
    <row r="127" spans="1:23" x14ac:dyDescent="0.3">
      <c r="A127" t="s">
        <v>1475</v>
      </c>
      <c r="B127" t="s">
        <v>291</v>
      </c>
      <c r="C127" t="s">
        <v>11</v>
      </c>
      <c r="D127" t="s">
        <v>12</v>
      </c>
      <c r="E127" t="s">
        <v>13</v>
      </c>
      <c r="F127" t="s">
        <v>1013</v>
      </c>
      <c r="G127" s="1">
        <v>45420</v>
      </c>
      <c r="H127" t="s">
        <v>1768</v>
      </c>
      <c r="I127" t="s">
        <v>292</v>
      </c>
      <c r="J127" s="1">
        <v>45414</v>
      </c>
      <c r="K127" s="1">
        <v>45415</v>
      </c>
      <c r="L127" t="s">
        <v>14</v>
      </c>
      <c r="M127" t="s">
        <v>1360</v>
      </c>
      <c r="N127" s="1">
        <v>45420</v>
      </c>
      <c r="O127" t="b">
        <v>1</v>
      </c>
      <c r="P127">
        <v>5</v>
      </c>
      <c r="Q127">
        <v>2024</v>
      </c>
      <c r="R127">
        <v>5</v>
      </c>
      <c r="S127">
        <v>2024</v>
      </c>
      <c r="T127" t="s">
        <v>1063</v>
      </c>
      <c r="U127" t="s">
        <v>1063</v>
      </c>
      <c r="V127" t="b">
        <v>1</v>
      </c>
      <c r="W127" t="b">
        <f t="shared" si="1"/>
        <v>1</v>
      </c>
    </row>
    <row r="128" spans="1:23" hidden="1" x14ac:dyDescent="0.3">
      <c r="A128" t="s">
        <v>1137</v>
      </c>
      <c r="B128" t="s">
        <v>293</v>
      </c>
      <c r="C128" t="s">
        <v>11</v>
      </c>
      <c r="D128" t="s">
        <v>12</v>
      </c>
      <c r="E128" t="s">
        <v>28</v>
      </c>
      <c r="F128" t="s">
        <v>1013</v>
      </c>
      <c r="G128" s="1">
        <v>45719</v>
      </c>
      <c r="H128" t="s">
        <v>1769</v>
      </c>
      <c r="I128" t="s">
        <v>294</v>
      </c>
      <c r="J128" s="1">
        <v>45715</v>
      </c>
      <c r="K128" s="1">
        <v>45717</v>
      </c>
      <c r="L128" t="s">
        <v>14</v>
      </c>
      <c r="M128" t="s">
        <v>1360</v>
      </c>
      <c r="N128" s="1">
        <v>45719</v>
      </c>
      <c r="O128" t="b">
        <v>1</v>
      </c>
      <c r="P128">
        <v>2</v>
      </c>
      <c r="Q128">
        <v>2025</v>
      </c>
      <c r="R128">
        <v>3</v>
      </c>
      <c r="S128">
        <v>2025</v>
      </c>
      <c r="T128" t="s">
        <v>1039</v>
      </c>
      <c r="U128" t="s">
        <v>1056</v>
      </c>
      <c r="V128" t="b">
        <v>0</v>
      </c>
      <c r="W128" t="b">
        <f t="shared" si="1"/>
        <v>0</v>
      </c>
    </row>
    <row r="129" spans="1:23" x14ac:dyDescent="0.3">
      <c r="A129" t="s">
        <v>1414</v>
      </c>
      <c r="B129" t="s">
        <v>746</v>
      </c>
      <c r="C129" t="s">
        <v>45</v>
      </c>
      <c r="D129" t="s">
        <v>12</v>
      </c>
      <c r="E129" t="s">
        <v>13</v>
      </c>
      <c r="F129" t="s">
        <v>1014</v>
      </c>
      <c r="G129" s="1">
        <v>45706</v>
      </c>
      <c r="H129" t="s">
        <v>1790</v>
      </c>
      <c r="I129" t="s">
        <v>1939</v>
      </c>
      <c r="J129" s="1">
        <v>45699</v>
      </c>
      <c r="K129" s="1">
        <v>45714</v>
      </c>
      <c r="L129" t="s">
        <v>14</v>
      </c>
      <c r="M129" t="s">
        <v>1360</v>
      </c>
      <c r="N129" s="1">
        <v>45706</v>
      </c>
      <c r="O129" t="b">
        <v>1</v>
      </c>
      <c r="P129">
        <v>2</v>
      </c>
      <c r="Q129">
        <v>2025</v>
      </c>
      <c r="R129">
        <v>2</v>
      </c>
      <c r="S129">
        <v>2025</v>
      </c>
      <c r="T129" t="s">
        <v>1039</v>
      </c>
      <c r="U129" t="s">
        <v>1039</v>
      </c>
      <c r="V129" t="b">
        <v>1</v>
      </c>
      <c r="W129" t="b">
        <f t="shared" si="1"/>
        <v>1</v>
      </c>
    </row>
    <row r="130" spans="1:23" hidden="1" x14ac:dyDescent="0.3">
      <c r="A130" t="s">
        <v>1290</v>
      </c>
      <c r="B130" t="s">
        <v>335</v>
      </c>
      <c r="C130" t="s">
        <v>16</v>
      </c>
      <c r="D130" t="s">
        <v>12</v>
      </c>
      <c r="E130" t="s">
        <v>13</v>
      </c>
      <c r="F130" t="s">
        <v>1013</v>
      </c>
      <c r="G130" s="1">
        <v>45442</v>
      </c>
      <c r="H130" t="s">
        <v>1793</v>
      </c>
      <c r="I130" t="s">
        <v>336</v>
      </c>
      <c r="J130" s="1">
        <v>45370</v>
      </c>
      <c r="K130" s="1">
        <v>45661</v>
      </c>
      <c r="L130" t="s">
        <v>14</v>
      </c>
      <c r="M130" t="s">
        <v>1360</v>
      </c>
      <c r="N130" s="1">
        <v>45442</v>
      </c>
      <c r="O130" t="b">
        <v>1</v>
      </c>
      <c r="P130">
        <v>3</v>
      </c>
      <c r="Q130">
        <v>2024</v>
      </c>
      <c r="R130">
        <v>5</v>
      </c>
      <c r="S130">
        <v>2024</v>
      </c>
      <c r="T130" t="s">
        <v>1036</v>
      </c>
      <c r="U130" t="s">
        <v>1063</v>
      </c>
      <c r="V130" t="b">
        <v>0</v>
      </c>
      <c r="W130" t="b">
        <f t="shared" si="1"/>
        <v>0</v>
      </c>
    </row>
    <row r="131" spans="1:23" hidden="1" x14ac:dyDescent="0.3">
      <c r="A131" t="s">
        <v>1291</v>
      </c>
      <c r="B131" t="s">
        <v>337</v>
      </c>
      <c r="C131" t="s">
        <v>35</v>
      </c>
      <c r="D131" t="s">
        <v>12</v>
      </c>
      <c r="E131" t="s">
        <v>13</v>
      </c>
      <c r="F131" t="s">
        <v>1013</v>
      </c>
      <c r="G131" s="1">
        <v>45539</v>
      </c>
      <c r="H131" t="s">
        <v>1587</v>
      </c>
      <c r="I131" t="s">
        <v>338</v>
      </c>
      <c r="J131" s="1">
        <v>45446</v>
      </c>
      <c r="K131" s="1">
        <v>45664</v>
      </c>
      <c r="L131" t="s">
        <v>14</v>
      </c>
      <c r="M131" t="s">
        <v>1360</v>
      </c>
      <c r="N131" s="1">
        <v>45539</v>
      </c>
      <c r="O131" t="b">
        <v>1</v>
      </c>
      <c r="P131">
        <v>6</v>
      </c>
      <c r="Q131">
        <v>2024</v>
      </c>
      <c r="R131">
        <v>9</v>
      </c>
      <c r="S131">
        <v>2024</v>
      </c>
      <c r="T131" t="s">
        <v>1038</v>
      </c>
      <c r="U131" t="s">
        <v>1031</v>
      </c>
      <c r="V131" t="b">
        <v>0</v>
      </c>
      <c r="W131" t="b">
        <f t="shared" ref="W131:W194" si="2">O131=V131</f>
        <v>0</v>
      </c>
    </row>
    <row r="132" spans="1:23" x14ac:dyDescent="0.3">
      <c r="A132" t="s">
        <v>1484</v>
      </c>
      <c r="B132" t="s">
        <v>340</v>
      </c>
      <c r="C132" t="s">
        <v>59</v>
      </c>
      <c r="D132" t="s">
        <v>12</v>
      </c>
      <c r="E132" t="s">
        <v>13</v>
      </c>
      <c r="F132" t="s">
        <v>1013</v>
      </c>
      <c r="G132" s="1">
        <v>45432</v>
      </c>
      <c r="H132" t="s">
        <v>1540</v>
      </c>
      <c r="I132" t="s">
        <v>1943</v>
      </c>
      <c r="J132" s="1">
        <v>45429</v>
      </c>
      <c r="K132" s="1">
        <v>45490</v>
      </c>
      <c r="L132" t="s">
        <v>14</v>
      </c>
      <c r="M132" t="s">
        <v>1360</v>
      </c>
      <c r="N132" s="1">
        <v>45432</v>
      </c>
      <c r="O132" t="b">
        <v>1</v>
      </c>
      <c r="P132">
        <v>5</v>
      </c>
      <c r="Q132">
        <v>2024</v>
      </c>
      <c r="R132">
        <v>5</v>
      </c>
      <c r="S132">
        <v>2024</v>
      </c>
      <c r="T132" t="s">
        <v>1063</v>
      </c>
      <c r="U132" t="s">
        <v>1063</v>
      </c>
      <c r="V132" t="b">
        <v>1</v>
      </c>
      <c r="W132" t="b">
        <f t="shared" si="2"/>
        <v>1</v>
      </c>
    </row>
    <row r="133" spans="1:23" hidden="1" x14ac:dyDescent="0.3">
      <c r="A133" t="s">
        <v>1293</v>
      </c>
      <c r="B133" t="s">
        <v>341</v>
      </c>
      <c r="C133" t="s">
        <v>30</v>
      </c>
      <c r="D133" t="s">
        <v>12</v>
      </c>
      <c r="E133" t="s">
        <v>13</v>
      </c>
      <c r="F133" t="s">
        <v>1013</v>
      </c>
      <c r="G133" s="1" t="s">
        <v>20</v>
      </c>
      <c r="H133" t="s">
        <v>1541</v>
      </c>
      <c r="I133" t="s">
        <v>1944</v>
      </c>
      <c r="J133" s="1">
        <v>45458</v>
      </c>
      <c r="K133" s="1">
        <v>45592</v>
      </c>
      <c r="L133" t="s">
        <v>14</v>
      </c>
      <c r="M133" t="s">
        <v>1360</v>
      </c>
      <c r="N133" s="1">
        <v>45472</v>
      </c>
      <c r="O133" t="b">
        <v>0</v>
      </c>
      <c r="P133">
        <v>6</v>
      </c>
      <c r="Q133">
        <v>2024</v>
      </c>
      <c r="R133">
        <v>6</v>
      </c>
      <c r="S133">
        <v>2024</v>
      </c>
      <c r="T133" t="s">
        <v>1038</v>
      </c>
      <c r="U133" t="s">
        <v>1038</v>
      </c>
      <c r="V133" t="b">
        <v>1</v>
      </c>
      <c r="W133" t="b">
        <f t="shared" si="2"/>
        <v>0</v>
      </c>
    </row>
    <row r="134" spans="1:23" hidden="1" x14ac:dyDescent="0.3">
      <c r="A134" t="s">
        <v>1296</v>
      </c>
      <c r="B134" t="s">
        <v>344</v>
      </c>
      <c r="C134" t="s">
        <v>184</v>
      </c>
      <c r="D134" t="s">
        <v>12</v>
      </c>
      <c r="E134" t="s">
        <v>13</v>
      </c>
      <c r="F134" t="s">
        <v>1013</v>
      </c>
      <c r="G134" s="1">
        <v>45656</v>
      </c>
      <c r="H134" t="s">
        <v>1544</v>
      </c>
      <c r="I134" t="s">
        <v>1945</v>
      </c>
      <c r="J134" s="1">
        <v>45620</v>
      </c>
      <c r="K134" s="1">
        <v>45620</v>
      </c>
      <c r="L134" t="s">
        <v>14</v>
      </c>
      <c r="M134" t="s">
        <v>1360</v>
      </c>
      <c r="N134" s="1">
        <v>45656</v>
      </c>
      <c r="O134" t="b">
        <v>1</v>
      </c>
      <c r="P134">
        <v>11</v>
      </c>
      <c r="Q134">
        <v>2024</v>
      </c>
      <c r="R134">
        <v>12</v>
      </c>
      <c r="S134">
        <v>2024</v>
      </c>
      <c r="T134" t="s">
        <v>1033</v>
      </c>
      <c r="U134" t="s">
        <v>1041</v>
      </c>
      <c r="V134" t="b">
        <v>0</v>
      </c>
      <c r="W134" t="b">
        <f t="shared" si="2"/>
        <v>0</v>
      </c>
    </row>
    <row r="135" spans="1:23" hidden="1" x14ac:dyDescent="0.3">
      <c r="A135" t="s">
        <v>1155</v>
      </c>
      <c r="B135" t="s">
        <v>409</v>
      </c>
      <c r="C135" t="s">
        <v>73</v>
      </c>
      <c r="D135" t="s">
        <v>12</v>
      </c>
      <c r="E135" t="s">
        <v>13</v>
      </c>
      <c r="F135" t="s">
        <v>1013</v>
      </c>
      <c r="G135" s="1">
        <v>45246</v>
      </c>
      <c r="H135" t="s">
        <v>1545</v>
      </c>
      <c r="I135" t="s">
        <v>1946</v>
      </c>
      <c r="J135" s="1">
        <v>45232</v>
      </c>
      <c r="K135" s="1">
        <v>45248</v>
      </c>
      <c r="L135" t="s">
        <v>14</v>
      </c>
      <c r="M135" t="s">
        <v>1360</v>
      </c>
      <c r="N135" s="1">
        <v>45245</v>
      </c>
      <c r="O135" t="b">
        <v>0</v>
      </c>
      <c r="P135">
        <v>11</v>
      </c>
      <c r="Q135">
        <v>2023</v>
      </c>
      <c r="R135">
        <v>11</v>
      </c>
      <c r="S135">
        <v>2023</v>
      </c>
      <c r="T135" t="s">
        <v>1073</v>
      </c>
      <c r="U135" t="s">
        <v>1073</v>
      </c>
      <c r="V135" t="b">
        <v>1</v>
      </c>
      <c r="W135" t="b">
        <f t="shared" si="2"/>
        <v>0</v>
      </c>
    </row>
    <row r="136" spans="1:23" hidden="1" x14ac:dyDescent="0.3">
      <c r="A136" t="s">
        <v>1299</v>
      </c>
      <c r="B136" t="s">
        <v>348</v>
      </c>
      <c r="C136" t="s">
        <v>11</v>
      </c>
      <c r="D136" t="s">
        <v>12</v>
      </c>
      <c r="E136" t="s">
        <v>13</v>
      </c>
      <c r="F136" t="s">
        <v>1013</v>
      </c>
      <c r="G136" s="1">
        <v>45507</v>
      </c>
      <c r="H136" t="s">
        <v>1546</v>
      </c>
      <c r="I136" t="s">
        <v>1947</v>
      </c>
      <c r="J136" s="1">
        <v>45480</v>
      </c>
      <c r="K136" s="1">
        <v>45675</v>
      </c>
      <c r="L136" t="s">
        <v>14</v>
      </c>
      <c r="M136" t="s">
        <v>1360</v>
      </c>
      <c r="N136" s="1">
        <v>45507</v>
      </c>
      <c r="O136" t="b">
        <v>1</v>
      </c>
      <c r="P136">
        <v>7</v>
      </c>
      <c r="Q136">
        <v>2024</v>
      </c>
      <c r="R136">
        <v>8</v>
      </c>
      <c r="S136">
        <v>2024</v>
      </c>
      <c r="T136" t="s">
        <v>1043</v>
      </c>
      <c r="U136" t="s">
        <v>1030</v>
      </c>
      <c r="V136" t="b">
        <v>0</v>
      </c>
      <c r="W136" t="b">
        <f t="shared" si="2"/>
        <v>0</v>
      </c>
    </row>
    <row r="137" spans="1:23" x14ac:dyDescent="0.3">
      <c r="A137" t="s">
        <v>1487</v>
      </c>
      <c r="B137" t="s">
        <v>352</v>
      </c>
      <c r="C137" t="s">
        <v>35</v>
      </c>
      <c r="D137" t="s">
        <v>12</v>
      </c>
      <c r="E137" t="s">
        <v>13</v>
      </c>
      <c r="F137" t="s">
        <v>1013</v>
      </c>
      <c r="G137" s="1">
        <v>45288</v>
      </c>
      <c r="H137" t="s">
        <v>1547</v>
      </c>
      <c r="I137" t="s">
        <v>1948</v>
      </c>
      <c r="J137" s="1">
        <v>45274</v>
      </c>
      <c r="K137" s="1">
        <v>45278</v>
      </c>
      <c r="L137" t="s">
        <v>14</v>
      </c>
      <c r="M137" t="s">
        <v>1360</v>
      </c>
      <c r="N137" s="1">
        <v>45288</v>
      </c>
      <c r="O137" t="b">
        <v>1</v>
      </c>
      <c r="P137">
        <v>12</v>
      </c>
      <c r="Q137">
        <v>2023</v>
      </c>
      <c r="R137">
        <v>12</v>
      </c>
      <c r="S137">
        <v>2023</v>
      </c>
      <c r="T137" t="s">
        <v>1049</v>
      </c>
      <c r="U137" t="s">
        <v>1049</v>
      </c>
      <c r="V137" t="b">
        <v>1</v>
      </c>
      <c r="W137" t="b">
        <f t="shared" si="2"/>
        <v>1</v>
      </c>
    </row>
    <row r="138" spans="1:23" hidden="1" x14ac:dyDescent="0.3">
      <c r="A138" t="s">
        <v>1304</v>
      </c>
      <c r="B138" t="s">
        <v>354</v>
      </c>
      <c r="C138" t="s">
        <v>45</v>
      </c>
      <c r="D138" t="s">
        <v>12</v>
      </c>
      <c r="E138" t="s">
        <v>13</v>
      </c>
      <c r="F138" t="s">
        <v>1013</v>
      </c>
      <c r="G138" s="1">
        <v>45662</v>
      </c>
      <c r="H138" t="s">
        <v>1548</v>
      </c>
      <c r="I138" t="s">
        <v>1949</v>
      </c>
      <c r="J138" s="1">
        <v>45615</v>
      </c>
      <c r="K138" s="1">
        <v>45671</v>
      </c>
      <c r="L138" t="s">
        <v>14</v>
      </c>
      <c r="M138" t="s">
        <v>1360</v>
      </c>
      <c r="N138" s="1">
        <v>45662</v>
      </c>
      <c r="O138" t="b">
        <v>1</v>
      </c>
      <c r="P138">
        <v>11</v>
      </c>
      <c r="Q138">
        <v>2024</v>
      </c>
      <c r="R138">
        <v>1</v>
      </c>
      <c r="S138">
        <v>2025</v>
      </c>
      <c r="T138" t="s">
        <v>1033</v>
      </c>
      <c r="U138" t="s">
        <v>1047</v>
      </c>
      <c r="V138" t="b">
        <v>0</v>
      </c>
      <c r="W138" t="b">
        <f t="shared" si="2"/>
        <v>0</v>
      </c>
    </row>
    <row r="139" spans="1:23" hidden="1" x14ac:dyDescent="0.3">
      <c r="A139" t="s">
        <v>1342</v>
      </c>
      <c r="B139" t="s">
        <v>411</v>
      </c>
      <c r="C139" t="s">
        <v>184</v>
      </c>
      <c r="D139" t="s">
        <v>12</v>
      </c>
      <c r="E139" t="s">
        <v>13</v>
      </c>
      <c r="F139" t="s">
        <v>1013</v>
      </c>
      <c r="G139" s="1" t="s">
        <v>20</v>
      </c>
      <c r="H139" t="s">
        <v>1549</v>
      </c>
      <c r="I139" t="s">
        <v>1950</v>
      </c>
      <c r="J139" s="1">
        <v>45526</v>
      </c>
      <c r="K139" s="1">
        <v>45526</v>
      </c>
      <c r="L139" t="s">
        <v>14</v>
      </c>
      <c r="M139" t="s">
        <v>1360</v>
      </c>
      <c r="N139" s="1">
        <v>45553</v>
      </c>
      <c r="O139" t="b">
        <v>0</v>
      </c>
      <c r="P139">
        <v>8</v>
      </c>
      <c r="Q139">
        <v>2024</v>
      </c>
      <c r="R139">
        <v>9</v>
      </c>
      <c r="S139">
        <v>2024</v>
      </c>
      <c r="T139" t="s">
        <v>1030</v>
      </c>
      <c r="U139" t="s">
        <v>1031</v>
      </c>
      <c r="V139" t="b">
        <v>0</v>
      </c>
      <c r="W139" t="b">
        <f t="shared" si="2"/>
        <v>1</v>
      </c>
    </row>
    <row r="140" spans="1:23" hidden="1" x14ac:dyDescent="0.3">
      <c r="A140" t="s">
        <v>1161</v>
      </c>
      <c r="B140" t="s">
        <v>355</v>
      </c>
      <c r="C140" t="s">
        <v>22</v>
      </c>
      <c r="D140" t="s">
        <v>12</v>
      </c>
      <c r="E140" t="s">
        <v>13</v>
      </c>
      <c r="F140" t="s">
        <v>1014</v>
      </c>
      <c r="G140" s="1">
        <v>45629</v>
      </c>
      <c r="H140" t="s">
        <v>1795</v>
      </c>
      <c r="I140" t="s">
        <v>1951</v>
      </c>
      <c r="J140" s="1">
        <v>45623</v>
      </c>
      <c r="K140" s="1">
        <v>45629</v>
      </c>
      <c r="L140" t="s">
        <v>14</v>
      </c>
      <c r="M140" t="s">
        <v>1360</v>
      </c>
      <c r="N140" s="1">
        <v>45629</v>
      </c>
      <c r="O140" t="b">
        <v>1</v>
      </c>
      <c r="P140">
        <v>11</v>
      </c>
      <c r="Q140">
        <v>2024</v>
      </c>
      <c r="R140">
        <v>12</v>
      </c>
      <c r="S140">
        <v>2024</v>
      </c>
      <c r="T140" t="s">
        <v>1033</v>
      </c>
      <c r="U140" t="s">
        <v>1041</v>
      </c>
      <c r="V140" t="b">
        <v>0</v>
      </c>
      <c r="W140" t="b">
        <f t="shared" si="2"/>
        <v>0</v>
      </c>
    </row>
    <row r="141" spans="1:23" x14ac:dyDescent="0.3">
      <c r="A141" t="s">
        <v>1511</v>
      </c>
      <c r="B141" t="s">
        <v>412</v>
      </c>
      <c r="C141" t="s">
        <v>91</v>
      </c>
      <c r="D141" t="s">
        <v>12</v>
      </c>
      <c r="E141" t="s">
        <v>28</v>
      </c>
      <c r="F141" t="s">
        <v>1013</v>
      </c>
      <c r="G141" s="1">
        <v>45745</v>
      </c>
      <c r="H141" t="s">
        <v>1550</v>
      </c>
      <c r="I141" t="s">
        <v>1952</v>
      </c>
      <c r="J141" s="1">
        <v>45739</v>
      </c>
      <c r="K141" s="1">
        <v>45741</v>
      </c>
      <c r="L141" t="s">
        <v>14</v>
      </c>
      <c r="M141" t="s">
        <v>1360</v>
      </c>
      <c r="N141" s="1">
        <v>45745</v>
      </c>
      <c r="O141" t="b">
        <v>1</v>
      </c>
      <c r="P141">
        <v>3</v>
      </c>
      <c r="Q141">
        <v>2025</v>
      </c>
      <c r="R141">
        <v>3</v>
      </c>
      <c r="S141">
        <v>2025</v>
      </c>
      <c r="T141" t="s">
        <v>1056</v>
      </c>
      <c r="U141" t="s">
        <v>1056</v>
      </c>
      <c r="V141" t="b">
        <v>1</v>
      </c>
      <c r="W141" t="b">
        <f t="shared" si="2"/>
        <v>1</v>
      </c>
    </row>
    <row r="142" spans="1:23" x14ac:dyDescent="0.3">
      <c r="A142" t="s">
        <v>1478</v>
      </c>
      <c r="B142" t="s">
        <v>305</v>
      </c>
      <c r="C142" t="s">
        <v>47</v>
      </c>
      <c r="D142" t="s">
        <v>12</v>
      </c>
      <c r="E142" t="s">
        <v>28</v>
      </c>
      <c r="F142" t="s">
        <v>1013</v>
      </c>
      <c r="G142" s="1">
        <v>45737</v>
      </c>
      <c r="H142" t="s">
        <v>1775</v>
      </c>
      <c r="I142" t="s">
        <v>306</v>
      </c>
      <c r="J142" s="1">
        <v>45733</v>
      </c>
      <c r="K142" s="1">
        <v>45743</v>
      </c>
      <c r="L142" t="s">
        <v>14</v>
      </c>
      <c r="M142" t="s">
        <v>1360</v>
      </c>
      <c r="N142" s="1">
        <v>45737</v>
      </c>
      <c r="O142" t="b">
        <v>1</v>
      </c>
      <c r="P142">
        <v>3</v>
      </c>
      <c r="Q142">
        <v>2025</v>
      </c>
      <c r="R142">
        <v>3</v>
      </c>
      <c r="S142">
        <v>2025</v>
      </c>
      <c r="T142" t="s">
        <v>1056</v>
      </c>
      <c r="U142" t="s">
        <v>1056</v>
      </c>
      <c r="V142" t="b">
        <v>1</v>
      </c>
      <c r="W142" t="b">
        <f t="shared" si="2"/>
        <v>1</v>
      </c>
    </row>
    <row r="143" spans="1:23" hidden="1" x14ac:dyDescent="0.3">
      <c r="A143" t="s">
        <v>1282</v>
      </c>
      <c r="B143" t="s">
        <v>311</v>
      </c>
      <c r="C143" t="s">
        <v>11</v>
      </c>
      <c r="D143" t="s">
        <v>12</v>
      </c>
      <c r="E143" t="s">
        <v>28</v>
      </c>
      <c r="F143" t="s">
        <v>1013</v>
      </c>
      <c r="G143" s="1">
        <v>45703</v>
      </c>
      <c r="H143" t="s">
        <v>1778</v>
      </c>
      <c r="I143" t="s">
        <v>312</v>
      </c>
      <c r="J143" s="1">
        <v>45367</v>
      </c>
      <c r="K143" s="1">
        <v>45713</v>
      </c>
      <c r="L143" t="s">
        <v>14</v>
      </c>
      <c r="M143" t="s">
        <v>1360</v>
      </c>
      <c r="N143" s="1">
        <v>45399</v>
      </c>
      <c r="O143" t="b">
        <v>0</v>
      </c>
      <c r="P143">
        <v>3</v>
      </c>
      <c r="Q143">
        <v>2024</v>
      </c>
      <c r="R143">
        <v>4</v>
      </c>
      <c r="S143">
        <v>2024</v>
      </c>
      <c r="T143" t="s">
        <v>1036</v>
      </c>
      <c r="U143" t="s">
        <v>1080</v>
      </c>
      <c r="V143" t="b">
        <v>0</v>
      </c>
      <c r="W143" t="b">
        <f t="shared" si="2"/>
        <v>1</v>
      </c>
    </row>
    <row r="144" spans="1:23" x14ac:dyDescent="0.3">
      <c r="A144" t="s">
        <v>1480</v>
      </c>
      <c r="B144" t="s">
        <v>313</v>
      </c>
      <c r="C144" t="s">
        <v>16</v>
      </c>
      <c r="D144" t="s">
        <v>12</v>
      </c>
      <c r="E144" t="s">
        <v>13</v>
      </c>
      <c r="F144" t="s">
        <v>1013</v>
      </c>
      <c r="G144" s="1">
        <v>45396</v>
      </c>
      <c r="H144" t="s">
        <v>1779</v>
      </c>
      <c r="I144" t="s">
        <v>314</v>
      </c>
      <c r="J144" s="1">
        <v>45392</v>
      </c>
      <c r="K144" s="1">
        <v>45403</v>
      </c>
      <c r="L144" t="s">
        <v>14</v>
      </c>
      <c r="M144" t="s">
        <v>1360</v>
      </c>
      <c r="N144" s="1">
        <v>45396</v>
      </c>
      <c r="O144" t="b">
        <v>1</v>
      </c>
      <c r="P144">
        <v>4</v>
      </c>
      <c r="Q144">
        <v>2024</v>
      </c>
      <c r="R144">
        <v>4</v>
      </c>
      <c r="S144">
        <v>2024</v>
      </c>
      <c r="T144" t="s">
        <v>1080</v>
      </c>
      <c r="U144" t="s">
        <v>1080</v>
      </c>
      <c r="V144" t="b">
        <v>1</v>
      </c>
      <c r="W144" t="b">
        <f t="shared" si="2"/>
        <v>1</v>
      </c>
    </row>
    <row r="145" spans="1:23" hidden="1" x14ac:dyDescent="0.3">
      <c r="A145" t="s">
        <v>1284</v>
      </c>
      <c r="B145" t="s">
        <v>317</v>
      </c>
      <c r="C145" t="s">
        <v>73</v>
      </c>
      <c r="D145" t="s">
        <v>12</v>
      </c>
      <c r="E145" t="s">
        <v>13</v>
      </c>
      <c r="F145" t="s">
        <v>1013</v>
      </c>
      <c r="G145" s="1">
        <v>45685</v>
      </c>
      <c r="H145" t="s">
        <v>1781</v>
      </c>
      <c r="I145" t="s">
        <v>318</v>
      </c>
      <c r="J145" s="1">
        <v>45620</v>
      </c>
      <c r="K145" s="1">
        <v>45681</v>
      </c>
      <c r="L145" t="s">
        <v>14</v>
      </c>
      <c r="M145" t="s">
        <v>1360</v>
      </c>
      <c r="N145" s="1">
        <v>45685</v>
      </c>
      <c r="O145" t="b">
        <v>1</v>
      </c>
      <c r="P145">
        <v>11</v>
      </c>
      <c r="Q145">
        <v>2024</v>
      </c>
      <c r="R145">
        <v>1</v>
      </c>
      <c r="S145">
        <v>2025</v>
      </c>
      <c r="T145" t="s">
        <v>1033</v>
      </c>
      <c r="U145" t="s">
        <v>1047</v>
      </c>
      <c r="V145" t="b">
        <v>0</v>
      </c>
      <c r="W145" t="b">
        <f t="shared" si="2"/>
        <v>0</v>
      </c>
    </row>
    <row r="146" spans="1:23" hidden="1" x14ac:dyDescent="0.3">
      <c r="A146" t="s">
        <v>1285</v>
      </c>
      <c r="B146" t="s">
        <v>321</v>
      </c>
      <c r="C146" t="s">
        <v>22</v>
      </c>
      <c r="D146" t="s">
        <v>12</v>
      </c>
      <c r="E146" t="s">
        <v>13</v>
      </c>
      <c r="F146" t="s">
        <v>1013</v>
      </c>
      <c r="G146" s="1">
        <v>45672</v>
      </c>
      <c r="H146" t="s">
        <v>1783</v>
      </c>
      <c r="I146" t="s">
        <v>322</v>
      </c>
      <c r="J146" s="1">
        <v>45639</v>
      </c>
      <c r="K146" s="1">
        <v>45641</v>
      </c>
      <c r="L146" t="s">
        <v>14</v>
      </c>
      <c r="M146" t="s">
        <v>1360</v>
      </c>
      <c r="N146" s="1">
        <v>45650</v>
      </c>
      <c r="O146" t="b">
        <v>0</v>
      </c>
      <c r="P146">
        <v>12</v>
      </c>
      <c r="Q146">
        <v>2024</v>
      </c>
      <c r="R146">
        <v>12</v>
      </c>
      <c r="S146">
        <v>2024</v>
      </c>
      <c r="T146" t="s">
        <v>1041</v>
      </c>
      <c r="U146" t="s">
        <v>1041</v>
      </c>
      <c r="V146" t="b">
        <v>1</v>
      </c>
      <c r="W146" t="b">
        <f t="shared" si="2"/>
        <v>0</v>
      </c>
    </row>
    <row r="147" spans="1:23" hidden="1" x14ac:dyDescent="0.3">
      <c r="A147" t="s">
        <v>1286</v>
      </c>
      <c r="B147" t="s">
        <v>325</v>
      </c>
      <c r="C147" t="s">
        <v>22</v>
      </c>
      <c r="D147" t="s">
        <v>25</v>
      </c>
      <c r="E147" t="s">
        <v>13</v>
      </c>
      <c r="F147" t="s">
        <v>1013</v>
      </c>
      <c r="G147" s="1">
        <v>45663</v>
      </c>
      <c r="H147" t="s">
        <v>1785</v>
      </c>
      <c r="I147" t="s">
        <v>326</v>
      </c>
      <c r="J147" s="1">
        <v>45522</v>
      </c>
      <c r="K147" s="1">
        <v>45663</v>
      </c>
      <c r="L147" t="s">
        <v>14</v>
      </c>
      <c r="M147" t="s">
        <v>1360</v>
      </c>
      <c r="N147" s="1">
        <v>45658</v>
      </c>
      <c r="O147" t="b">
        <v>0</v>
      </c>
      <c r="P147">
        <v>8</v>
      </c>
      <c r="Q147">
        <v>2024</v>
      </c>
      <c r="R147">
        <v>1</v>
      </c>
      <c r="S147">
        <v>2025</v>
      </c>
      <c r="T147" t="s">
        <v>1030</v>
      </c>
      <c r="U147" t="s">
        <v>1047</v>
      </c>
      <c r="V147" t="b">
        <v>0</v>
      </c>
      <c r="W147" t="b">
        <f t="shared" si="2"/>
        <v>1</v>
      </c>
    </row>
    <row r="148" spans="1:23" hidden="1" x14ac:dyDescent="0.3">
      <c r="A148" t="s">
        <v>1288</v>
      </c>
      <c r="B148" t="s">
        <v>329</v>
      </c>
      <c r="C148" t="s">
        <v>16</v>
      </c>
      <c r="D148" t="s">
        <v>12</v>
      </c>
      <c r="E148" t="s">
        <v>13</v>
      </c>
      <c r="F148" t="s">
        <v>1013</v>
      </c>
      <c r="G148" s="1">
        <v>45632</v>
      </c>
      <c r="H148" t="s">
        <v>1787</v>
      </c>
      <c r="I148" t="s">
        <v>330</v>
      </c>
      <c r="J148" s="1">
        <v>45623</v>
      </c>
      <c r="K148" s="1">
        <v>45623</v>
      </c>
      <c r="L148" t="s">
        <v>14</v>
      </c>
      <c r="M148" t="s">
        <v>1360</v>
      </c>
      <c r="N148" s="1">
        <v>45632</v>
      </c>
      <c r="O148" t="b">
        <v>1</v>
      </c>
      <c r="P148">
        <v>11</v>
      </c>
      <c r="Q148">
        <v>2024</v>
      </c>
      <c r="R148">
        <v>12</v>
      </c>
      <c r="S148">
        <v>2024</v>
      </c>
      <c r="T148" t="s">
        <v>1033</v>
      </c>
      <c r="U148" t="s">
        <v>1041</v>
      </c>
      <c r="V148" t="b">
        <v>0</v>
      </c>
      <c r="W148" t="b">
        <f t="shared" si="2"/>
        <v>0</v>
      </c>
    </row>
    <row r="149" spans="1:23" hidden="1" x14ac:dyDescent="0.3">
      <c r="A149" t="s">
        <v>1289</v>
      </c>
      <c r="B149" t="s">
        <v>333</v>
      </c>
      <c r="C149" t="s">
        <v>173</v>
      </c>
      <c r="D149" t="s">
        <v>12</v>
      </c>
      <c r="E149" t="s">
        <v>13</v>
      </c>
      <c r="F149" t="s">
        <v>1013</v>
      </c>
      <c r="G149" s="1">
        <v>45755</v>
      </c>
      <c r="H149" t="s">
        <v>1791</v>
      </c>
      <c r="I149" t="s">
        <v>334</v>
      </c>
      <c r="J149" s="1">
        <v>45732</v>
      </c>
      <c r="K149" s="1">
        <v>45751</v>
      </c>
      <c r="L149" t="s">
        <v>14</v>
      </c>
      <c r="M149" t="s">
        <v>1412</v>
      </c>
      <c r="N149" s="1">
        <v>45755</v>
      </c>
      <c r="O149" t="b">
        <v>1</v>
      </c>
      <c r="P149">
        <v>3</v>
      </c>
      <c r="Q149">
        <v>2025</v>
      </c>
      <c r="R149">
        <v>4</v>
      </c>
      <c r="S149">
        <v>2025</v>
      </c>
      <c r="T149" t="s">
        <v>1056</v>
      </c>
      <c r="U149" t="s">
        <v>1057</v>
      </c>
      <c r="V149" t="b">
        <v>0</v>
      </c>
      <c r="W149" t="b">
        <f t="shared" si="2"/>
        <v>0</v>
      </c>
    </row>
    <row r="150" spans="1:23" x14ac:dyDescent="0.3">
      <c r="A150" t="s">
        <v>1491</v>
      </c>
      <c r="B150" t="s">
        <v>366</v>
      </c>
      <c r="C150" t="s">
        <v>73</v>
      </c>
      <c r="D150" t="s">
        <v>12</v>
      </c>
      <c r="E150" t="s">
        <v>28</v>
      </c>
      <c r="F150" t="s">
        <v>1013</v>
      </c>
      <c r="G150" s="1">
        <v>45744</v>
      </c>
      <c r="H150" t="s">
        <v>1610</v>
      </c>
      <c r="I150" t="s">
        <v>2019</v>
      </c>
      <c r="J150" s="1">
        <v>45729</v>
      </c>
      <c r="K150" s="1">
        <v>45746</v>
      </c>
      <c r="L150" t="s">
        <v>14</v>
      </c>
      <c r="M150" t="s">
        <v>1360</v>
      </c>
      <c r="N150" s="1">
        <v>45744</v>
      </c>
      <c r="O150" t="b">
        <v>1</v>
      </c>
      <c r="P150">
        <v>3</v>
      </c>
      <c r="Q150">
        <v>2025</v>
      </c>
      <c r="R150">
        <v>3</v>
      </c>
      <c r="S150">
        <v>2025</v>
      </c>
      <c r="T150" t="s">
        <v>1056</v>
      </c>
      <c r="U150" t="s">
        <v>1056</v>
      </c>
      <c r="V150" t="b">
        <v>1</v>
      </c>
      <c r="W150" t="b">
        <f t="shared" si="2"/>
        <v>1</v>
      </c>
    </row>
    <row r="151" spans="1:23" hidden="1" x14ac:dyDescent="0.3">
      <c r="A151" t="s">
        <v>1292</v>
      </c>
      <c r="B151" t="s">
        <v>339</v>
      </c>
      <c r="C151" t="s">
        <v>73</v>
      </c>
      <c r="D151" t="s">
        <v>12</v>
      </c>
      <c r="E151" t="s">
        <v>13</v>
      </c>
      <c r="F151" t="s">
        <v>1013</v>
      </c>
      <c r="G151" s="1">
        <v>45505</v>
      </c>
      <c r="H151" t="s">
        <v>1539</v>
      </c>
      <c r="I151" t="s">
        <v>1941</v>
      </c>
      <c r="J151" s="1">
        <v>45496</v>
      </c>
      <c r="K151" s="1">
        <v>45505</v>
      </c>
      <c r="L151" t="s">
        <v>14</v>
      </c>
      <c r="M151" t="s">
        <v>1360</v>
      </c>
      <c r="N151" s="1">
        <v>45505</v>
      </c>
      <c r="O151" t="b">
        <v>1</v>
      </c>
      <c r="P151">
        <v>7</v>
      </c>
      <c r="Q151">
        <v>2024</v>
      </c>
      <c r="R151">
        <v>8</v>
      </c>
      <c r="S151">
        <v>2024</v>
      </c>
      <c r="T151" t="s">
        <v>1043</v>
      </c>
      <c r="U151" t="s">
        <v>1030</v>
      </c>
      <c r="V151" t="b">
        <v>0</v>
      </c>
      <c r="W151" t="b">
        <f t="shared" si="2"/>
        <v>0</v>
      </c>
    </row>
    <row r="152" spans="1:23" hidden="1" x14ac:dyDescent="0.3">
      <c r="A152" t="s">
        <v>1344</v>
      </c>
      <c r="B152" t="s">
        <v>423</v>
      </c>
      <c r="C152" t="s">
        <v>16</v>
      </c>
      <c r="D152" t="s">
        <v>12</v>
      </c>
      <c r="E152" t="s">
        <v>13</v>
      </c>
      <c r="F152" t="s">
        <v>1013</v>
      </c>
      <c r="G152" s="1">
        <v>45485</v>
      </c>
      <c r="H152" t="s">
        <v>1611</v>
      </c>
      <c r="I152" t="s">
        <v>2020</v>
      </c>
      <c r="J152" s="1">
        <v>45475</v>
      </c>
      <c r="K152" s="1">
        <v>45639</v>
      </c>
      <c r="L152" t="s">
        <v>14</v>
      </c>
      <c r="M152" t="s">
        <v>1360</v>
      </c>
      <c r="N152" s="1">
        <v>45488</v>
      </c>
      <c r="O152" t="b">
        <v>0</v>
      </c>
      <c r="P152">
        <v>7</v>
      </c>
      <c r="Q152">
        <v>2024</v>
      </c>
      <c r="R152">
        <v>7</v>
      </c>
      <c r="S152">
        <v>2024</v>
      </c>
      <c r="T152" t="s">
        <v>1043</v>
      </c>
      <c r="U152" t="s">
        <v>1043</v>
      </c>
      <c r="V152" t="b">
        <v>1</v>
      </c>
      <c r="W152" t="b">
        <f t="shared" si="2"/>
        <v>0</v>
      </c>
    </row>
    <row r="153" spans="1:23" hidden="1" x14ac:dyDescent="0.3">
      <c r="A153" t="s">
        <v>1294</v>
      </c>
      <c r="B153" t="s">
        <v>342</v>
      </c>
      <c r="C153" t="s">
        <v>59</v>
      </c>
      <c r="D153" t="s">
        <v>12</v>
      </c>
      <c r="E153" t="s">
        <v>133</v>
      </c>
      <c r="F153" t="s">
        <v>1013</v>
      </c>
      <c r="G153" s="1">
        <v>45550</v>
      </c>
      <c r="H153" t="s">
        <v>1542</v>
      </c>
      <c r="I153" t="s">
        <v>2021</v>
      </c>
      <c r="J153" s="1">
        <v>45464</v>
      </c>
      <c r="K153" s="1" t="s">
        <v>20</v>
      </c>
      <c r="L153" t="s">
        <v>14</v>
      </c>
      <c r="M153" t="s">
        <v>1360</v>
      </c>
      <c r="N153" s="1">
        <v>45550</v>
      </c>
      <c r="O153" t="b">
        <v>1</v>
      </c>
      <c r="P153">
        <v>6</v>
      </c>
      <c r="Q153">
        <v>2024</v>
      </c>
      <c r="R153">
        <v>9</v>
      </c>
      <c r="S153">
        <v>2024</v>
      </c>
      <c r="T153" t="s">
        <v>1038</v>
      </c>
      <c r="U153" t="s">
        <v>1031</v>
      </c>
      <c r="V153" t="b">
        <v>0</v>
      </c>
      <c r="W153" t="b">
        <f t="shared" si="2"/>
        <v>0</v>
      </c>
    </row>
    <row r="154" spans="1:23" hidden="1" x14ac:dyDescent="0.3">
      <c r="A154" t="s">
        <v>1341</v>
      </c>
      <c r="B154" t="s">
        <v>408</v>
      </c>
      <c r="C154" t="s">
        <v>16</v>
      </c>
      <c r="D154" t="s">
        <v>12</v>
      </c>
      <c r="E154" t="s">
        <v>13</v>
      </c>
      <c r="F154" t="s">
        <v>1013</v>
      </c>
      <c r="G154" s="1">
        <v>45547</v>
      </c>
      <c r="H154" t="s">
        <v>1543</v>
      </c>
      <c r="I154" t="s">
        <v>1942</v>
      </c>
      <c r="J154" s="1">
        <v>45485</v>
      </c>
      <c r="K154" s="1">
        <v>45647</v>
      </c>
      <c r="L154" t="s">
        <v>14</v>
      </c>
      <c r="M154" t="s">
        <v>1360</v>
      </c>
      <c r="N154" s="1">
        <v>45547</v>
      </c>
      <c r="O154" t="b">
        <v>1</v>
      </c>
      <c r="P154">
        <v>7</v>
      </c>
      <c r="Q154">
        <v>2024</v>
      </c>
      <c r="R154">
        <v>9</v>
      </c>
      <c r="S154">
        <v>2024</v>
      </c>
      <c r="T154" t="s">
        <v>1043</v>
      </c>
      <c r="U154" t="s">
        <v>1031</v>
      </c>
      <c r="V154" t="b">
        <v>0</v>
      </c>
      <c r="W154" t="b">
        <f t="shared" si="2"/>
        <v>0</v>
      </c>
    </row>
    <row r="155" spans="1:23" x14ac:dyDescent="0.3">
      <c r="A155" t="s">
        <v>1485</v>
      </c>
      <c r="B155" t="s">
        <v>343</v>
      </c>
      <c r="C155" t="s">
        <v>35</v>
      </c>
      <c r="D155" t="s">
        <v>357</v>
      </c>
      <c r="E155" t="s">
        <v>13</v>
      </c>
      <c r="F155" t="s">
        <v>1013</v>
      </c>
      <c r="G155" s="1">
        <v>45559</v>
      </c>
      <c r="H155" t="s">
        <v>2022</v>
      </c>
      <c r="I155" t="s">
        <v>2023</v>
      </c>
      <c r="J155" s="1">
        <v>45550</v>
      </c>
      <c r="K155" s="1">
        <v>45552</v>
      </c>
      <c r="L155" t="s">
        <v>14</v>
      </c>
      <c r="M155" t="s">
        <v>1360</v>
      </c>
      <c r="N155" s="1">
        <v>45559</v>
      </c>
      <c r="O155" t="b">
        <v>1</v>
      </c>
      <c r="P155">
        <v>9</v>
      </c>
      <c r="Q155">
        <v>2024</v>
      </c>
      <c r="R155">
        <v>9</v>
      </c>
      <c r="S155">
        <v>2024</v>
      </c>
      <c r="T155" t="s">
        <v>1031</v>
      </c>
      <c r="U155" t="s">
        <v>1031</v>
      </c>
      <c r="V155" t="b">
        <v>1</v>
      </c>
      <c r="W155" t="b">
        <f t="shared" si="2"/>
        <v>1</v>
      </c>
    </row>
    <row r="156" spans="1:23" hidden="1" x14ac:dyDescent="0.3">
      <c r="A156" t="s">
        <v>1295</v>
      </c>
      <c r="B156" t="s">
        <v>777</v>
      </c>
      <c r="C156" t="s">
        <v>59</v>
      </c>
      <c r="D156" t="s">
        <v>357</v>
      </c>
      <c r="E156" t="s">
        <v>13</v>
      </c>
      <c r="F156" t="s">
        <v>1014</v>
      </c>
      <c r="G156" s="1">
        <v>45412</v>
      </c>
      <c r="H156" t="s">
        <v>2024</v>
      </c>
      <c r="I156" t="s">
        <v>779</v>
      </c>
      <c r="J156" s="1">
        <v>45412</v>
      </c>
      <c r="K156" s="1">
        <v>45519</v>
      </c>
      <c r="L156" t="s">
        <v>14</v>
      </c>
      <c r="M156" t="s">
        <v>1360</v>
      </c>
      <c r="N156" s="1">
        <v>45413</v>
      </c>
      <c r="O156" t="b">
        <v>0</v>
      </c>
      <c r="P156">
        <v>4</v>
      </c>
      <c r="Q156">
        <v>2024</v>
      </c>
      <c r="R156">
        <v>5</v>
      </c>
      <c r="S156">
        <v>2024</v>
      </c>
      <c r="T156" t="s">
        <v>1080</v>
      </c>
      <c r="U156" t="s">
        <v>1063</v>
      </c>
      <c r="V156" t="b">
        <v>0</v>
      </c>
      <c r="W156" t="b">
        <f t="shared" si="2"/>
        <v>1</v>
      </c>
    </row>
    <row r="157" spans="1:23" hidden="1" x14ac:dyDescent="0.3">
      <c r="A157" t="s">
        <v>1297</v>
      </c>
      <c r="B157" t="s">
        <v>345</v>
      </c>
      <c r="C157" t="s">
        <v>59</v>
      </c>
      <c r="D157" t="s">
        <v>357</v>
      </c>
      <c r="E157" t="s">
        <v>133</v>
      </c>
      <c r="F157" t="s">
        <v>1013</v>
      </c>
      <c r="G157" s="1">
        <v>45549</v>
      </c>
      <c r="H157" t="s">
        <v>2025</v>
      </c>
      <c r="I157" t="s">
        <v>1829</v>
      </c>
      <c r="J157" s="1">
        <v>45457</v>
      </c>
      <c r="K157" s="1" t="s">
        <v>20</v>
      </c>
      <c r="L157" t="s">
        <v>14</v>
      </c>
      <c r="M157" t="s">
        <v>1360</v>
      </c>
      <c r="N157" s="1">
        <v>45549</v>
      </c>
      <c r="O157" t="b">
        <v>1</v>
      </c>
      <c r="P157">
        <v>6</v>
      </c>
      <c r="Q157">
        <v>2024</v>
      </c>
      <c r="R157">
        <v>9</v>
      </c>
      <c r="S157">
        <v>2024</v>
      </c>
      <c r="T157" t="s">
        <v>1038</v>
      </c>
      <c r="U157" t="s">
        <v>1031</v>
      </c>
      <c r="V157" t="b">
        <v>0</v>
      </c>
      <c r="W157" t="b">
        <f t="shared" si="2"/>
        <v>0</v>
      </c>
    </row>
    <row r="158" spans="1:23" x14ac:dyDescent="0.3">
      <c r="A158" t="s">
        <v>1486</v>
      </c>
      <c r="B158" t="s">
        <v>346</v>
      </c>
      <c r="C158" t="s">
        <v>184</v>
      </c>
      <c r="D158" t="s">
        <v>357</v>
      </c>
      <c r="E158" t="s">
        <v>13</v>
      </c>
      <c r="F158" t="s">
        <v>1013</v>
      </c>
      <c r="G158" s="1">
        <v>45470</v>
      </c>
      <c r="H158" t="s">
        <v>2026</v>
      </c>
      <c r="I158" t="s">
        <v>1830</v>
      </c>
      <c r="J158" s="1">
        <v>45458</v>
      </c>
      <c r="K158" s="1">
        <v>45458</v>
      </c>
      <c r="L158" t="s">
        <v>14</v>
      </c>
      <c r="M158" t="s">
        <v>1360</v>
      </c>
      <c r="N158" s="1">
        <v>45470</v>
      </c>
      <c r="O158" t="b">
        <v>1</v>
      </c>
      <c r="P158">
        <v>6</v>
      </c>
      <c r="Q158">
        <v>2024</v>
      </c>
      <c r="R158">
        <v>6</v>
      </c>
      <c r="S158">
        <v>2024</v>
      </c>
      <c r="T158" t="s">
        <v>1038</v>
      </c>
      <c r="U158" t="s">
        <v>1038</v>
      </c>
      <c r="V158" t="b">
        <v>1</v>
      </c>
      <c r="W158" t="b">
        <f t="shared" si="2"/>
        <v>1</v>
      </c>
    </row>
    <row r="159" spans="1:23" hidden="1" x14ac:dyDescent="0.3">
      <c r="A159" t="s">
        <v>1298</v>
      </c>
      <c r="B159" t="s">
        <v>347</v>
      </c>
      <c r="C159" t="s">
        <v>22</v>
      </c>
      <c r="D159" t="s">
        <v>357</v>
      </c>
      <c r="E159" t="s">
        <v>13</v>
      </c>
      <c r="F159" t="s">
        <v>1013</v>
      </c>
      <c r="G159" s="1">
        <v>45508</v>
      </c>
      <c r="H159" t="s">
        <v>2027</v>
      </c>
      <c r="I159" t="s">
        <v>795</v>
      </c>
      <c r="J159" s="1">
        <v>45471</v>
      </c>
      <c r="K159" s="1">
        <v>45521</v>
      </c>
      <c r="L159" t="s">
        <v>14</v>
      </c>
      <c r="M159" t="s">
        <v>1360</v>
      </c>
      <c r="N159" s="1">
        <v>45506</v>
      </c>
      <c r="O159" t="b">
        <v>0</v>
      </c>
      <c r="P159">
        <v>6</v>
      </c>
      <c r="Q159">
        <v>2024</v>
      </c>
      <c r="R159">
        <v>8</v>
      </c>
      <c r="S159">
        <v>2024</v>
      </c>
      <c r="T159" t="s">
        <v>1038</v>
      </c>
      <c r="U159" t="s">
        <v>1030</v>
      </c>
      <c r="V159" t="b">
        <v>0</v>
      </c>
      <c r="W159" t="b">
        <f t="shared" si="2"/>
        <v>1</v>
      </c>
    </row>
    <row r="160" spans="1:23" hidden="1" x14ac:dyDescent="0.3">
      <c r="A160" t="s">
        <v>1300</v>
      </c>
      <c r="B160" t="s">
        <v>349</v>
      </c>
      <c r="C160" t="s">
        <v>184</v>
      </c>
      <c r="D160" t="s">
        <v>357</v>
      </c>
      <c r="E160" t="s">
        <v>13</v>
      </c>
      <c r="F160" t="s">
        <v>1013</v>
      </c>
      <c r="G160" s="1">
        <v>45536</v>
      </c>
      <c r="H160" t="s">
        <v>2028</v>
      </c>
      <c r="I160" t="s">
        <v>2029</v>
      </c>
      <c r="J160" s="1">
        <v>45314</v>
      </c>
      <c r="K160" s="1">
        <v>45442</v>
      </c>
      <c r="L160" t="s">
        <v>14</v>
      </c>
      <c r="M160" t="s">
        <v>1360</v>
      </c>
      <c r="N160" s="1">
        <v>45474</v>
      </c>
      <c r="O160" t="b">
        <v>0</v>
      </c>
      <c r="P160">
        <v>1</v>
      </c>
      <c r="Q160">
        <v>2024</v>
      </c>
      <c r="R160">
        <v>7</v>
      </c>
      <c r="S160">
        <v>2024</v>
      </c>
      <c r="T160" t="s">
        <v>1066</v>
      </c>
      <c r="U160" t="s">
        <v>1043</v>
      </c>
      <c r="V160" t="b">
        <v>0</v>
      </c>
      <c r="W160" t="b">
        <f t="shared" si="2"/>
        <v>1</v>
      </c>
    </row>
    <row r="161" spans="1:23" x14ac:dyDescent="0.3">
      <c r="A161" t="s">
        <v>1307</v>
      </c>
      <c r="B161" t="s">
        <v>367</v>
      </c>
      <c r="C161" t="s">
        <v>16</v>
      </c>
      <c r="D161" t="s">
        <v>357</v>
      </c>
      <c r="E161" t="s">
        <v>13</v>
      </c>
      <c r="F161" t="s">
        <v>1013</v>
      </c>
      <c r="G161" s="1">
        <v>45703</v>
      </c>
      <c r="H161" t="s">
        <v>2030</v>
      </c>
      <c r="I161" t="s">
        <v>1956</v>
      </c>
      <c r="J161" s="1">
        <v>45689</v>
      </c>
      <c r="K161" s="1">
        <v>45693</v>
      </c>
      <c r="L161" t="s">
        <v>14</v>
      </c>
      <c r="M161" t="s">
        <v>1360</v>
      </c>
      <c r="N161" s="1">
        <v>45703</v>
      </c>
      <c r="O161" t="b">
        <v>1</v>
      </c>
      <c r="P161">
        <v>2</v>
      </c>
      <c r="Q161">
        <v>2025</v>
      </c>
      <c r="R161">
        <v>2</v>
      </c>
      <c r="S161">
        <v>2025</v>
      </c>
      <c r="T161" t="s">
        <v>1039</v>
      </c>
      <c r="U161" t="s">
        <v>1039</v>
      </c>
      <c r="V161" t="b">
        <v>1</v>
      </c>
      <c r="W161" t="b">
        <f t="shared" si="2"/>
        <v>1</v>
      </c>
    </row>
    <row r="162" spans="1:23" hidden="1" x14ac:dyDescent="0.3">
      <c r="A162" t="s">
        <v>1301</v>
      </c>
      <c r="B162" t="s">
        <v>350</v>
      </c>
      <c r="C162" t="s">
        <v>35</v>
      </c>
      <c r="D162" t="s">
        <v>357</v>
      </c>
      <c r="E162" t="s">
        <v>13</v>
      </c>
      <c r="F162" t="s">
        <v>1013</v>
      </c>
      <c r="G162" s="1">
        <v>45592</v>
      </c>
      <c r="H162" t="s">
        <v>2031</v>
      </c>
      <c r="I162" t="s">
        <v>1832</v>
      </c>
      <c r="J162" s="1">
        <v>45581</v>
      </c>
      <c r="K162" s="1">
        <v>45588</v>
      </c>
      <c r="L162" t="s">
        <v>14</v>
      </c>
      <c r="M162" t="s">
        <v>1360</v>
      </c>
      <c r="N162" s="1">
        <v>45588</v>
      </c>
      <c r="O162" t="b">
        <v>0</v>
      </c>
      <c r="P162">
        <v>10</v>
      </c>
      <c r="Q162">
        <v>2024</v>
      </c>
      <c r="R162">
        <v>10</v>
      </c>
      <c r="S162">
        <v>2024</v>
      </c>
      <c r="T162" t="s">
        <v>1045</v>
      </c>
      <c r="U162" t="s">
        <v>1045</v>
      </c>
      <c r="V162" t="b">
        <v>1</v>
      </c>
      <c r="W162" t="b">
        <f t="shared" si="2"/>
        <v>0</v>
      </c>
    </row>
    <row r="163" spans="1:23" hidden="1" x14ac:dyDescent="0.3">
      <c r="A163" t="s">
        <v>1302</v>
      </c>
      <c r="B163" t="s">
        <v>351</v>
      </c>
      <c r="C163" t="s">
        <v>184</v>
      </c>
      <c r="D163" t="s">
        <v>357</v>
      </c>
      <c r="E163" t="s">
        <v>13</v>
      </c>
      <c r="F163" t="s">
        <v>1013</v>
      </c>
      <c r="G163" s="1">
        <v>45600</v>
      </c>
      <c r="H163" t="s">
        <v>2032</v>
      </c>
      <c r="I163" t="s">
        <v>2033</v>
      </c>
      <c r="J163" s="1">
        <v>45565</v>
      </c>
      <c r="K163" s="1">
        <v>45565</v>
      </c>
      <c r="L163" t="s">
        <v>14</v>
      </c>
      <c r="M163" t="s">
        <v>1360</v>
      </c>
      <c r="N163" s="1">
        <v>45600</v>
      </c>
      <c r="O163" t="b">
        <v>1</v>
      </c>
      <c r="P163">
        <v>9</v>
      </c>
      <c r="Q163">
        <v>2024</v>
      </c>
      <c r="R163">
        <v>11</v>
      </c>
      <c r="S163">
        <v>2024</v>
      </c>
      <c r="T163" t="s">
        <v>1031</v>
      </c>
      <c r="U163" t="s">
        <v>1033</v>
      </c>
      <c r="V163" t="b">
        <v>0</v>
      </c>
      <c r="W163" t="b">
        <f t="shared" si="2"/>
        <v>0</v>
      </c>
    </row>
    <row r="164" spans="1:23" hidden="1" x14ac:dyDescent="0.3">
      <c r="A164" t="s">
        <v>1303</v>
      </c>
      <c r="B164" t="s">
        <v>353</v>
      </c>
      <c r="C164" t="s">
        <v>73</v>
      </c>
      <c r="D164" t="s">
        <v>357</v>
      </c>
      <c r="E164" t="s">
        <v>13</v>
      </c>
      <c r="F164" t="s">
        <v>1013</v>
      </c>
      <c r="G164" s="1">
        <v>45296</v>
      </c>
      <c r="H164" t="s">
        <v>2034</v>
      </c>
      <c r="I164" t="s">
        <v>559</v>
      </c>
      <c r="J164" s="1">
        <v>45442</v>
      </c>
      <c r="K164" s="1">
        <v>45442</v>
      </c>
      <c r="L164" t="s">
        <v>14</v>
      </c>
      <c r="M164" t="s">
        <v>1360</v>
      </c>
      <c r="N164" s="1">
        <v>45296</v>
      </c>
      <c r="O164" t="b">
        <v>1</v>
      </c>
      <c r="P164">
        <v>5</v>
      </c>
      <c r="Q164">
        <v>2024</v>
      </c>
      <c r="R164">
        <v>1</v>
      </c>
      <c r="S164">
        <v>2024</v>
      </c>
      <c r="T164" t="s">
        <v>1063</v>
      </c>
      <c r="U164" t="s">
        <v>1066</v>
      </c>
      <c r="V164" t="b">
        <v>0</v>
      </c>
      <c r="W164" t="b">
        <f t="shared" si="2"/>
        <v>0</v>
      </c>
    </row>
    <row r="165" spans="1:23" x14ac:dyDescent="0.3">
      <c r="A165" t="s">
        <v>1488</v>
      </c>
      <c r="B165" t="s">
        <v>359</v>
      </c>
      <c r="C165" t="s">
        <v>16</v>
      </c>
      <c r="D165" t="s">
        <v>357</v>
      </c>
      <c r="E165" t="s">
        <v>13</v>
      </c>
      <c r="F165" t="s">
        <v>1013</v>
      </c>
      <c r="G165" s="1">
        <v>45642</v>
      </c>
      <c r="H165" t="s">
        <v>2035</v>
      </c>
      <c r="I165" t="s">
        <v>1965</v>
      </c>
      <c r="J165" s="1">
        <v>45634</v>
      </c>
      <c r="K165" s="1">
        <v>45636</v>
      </c>
      <c r="L165" t="s">
        <v>14</v>
      </c>
      <c r="M165" t="s">
        <v>1360</v>
      </c>
      <c r="N165" s="1">
        <v>45642</v>
      </c>
      <c r="O165" t="b">
        <v>1</v>
      </c>
      <c r="P165">
        <v>12</v>
      </c>
      <c r="Q165">
        <v>2024</v>
      </c>
      <c r="R165">
        <v>12</v>
      </c>
      <c r="S165">
        <v>2024</v>
      </c>
      <c r="T165" t="s">
        <v>1041</v>
      </c>
      <c r="U165" t="s">
        <v>1041</v>
      </c>
      <c r="V165" t="b">
        <v>1</v>
      </c>
      <c r="W165" t="b">
        <f t="shared" si="2"/>
        <v>1</v>
      </c>
    </row>
    <row r="166" spans="1:23" x14ac:dyDescent="0.3">
      <c r="A166" t="s">
        <v>1489</v>
      </c>
      <c r="B166" t="s">
        <v>361</v>
      </c>
      <c r="C166" t="s">
        <v>184</v>
      </c>
      <c r="D166" t="s">
        <v>357</v>
      </c>
      <c r="E166" t="s">
        <v>13</v>
      </c>
      <c r="F166" t="s">
        <v>1013</v>
      </c>
      <c r="G166" s="1">
        <v>45667</v>
      </c>
      <c r="H166" t="s">
        <v>2036</v>
      </c>
      <c r="I166" t="s">
        <v>362</v>
      </c>
      <c r="J166" s="1">
        <v>45661</v>
      </c>
      <c r="K166" s="1">
        <v>45661</v>
      </c>
      <c r="L166" t="s">
        <v>14</v>
      </c>
      <c r="M166" t="s">
        <v>1360</v>
      </c>
      <c r="N166" s="1">
        <v>45667</v>
      </c>
      <c r="O166" t="b">
        <v>1</v>
      </c>
      <c r="P166">
        <v>1</v>
      </c>
      <c r="Q166">
        <v>2025</v>
      </c>
      <c r="R166">
        <v>1</v>
      </c>
      <c r="S166">
        <v>2025</v>
      </c>
      <c r="T166" t="s">
        <v>1047</v>
      </c>
      <c r="U166" t="s">
        <v>1047</v>
      </c>
      <c r="V166" t="b">
        <v>1</v>
      </c>
      <c r="W166" t="b">
        <f t="shared" si="2"/>
        <v>1</v>
      </c>
    </row>
    <row r="167" spans="1:23" x14ac:dyDescent="0.3">
      <c r="A167" t="s">
        <v>1490</v>
      </c>
      <c r="B167" t="s">
        <v>363</v>
      </c>
      <c r="C167" t="s">
        <v>16</v>
      </c>
      <c r="D167" t="s">
        <v>357</v>
      </c>
      <c r="E167" t="s">
        <v>28</v>
      </c>
      <c r="F167" t="s">
        <v>1013</v>
      </c>
      <c r="G167" s="1">
        <v>45747</v>
      </c>
      <c r="H167" t="s">
        <v>2037</v>
      </c>
      <c r="I167" t="s">
        <v>364</v>
      </c>
      <c r="J167" s="1">
        <v>45730</v>
      </c>
      <c r="K167" s="1">
        <v>45733</v>
      </c>
      <c r="L167" t="s">
        <v>14</v>
      </c>
      <c r="M167" t="s">
        <v>1360</v>
      </c>
      <c r="N167" s="1">
        <v>45747</v>
      </c>
      <c r="O167" t="b">
        <v>1</v>
      </c>
      <c r="P167">
        <v>3</v>
      </c>
      <c r="Q167">
        <v>2025</v>
      </c>
      <c r="R167">
        <v>3</v>
      </c>
      <c r="S167">
        <v>2025</v>
      </c>
      <c r="T167" t="s">
        <v>1056</v>
      </c>
      <c r="U167" t="s">
        <v>1056</v>
      </c>
      <c r="V167" t="b">
        <v>1</v>
      </c>
      <c r="W167" t="b">
        <f t="shared" si="2"/>
        <v>1</v>
      </c>
    </row>
    <row r="168" spans="1:23" hidden="1" x14ac:dyDescent="0.3">
      <c r="A168" t="s">
        <v>1306</v>
      </c>
      <c r="B168" t="s">
        <v>365</v>
      </c>
      <c r="C168" t="s">
        <v>35</v>
      </c>
      <c r="D168" t="s">
        <v>357</v>
      </c>
      <c r="E168" t="s">
        <v>13</v>
      </c>
      <c r="F168" t="s">
        <v>1013</v>
      </c>
      <c r="G168" s="1">
        <v>45682</v>
      </c>
      <c r="H168" t="s">
        <v>2038</v>
      </c>
      <c r="I168" t="s">
        <v>1966</v>
      </c>
      <c r="J168" s="1">
        <v>45679</v>
      </c>
      <c r="K168" s="1">
        <v>45679</v>
      </c>
      <c r="L168" t="s">
        <v>14</v>
      </c>
      <c r="M168" t="s">
        <v>1360</v>
      </c>
      <c r="N168" s="1">
        <v>45685</v>
      </c>
      <c r="O168" t="b">
        <v>0</v>
      </c>
      <c r="P168">
        <v>1</v>
      </c>
      <c r="Q168">
        <v>2025</v>
      </c>
      <c r="R168">
        <v>1</v>
      </c>
      <c r="S168">
        <v>2025</v>
      </c>
      <c r="T168" t="s">
        <v>1047</v>
      </c>
      <c r="U168" t="s">
        <v>1047</v>
      </c>
      <c r="V168" t="b">
        <v>1</v>
      </c>
      <c r="W168" t="b">
        <f t="shared" si="2"/>
        <v>0</v>
      </c>
    </row>
    <row r="169" spans="1:23" x14ac:dyDescent="0.3">
      <c r="A169" t="s">
        <v>1495</v>
      </c>
      <c r="B169" t="s">
        <v>376</v>
      </c>
      <c r="C169" t="s">
        <v>16</v>
      </c>
      <c r="D169" t="s">
        <v>357</v>
      </c>
      <c r="E169" t="s">
        <v>13</v>
      </c>
      <c r="F169" t="s">
        <v>1013</v>
      </c>
      <c r="G169" s="1">
        <v>45484</v>
      </c>
      <c r="H169" t="s">
        <v>2039</v>
      </c>
      <c r="I169" t="s">
        <v>1967</v>
      </c>
      <c r="J169" s="1">
        <v>45479</v>
      </c>
      <c r="K169" s="1">
        <v>45487</v>
      </c>
      <c r="L169" t="s">
        <v>14</v>
      </c>
      <c r="M169" t="s">
        <v>1360</v>
      </c>
      <c r="N169" s="1">
        <v>45484</v>
      </c>
      <c r="O169" t="b">
        <v>1</v>
      </c>
      <c r="P169">
        <v>7</v>
      </c>
      <c r="Q169">
        <v>2024</v>
      </c>
      <c r="R169">
        <v>7</v>
      </c>
      <c r="S169">
        <v>2024</v>
      </c>
      <c r="T169" t="s">
        <v>1043</v>
      </c>
      <c r="U169" t="s">
        <v>1043</v>
      </c>
      <c r="V169" t="b">
        <v>1</v>
      </c>
      <c r="W169" t="b">
        <f t="shared" si="2"/>
        <v>1</v>
      </c>
    </row>
    <row r="170" spans="1:23" hidden="1" x14ac:dyDescent="0.3">
      <c r="A170" t="s">
        <v>1309</v>
      </c>
      <c r="B170" t="s">
        <v>377</v>
      </c>
      <c r="C170" t="s">
        <v>35</v>
      </c>
      <c r="D170" t="s">
        <v>357</v>
      </c>
      <c r="E170" t="s">
        <v>13</v>
      </c>
      <c r="F170" t="s">
        <v>1013</v>
      </c>
      <c r="G170" s="1">
        <v>45396</v>
      </c>
      <c r="H170" t="s">
        <v>2040</v>
      </c>
      <c r="I170" t="s">
        <v>1969</v>
      </c>
      <c r="J170" s="1">
        <v>45391</v>
      </c>
      <c r="K170" s="1">
        <v>45391</v>
      </c>
      <c r="L170" t="s">
        <v>14</v>
      </c>
      <c r="M170" t="s">
        <v>1360</v>
      </c>
      <c r="N170" s="1">
        <v>45395</v>
      </c>
      <c r="O170" t="b">
        <v>0</v>
      </c>
      <c r="P170">
        <v>4</v>
      </c>
      <c r="Q170">
        <v>2024</v>
      </c>
      <c r="R170">
        <v>4</v>
      </c>
      <c r="S170">
        <v>2024</v>
      </c>
      <c r="T170" t="s">
        <v>1080</v>
      </c>
      <c r="U170" t="s">
        <v>1080</v>
      </c>
      <c r="V170" t="b">
        <v>1</v>
      </c>
      <c r="W170" t="b">
        <f t="shared" si="2"/>
        <v>0</v>
      </c>
    </row>
    <row r="171" spans="1:23" hidden="1" x14ac:dyDescent="0.3">
      <c r="A171" t="s">
        <v>1310</v>
      </c>
      <c r="B171" t="s">
        <v>381</v>
      </c>
      <c r="C171" t="s">
        <v>184</v>
      </c>
      <c r="D171" t="s">
        <v>357</v>
      </c>
      <c r="E171" t="s">
        <v>13</v>
      </c>
      <c r="F171" t="s">
        <v>1013</v>
      </c>
      <c r="G171" s="1">
        <v>45461</v>
      </c>
      <c r="H171" t="s">
        <v>2041</v>
      </c>
      <c r="I171" t="s">
        <v>383</v>
      </c>
      <c r="J171" s="1">
        <v>45344</v>
      </c>
      <c r="K171" s="1">
        <v>45392</v>
      </c>
      <c r="L171" t="s">
        <v>14</v>
      </c>
      <c r="M171" t="s">
        <v>1360</v>
      </c>
      <c r="N171" s="1">
        <v>45568</v>
      </c>
      <c r="O171" t="b">
        <v>0</v>
      </c>
      <c r="P171">
        <v>2</v>
      </c>
      <c r="Q171">
        <v>2024</v>
      </c>
      <c r="R171">
        <v>10</v>
      </c>
      <c r="S171">
        <v>2024</v>
      </c>
      <c r="T171" t="s">
        <v>1035</v>
      </c>
      <c r="U171" t="s">
        <v>1045</v>
      </c>
      <c r="V171" t="b">
        <v>0</v>
      </c>
      <c r="W171" t="b">
        <f t="shared" si="2"/>
        <v>1</v>
      </c>
    </row>
    <row r="172" spans="1:23" hidden="1" x14ac:dyDescent="0.3">
      <c r="A172" t="s">
        <v>1343</v>
      </c>
      <c r="B172" t="s">
        <v>414</v>
      </c>
      <c r="C172" t="s">
        <v>45</v>
      </c>
      <c r="D172" t="s">
        <v>357</v>
      </c>
      <c r="E172" t="s">
        <v>13</v>
      </c>
      <c r="F172" t="s">
        <v>1013</v>
      </c>
      <c r="G172" s="1">
        <v>45631</v>
      </c>
      <c r="H172" t="s">
        <v>2042</v>
      </c>
      <c r="I172" t="s">
        <v>1960</v>
      </c>
      <c r="J172" s="1">
        <v>45545</v>
      </c>
      <c r="K172" s="1">
        <v>45710</v>
      </c>
      <c r="L172" t="s">
        <v>14</v>
      </c>
      <c r="M172" t="s">
        <v>1360</v>
      </c>
      <c r="N172" s="1">
        <v>45595</v>
      </c>
      <c r="O172" t="b">
        <v>0</v>
      </c>
      <c r="P172">
        <v>9</v>
      </c>
      <c r="Q172">
        <v>2024</v>
      </c>
      <c r="R172">
        <v>10</v>
      </c>
      <c r="S172">
        <v>2024</v>
      </c>
      <c r="T172" t="s">
        <v>1031</v>
      </c>
      <c r="U172" t="s">
        <v>1045</v>
      </c>
      <c r="V172" t="b">
        <v>0</v>
      </c>
      <c r="W172" t="b">
        <f t="shared" si="2"/>
        <v>1</v>
      </c>
    </row>
    <row r="173" spans="1:23" x14ac:dyDescent="0.3">
      <c r="A173" t="s">
        <v>1167</v>
      </c>
      <c r="B173" t="s">
        <v>379</v>
      </c>
      <c r="C173" t="s">
        <v>16</v>
      </c>
      <c r="D173" t="s">
        <v>357</v>
      </c>
      <c r="E173" t="s">
        <v>13</v>
      </c>
      <c r="F173" t="s">
        <v>1013</v>
      </c>
      <c r="G173" s="1">
        <v>45471</v>
      </c>
      <c r="H173" t="s">
        <v>2043</v>
      </c>
      <c r="I173" t="s">
        <v>380</v>
      </c>
      <c r="J173" s="1">
        <v>45463</v>
      </c>
      <c r="K173" s="1">
        <v>45647</v>
      </c>
      <c r="L173" t="s">
        <v>14</v>
      </c>
      <c r="M173" t="s">
        <v>1360</v>
      </c>
      <c r="N173" s="1">
        <v>45471</v>
      </c>
      <c r="O173" t="b">
        <v>1</v>
      </c>
      <c r="P173">
        <v>6</v>
      </c>
      <c r="Q173">
        <v>2024</v>
      </c>
      <c r="R173">
        <v>6</v>
      </c>
      <c r="S173">
        <v>2024</v>
      </c>
      <c r="T173" t="s">
        <v>1038</v>
      </c>
      <c r="U173" t="s">
        <v>1038</v>
      </c>
      <c r="V173" t="b">
        <v>1</v>
      </c>
      <c r="W173" t="b">
        <f t="shared" si="2"/>
        <v>1</v>
      </c>
    </row>
    <row r="174" spans="1:23" hidden="1" x14ac:dyDescent="0.3">
      <c r="A174" t="s">
        <v>1311</v>
      </c>
      <c r="B174" t="s">
        <v>384</v>
      </c>
      <c r="C174" t="s">
        <v>45</v>
      </c>
      <c r="D174" t="s">
        <v>357</v>
      </c>
      <c r="E174" t="s">
        <v>28</v>
      </c>
      <c r="F174" t="s">
        <v>1013</v>
      </c>
      <c r="G174" s="1">
        <v>45693</v>
      </c>
      <c r="H174" t="s">
        <v>2044</v>
      </c>
      <c r="I174" t="s">
        <v>1961</v>
      </c>
      <c r="J174" s="1">
        <v>45687</v>
      </c>
      <c r="K174" s="1">
        <v>45687</v>
      </c>
      <c r="L174" t="s">
        <v>14</v>
      </c>
      <c r="M174" t="s">
        <v>1360</v>
      </c>
      <c r="N174" s="1">
        <v>45692</v>
      </c>
      <c r="O174" t="b">
        <v>0</v>
      </c>
      <c r="P174">
        <v>1</v>
      </c>
      <c r="Q174">
        <v>2025</v>
      </c>
      <c r="R174">
        <v>2</v>
      </c>
      <c r="S174">
        <v>2025</v>
      </c>
      <c r="T174" t="s">
        <v>1047</v>
      </c>
      <c r="U174" t="s">
        <v>1039</v>
      </c>
      <c r="V174" t="b">
        <v>0</v>
      </c>
      <c r="W174" t="b">
        <f t="shared" si="2"/>
        <v>1</v>
      </c>
    </row>
    <row r="175" spans="1:23" hidden="1" x14ac:dyDescent="0.3">
      <c r="A175" t="s">
        <v>1308</v>
      </c>
      <c r="B175" t="s">
        <v>373</v>
      </c>
      <c r="C175" t="s">
        <v>11</v>
      </c>
      <c r="D175" t="s">
        <v>357</v>
      </c>
      <c r="E175" t="s">
        <v>13</v>
      </c>
      <c r="F175" t="s">
        <v>1013</v>
      </c>
      <c r="G175" s="1">
        <v>45166</v>
      </c>
      <c r="H175" t="s">
        <v>2045</v>
      </c>
      <c r="I175" t="s">
        <v>1959</v>
      </c>
      <c r="J175" s="1">
        <v>45154</v>
      </c>
      <c r="K175" s="1">
        <v>45176</v>
      </c>
      <c r="L175" t="s">
        <v>14</v>
      </c>
      <c r="M175" t="s">
        <v>1360</v>
      </c>
      <c r="N175" s="1">
        <v>45165</v>
      </c>
      <c r="O175" t="b">
        <v>0</v>
      </c>
      <c r="P175">
        <v>8</v>
      </c>
      <c r="Q175">
        <v>2023</v>
      </c>
      <c r="R175">
        <v>8</v>
      </c>
      <c r="S175">
        <v>2023</v>
      </c>
      <c r="T175" t="s">
        <v>1070</v>
      </c>
      <c r="U175" t="s">
        <v>1070</v>
      </c>
      <c r="V175" t="b">
        <v>1</v>
      </c>
      <c r="W175" t="b">
        <f t="shared" si="2"/>
        <v>0</v>
      </c>
    </row>
    <row r="176" spans="1:23" hidden="1" x14ac:dyDescent="0.3">
      <c r="A176" t="s">
        <v>1314</v>
      </c>
      <c r="B176" t="s">
        <v>415</v>
      </c>
      <c r="C176" t="s">
        <v>35</v>
      </c>
      <c r="D176" t="s">
        <v>357</v>
      </c>
      <c r="E176" t="s">
        <v>13</v>
      </c>
      <c r="F176" t="s">
        <v>1013</v>
      </c>
      <c r="G176" s="1">
        <v>45478</v>
      </c>
      <c r="H176" t="s">
        <v>2046</v>
      </c>
      <c r="I176" t="s">
        <v>417</v>
      </c>
      <c r="J176" s="1">
        <v>45365</v>
      </c>
      <c r="K176" s="1">
        <v>45365</v>
      </c>
      <c r="L176" t="s">
        <v>14</v>
      </c>
      <c r="M176" t="s">
        <v>1360</v>
      </c>
      <c r="N176" s="1">
        <v>45366</v>
      </c>
      <c r="O176" t="b">
        <v>0</v>
      </c>
      <c r="P176">
        <v>3</v>
      </c>
      <c r="Q176">
        <v>2024</v>
      </c>
      <c r="R176">
        <v>3</v>
      </c>
      <c r="S176">
        <v>2024</v>
      </c>
      <c r="T176" t="s">
        <v>1036</v>
      </c>
      <c r="U176" t="s">
        <v>1036</v>
      </c>
      <c r="V176" t="b">
        <v>1</v>
      </c>
      <c r="W176" t="b">
        <f t="shared" si="2"/>
        <v>0</v>
      </c>
    </row>
    <row r="177" spans="1:23" x14ac:dyDescent="0.3">
      <c r="A177" t="s">
        <v>1498</v>
      </c>
      <c r="B177" t="s">
        <v>421</v>
      </c>
      <c r="C177" t="s">
        <v>16</v>
      </c>
      <c r="D177" t="s">
        <v>357</v>
      </c>
      <c r="E177" t="s">
        <v>13</v>
      </c>
      <c r="F177" t="s">
        <v>1013</v>
      </c>
      <c r="G177" s="1">
        <v>45642</v>
      </c>
      <c r="H177" t="s">
        <v>2047</v>
      </c>
      <c r="I177" t="s">
        <v>422</v>
      </c>
      <c r="J177" s="1">
        <v>45637</v>
      </c>
      <c r="K177" s="1">
        <v>45637</v>
      </c>
      <c r="L177" t="s">
        <v>14</v>
      </c>
      <c r="M177" t="s">
        <v>1360</v>
      </c>
      <c r="N177" s="1">
        <v>45642</v>
      </c>
      <c r="O177" t="b">
        <v>1</v>
      </c>
      <c r="P177">
        <v>12</v>
      </c>
      <c r="Q177">
        <v>2024</v>
      </c>
      <c r="R177">
        <v>12</v>
      </c>
      <c r="S177">
        <v>2024</v>
      </c>
      <c r="T177" t="s">
        <v>1041</v>
      </c>
      <c r="U177" t="s">
        <v>1041</v>
      </c>
      <c r="V177" t="b">
        <v>1</v>
      </c>
      <c r="W177" t="b">
        <f t="shared" si="2"/>
        <v>1</v>
      </c>
    </row>
    <row r="178" spans="1:23" hidden="1" x14ac:dyDescent="0.3">
      <c r="A178" t="s">
        <v>1183</v>
      </c>
      <c r="B178" t="s">
        <v>424</v>
      </c>
      <c r="C178" t="s">
        <v>16</v>
      </c>
      <c r="D178" t="s">
        <v>357</v>
      </c>
      <c r="E178" t="s">
        <v>13</v>
      </c>
      <c r="F178" t="s">
        <v>1013</v>
      </c>
      <c r="G178" s="1">
        <v>45478</v>
      </c>
      <c r="H178" t="s">
        <v>2048</v>
      </c>
      <c r="I178" t="s">
        <v>426</v>
      </c>
      <c r="J178" s="1">
        <v>45390</v>
      </c>
      <c r="K178" s="1">
        <v>45647</v>
      </c>
      <c r="L178" t="s">
        <v>14</v>
      </c>
      <c r="M178" t="s">
        <v>1360</v>
      </c>
      <c r="N178" s="1">
        <v>45478</v>
      </c>
      <c r="O178" t="b">
        <v>1</v>
      </c>
      <c r="P178">
        <v>4</v>
      </c>
      <c r="Q178">
        <v>2024</v>
      </c>
      <c r="R178">
        <v>7</v>
      </c>
      <c r="S178">
        <v>2024</v>
      </c>
      <c r="T178" t="s">
        <v>1080</v>
      </c>
      <c r="U178" t="s">
        <v>1043</v>
      </c>
      <c r="V178" t="b">
        <v>0</v>
      </c>
      <c r="W178" t="b">
        <f t="shared" si="2"/>
        <v>0</v>
      </c>
    </row>
    <row r="179" spans="1:23" x14ac:dyDescent="0.3">
      <c r="A179" t="s">
        <v>1218</v>
      </c>
      <c r="B179" t="s">
        <v>522</v>
      </c>
      <c r="C179" t="s">
        <v>16</v>
      </c>
      <c r="D179" t="s">
        <v>357</v>
      </c>
      <c r="E179" t="s">
        <v>28</v>
      </c>
      <c r="F179" t="s">
        <v>1013</v>
      </c>
      <c r="G179" s="1">
        <v>45763</v>
      </c>
      <c r="H179" t="s">
        <v>2049</v>
      </c>
      <c r="I179" t="s">
        <v>523</v>
      </c>
      <c r="J179" s="1">
        <v>45752</v>
      </c>
      <c r="K179" s="1">
        <v>45754</v>
      </c>
      <c r="L179" t="s">
        <v>14</v>
      </c>
      <c r="M179" t="s">
        <v>1360</v>
      </c>
      <c r="N179" s="1">
        <v>45763</v>
      </c>
      <c r="O179" t="b">
        <v>1</v>
      </c>
      <c r="P179">
        <v>4</v>
      </c>
      <c r="Q179">
        <v>2025</v>
      </c>
      <c r="R179">
        <v>4</v>
      </c>
      <c r="S179">
        <v>2025</v>
      </c>
      <c r="T179" t="s">
        <v>1057</v>
      </c>
      <c r="U179" t="s">
        <v>1057</v>
      </c>
      <c r="V179" t="b">
        <v>1</v>
      </c>
      <c r="W179" t="b">
        <f t="shared" si="2"/>
        <v>1</v>
      </c>
    </row>
    <row r="180" spans="1:23" x14ac:dyDescent="0.3">
      <c r="A180" t="s">
        <v>1499</v>
      </c>
      <c r="B180" t="s">
        <v>430</v>
      </c>
      <c r="C180" t="s">
        <v>35</v>
      </c>
      <c r="D180" t="s">
        <v>357</v>
      </c>
      <c r="E180" t="s">
        <v>13</v>
      </c>
      <c r="F180" t="s">
        <v>1013</v>
      </c>
      <c r="G180" s="1">
        <v>45401</v>
      </c>
      <c r="H180" t="s">
        <v>2050</v>
      </c>
      <c r="I180" t="s">
        <v>431</v>
      </c>
      <c r="J180" s="1">
        <v>45397</v>
      </c>
      <c r="K180" s="1">
        <v>45397</v>
      </c>
      <c r="L180" t="s">
        <v>14</v>
      </c>
      <c r="M180" t="s">
        <v>1360</v>
      </c>
      <c r="N180" s="1">
        <v>45401</v>
      </c>
      <c r="O180" t="b">
        <v>1</v>
      </c>
      <c r="P180">
        <v>4</v>
      </c>
      <c r="Q180">
        <v>2024</v>
      </c>
      <c r="R180">
        <v>4</v>
      </c>
      <c r="S180">
        <v>2024</v>
      </c>
      <c r="T180" t="s">
        <v>1080</v>
      </c>
      <c r="U180" t="s">
        <v>1080</v>
      </c>
      <c r="V180" t="b">
        <v>1</v>
      </c>
      <c r="W180" t="b">
        <f t="shared" si="2"/>
        <v>1</v>
      </c>
    </row>
    <row r="181" spans="1:23" hidden="1" x14ac:dyDescent="0.3">
      <c r="A181" t="s">
        <v>1316</v>
      </c>
      <c r="B181" t="s">
        <v>432</v>
      </c>
      <c r="C181" t="s">
        <v>73</v>
      </c>
      <c r="D181" t="s">
        <v>357</v>
      </c>
      <c r="E181" t="s">
        <v>13</v>
      </c>
      <c r="F181" t="s">
        <v>1013</v>
      </c>
      <c r="G181" s="1">
        <v>45368</v>
      </c>
      <c r="H181" t="s">
        <v>2051</v>
      </c>
      <c r="I181" t="s">
        <v>434</v>
      </c>
      <c r="J181" s="1">
        <v>45363</v>
      </c>
      <c r="K181" s="1">
        <v>45414</v>
      </c>
      <c r="L181" t="s">
        <v>14</v>
      </c>
      <c r="M181" t="s">
        <v>1360</v>
      </c>
      <c r="N181" s="1">
        <v>45412</v>
      </c>
      <c r="O181" t="b">
        <v>0</v>
      </c>
      <c r="P181">
        <v>3</v>
      </c>
      <c r="Q181">
        <v>2024</v>
      </c>
      <c r="R181">
        <v>4</v>
      </c>
      <c r="S181">
        <v>2024</v>
      </c>
      <c r="T181" t="s">
        <v>1036</v>
      </c>
      <c r="U181" t="s">
        <v>1080</v>
      </c>
      <c r="V181" t="b">
        <v>0</v>
      </c>
      <c r="W181" t="b">
        <f t="shared" si="2"/>
        <v>1</v>
      </c>
    </row>
    <row r="182" spans="1:23" hidden="1" x14ac:dyDescent="0.3">
      <c r="A182" t="s">
        <v>1313</v>
      </c>
      <c r="B182" t="s">
        <v>388</v>
      </c>
      <c r="C182" t="s">
        <v>59</v>
      </c>
      <c r="D182" t="s">
        <v>357</v>
      </c>
      <c r="E182" t="s">
        <v>13</v>
      </c>
      <c r="F182" t="s">
        <v>1013</v>
      </c>
      <c r="G182" s="1">
        <v>45496</v>
      </c>
      <c r="H182" t="s">
        <v>2052</v>
      </c>
      <c r="I182" t="s">
        <v>1963</v>
      </c>
      <c r="J182" s="1">
        <v>45471</v>
      </c>
      <c r="K182" s="1">
        <v>45471</v>
      </c>
      <c r="L182" t="s">
        <v>14</v>
      </c>
      <c r="M182" t="s">
        <v>1360</v>
      </c>
      <c r="N182" s="1">
        <v>45496</v>
      </c>
      <c r="O182" t="b">
        <v>1</v>
      </c>
      <c r="P182">
        <v>6</v>
      </c>
      <c r="Q182">
        <v>2024</v>
      </c>
      <c r="R182">
        <v>7</v>
      </c>
      <c r="S182">
        <v>2024</v>
      </c>
      <c r="T182" t="s">
        <v>1038</v>
      </c>
      <c r="U182" t="s">
        <v>1043</v>
      </c>
      <c r="V182" t="b">
        <v>0</v>
      </c>
      <c r="W182" t="b">
        <f t="shared" si="2"/>
        <v>0</v>
      </c>
    </row>
    <row r="183" spans="1:23" hidden="1" x14ac:dyDescent="0.3">
      <c r="A183" t="s">
        <v>1346</v>
      </c>
      <c r="B183" t="s">
        <v>560</v>
      </c>
      <c r="C183" t="s">
        <v>45</v>
      </c>
      <c r="D183" t="s">
        <v>357</v>
      </c>
      <c r="E183" t="s">
        <v>13</v>
      </c>
      <c r="F183" t="s">
        <v>1013</v>
      </c>
      <c r="G183" s="1">
        <v>45603</v>
      </c>
      <c r="H183" t="s">
        <v>2053</v>
      </c>
      <c r="I183" t="s">
        <v>1964</v>
      </c>
      <c r="J183" s="1">
        <v>45546</v>
      </c>
      <c r="K183" s="1">
        <v>45637</v>
      </c>
      <c r="L183" t="s">
        <v>14</v>
      </c>
      <c r="M183" t="s">
        <v>1360</v>
      </c>
      <c r="N183" s="1">
        <v>45603</v>
      </c>
      <c r="O183" t="b">
        <v>1</v>
      </c>
      <c r="P183">
        <v>9</v>
      </c>
      <c r="Q183">
        <v>2024</v>
      </c>
      <c r="R183">
        <v>11</v>
      </c>
      <c r="S183">
        <v>2024</v>
      </c>
      <c r="T183" t="s">
        <v>1031</v>
      </c>
      <c r="U183" t="s">
        <v>1033</v>
      </c>
      <c r="V183" t="b">
        <v>0</v>
      </c>
      <c r="W183" t="b">
        <f t="shared" si="2"/>
        <v>0</v>
      </c>
    </row>
    <row r="184" spans="1:23" x14ac:dyDescent="0.3">
      <c r="A184" t="s">
        <v>1500</v>
      </c>
      <c r="B184" t="s">
        <v>435</v>
      </c>
      <c r="C184" t="s">
        <v>73</v>
      </c>
      <c r="D184" t="s">
        <v>357</v>
      </c>
      <c r="E184" t="s">
        <v>13</v>
      </c>
      <c r="F184" t="s">
        <v>1013</v>
      </c>
      <c r="G184" s="1">
        <v>45349</v>
      </c>
      <c r="H184" t="s">
        <v>2054</v>
      </c>
      <c r="I184" t="s">
        <v>436</v>
      </c>
      <c r="J184" s="1">
        <v>45343</v>
      </c>
      <c r="K184" s="1">
        <v>45377</v>
      </c>
      <c r="L184" t="s">
        <v>14</v>
      </c>
      <c r="M184" t="s">
        <v>1360</v>
      </c>
      <c r="N184" s="1">
        <v>45349</v>
      </c>
      <c r="O184" t="b">
        <v>1</v>
      </c>
      <c r="P184">
        <v>2</v>
      </c>
      <c r="Q184">
        <v>2024</v>
      </c>
      <c r="R184">
        <v>2</v>
      </c>
      <c r="S184">
        <v>2024</v>
      </c>
      <c r="T184" t="s">
        <v>1035</v>
      </c>
      <c r="U184" t="s">
        <v>1035</v>
      </c>
      <c r="V184" t="b">
        <v>1</v>
      </c>
      <c r="W184" t="b">
        <f t="shared" si="2"/>
        <v>1</v>
      </c>
    </row>
    <row r="185" spans="1:23" hidden="1" x14ac:dyDescent="0.3">
      <c r="A185" t="s">
        <v>1219</v>
      </c>
      <c r="B185" t="s">
        <v>546</v>
      </c>
      <c r="C185" t="s">
        <v>45</v>
      </c>
      <c r="D185" t="s">
        <v>357</v>
      </c>
      <c r="E185" t="s">
        <v>13</v>
      </c>
      <c r="F185" t="s">
        <v>1014</v>
      </c>
      <c r="G185" s="1">
        <v>45708</v>
      </c>
      <c r="H185" t="s">
        <v>2055</v>
      </c>
      <c r="I185" t="s">
        <v>548</v>
      </c>
      <c r="J185" s="1">
        <v>45700</v>
      </c>
      <c r="K185" s="1">
        <v>45710</v>
      </c>
      <c r="L185" t="s">
        <v>14</v>
      </c>
      <c r="M185" t="s">
        <v>1360</v>
      </c>
      <c r="N185" s="1">
        <v>45706</v>
      </c>
      <c r="O185" t="b">
        <v>0</v>
      </c>
      <c r="P185">
        <v>2</v>
      </c>
      <c r="Q185">
        <v>2025</v>
      </c>
      <c r="R185">
        <v>2</v>
      </c>
      <c r="S185">
        <v>2025</v>
      </c>
      <c r="T185" t="s">
        <v>1039</v>
      </c>
      <c r="U185" t="s">
        <v>1039</v>
      </c>
      <c r="V185" t="b">
        <v>1</v>
      </c>
      <c r="W185" t="b">
        <f t="shared" si="2"/>
        <v>0</v>
      </c>
    </row>
    <row r="186" spans="1:23" hidden="1" x14ac:dyDescent="0.3">
      <c r="A186" t="s">
        <v>1190</v>
      </c>
      <c r="B186" t="s">
        <v>437</v>
      </c>
      <c r="C186" t="s">
        <v>73</v>
      </c>
      <c r="D186" t="s">
        <v>357</v>
      </c>
      <c r="E186" t="s">
        <v>13</v>
      </c>
      <c r="F186" t="s">
        <v>1013</v>
      </c>
      <c r="G186" s="1">
        <v>45567</v>
      </c>
      <c r="H186" t="s">
        <v>2056</v>
      </c>
      <c r="I186" t="s">
        <v>439</v>
      </c>
      <c r="J186" s="1">
        <v>45563</v>
      </c>
      <c r="K186" s="1">
        <v>45567</v>
      </c>
      <c r="L186" t="s">
        <v>14</v>
      </c>
      <c r="M186" t="s">
        <v>1360</v>
      </c>
      <c r="N186" s="1">
        <v>45596</v>
      </c>
      <c r="O186" t="b">
        <v>0</v>
      </c>
      <c r="P186">
        <v>9</v>
      </c>
      <c r="Q186">
        <v>2024</v>
      </c>
      <c r="R186">
        <v>10</v>
      </c>
      <c r="S186">
        <v>2024</v>
      </c>
      <c r="T186" t="s">
        <v>1031</v>
      </c>
      <c r="U186" t="s">
        <v>1045</v>
      </c>
      <c r="V186" t="b">
        <v>0</v>
      </c>
      <c r="W186" t="b">
        <f t="shared" si="2"/>
        <v>1</v>
      </c>
    </row>
    <row r="187" spans="1:23" x14ac:dyDescent="0.3">
      <c r="A187" t="s">
        <v>1501</v>
      </c>
      <c r="B187" t="s">
        <v>440</v>
      </c>
      <c r="C187" t="s">
        <v>73</v>
      </c>
      <c r="D187" t="s">
        <v>357</v>
      </c>
      <c r="E187" t="s">
        <v>13</v>
      </c>
      <c r="F187" t="s">
        <v>1013</v>
      </c>
      <c r="G187" s="1">
        <v>45715</v>
      </c>
      <c r="H187" t="s">
        <v>2057</v>
      </c>
      <c r="I187" t="s">
        <v>441</v>
      </c>
      <c r="J187" s="1">
        <v>45696</v>
      </c>
      <c r="K187" s="1">
        <v>45705</v>
      </c>
      <c r="L187" t="s">
        <v>14</v>
      </c>
      <c r="M187" t="s">
        <v>1360</v>
      </c>
      <c r="N187" s="1">
        <v>45715</v>
      </c>
      <c r="O187" t="b">
        <v>1</v>
      </c>
      <c r="P187">
        <v>2</v>
      </c>
      <c r="Q187">
        <v>2025</v>
      </c>
      <c r="R187">
        <v>2</v>
      </c>
      <c r="S187">
        <v>2025</v>
      </c>
      <c r="T187" t="s">
        <v>1039</v>
      </c>
      <c r="U187" t="s">
        <v>1039</v>
      </c>
      <c r="V187" t="b">
        <v>1</v>
      </c>
      <c r="W187" t="b">
        <f t="shared" si="2"/>
        <v>1</v>
      </c>
    </row>
    <row r="188" spans="1:23" hidden="1" x14ac:dyDescent="0.3">
      <c r="A188" t="s">
        <v>1317</v>
      </c>
      <c r="B188" t="s">
        <v>442</v>
      </c>
      <c r="C188" t="s">
        <v>73</v>
      </c>
      <c r="D188" t="s">
        <v>357</v>
      </c>
      <c r="E188" t="s">
        <v>13</v>
      </c>
      <c r="F188" t="s">
        <v>1013</v>
      </c>
      <c r="G188" s="1">
        <v>45415</v>
      </c>
      <c r="H188" t="s">
        <v>2058</v>
      </c>
      <c r="I188" t="s">
        <v>444</v>
      </c>
      <c r="J188" s="1">
        <v>45397</v>
      </c>
      <c r="K188" s="1">
        <v>45411</v>
      </c>
      <c r="L188" t="s">
        <v>14</v>
      </c>
      <c r="M188" t="s">
        <v>1360</v>
      </c>
      <c r="N188" s="1">
        <v>45408</v>
      </c>
      <c r="O188" t="b">
        <v>0</v>
      </c>
      <c r="P188">
        <v>4</v>
      </c>
      <c r="Q188">
        <v>2024</v>
      </c>
      <c r="R188">
        <v>4</v>
      </c>
      <c r="S188">
        <v>2024</v>
      </c>
      <c r="T188" t="s">
        <v>1080</v>
      </c>
      <c r="U188" t="s">
        <v>1080</v>
      </c>
      <c r="V188" t="b">
        <v>1</v>
      </c>
      <c r="W188" t="b">
        <f t="shared" si="2"/>
        <v>0</v>
      </c>
    </row>
    <row r="189" spans="1:23" x14ac:dyDescent="0.3">
      <c r="A189" t="s">
        <v>1494</v>
      </c>
      <c r="B189" t="s">
        <v>374</v>
      </c>
      <c r="C189" t="s">
        <v>173</v>
      </c>
      <c r="D189" t="s">
        <v>357</v>
      </c>
      <c r="E189" t="s">
        <v>28</v>
      </c>
      <c r="F189" t="s">
        <v>1013</v>
      </c>
      <c r="G189" s="1">
        <v>45744</v>
      </c>
      <c r="H189" t="s">
        <v>2059</v>
      </c>
      <c r="I189" t="s">
        <v>1957</v>
      </c>
      <c r="J189" s="1">
        <v>45738</v>
      </c>
      <c r="K189" s="1">
        <v>45743</v>
      </c>
      <c r="L189" t="s">
        <v>14</v>
      </c>
      <c r="M189" t="s">
        <v>1360</v>
      </c>
      <c r="N189" s="1">
        <v>45744</v>
      </c>
      <c r="O189" t="b">
        <v>1</v>
      </c>
      <c r="P189">
        <v>3</v>
      </c>
      <c r="Q189">
        <v>2025</v>
      </c>
      <c r="R189">
        <v>3</v>
      </c>
      <c r="S189">
        <v>2025</v>
      </c>
      <c r="T189" t="s">
        <v>1056</v>
      </c>
      <c r="U189" t="s">
        <v>1056</v>
      </c>
      <c r="V189" t="b">
        <v>1</v>
      </c>
      <c r="W189" t="b">
        <f t="shared" si="2"/>
        <v>1</v>
      </c>
    </row>
    <row r="190" spans="1:23" hidden="1" x14ac:dyDescent="0.3">
      <c r="A190" t="s">
        <v>1348</v>
      </c>
      <c r="B190" t="s">
        <v>543</v>
      </c>
      <c r="C190" t="s">
        <v>35</v>
      </c>
      <c r="D190" t="s">
        <v>357</v>
      </c>
      <c r="E190" t="s">
        <v>13</v>
      </c>
      <c r="F190" t="s">
        <v>1013</v>
      </c>
      <c r="G190" s="1">
        <v>45434</v>
      </c>
      <c r="H190" t="s">
        <v>544</v>
      </c>
      <c r="I190" t="s">
        <v>545</v>
      </c>
      <c r="J190" s="1">
        <v>45372</v>
      </c>
      <c r="K190" s="1">
        <v>45478</v>
      </c>
      <c r="L190" t="s">
        <v>14</v>
      </c>
      <c r="M190" t="s">
        <v>1360</v>
      </c>
      <c r="N190" s="1">
        <v>45434</v>
      </c>
      <c r="O190" t="b">
        <v>1</v>
      </c>
      <c r="P190">
        <v>3</v>
      </c>
      <c r="Q190">
        <v>2024</v>
      </c>
      <c r="R190">
        <v>5</v>
      </c>
      <c r="S190">
        <v>2024</v>
      </c>
      <c r="T190" t="s">
        <v>1036</v>
      </c>
      <c r="U190" t="s">
        <v>1063</v>
      </c>
      <c r="V190" t="b">
        <v>0</v>
      </c>
      <c r="W190" t="b">
        <f t="shared" si="2"/>
        <v>0</v>
      </c>
    </row>
    <row r="191" spans="1:23" x14ac:dyDescent="0.3">
      <c r="A191" t="s">
        <v>1497</v>
      </c>
      <c r="B191" t="s">
        <v>418</v>
      </c>
      <c r="C191" t="s">
        <v>73</v>
      </c>
      <c r="D191" t="s">
        <v>357</v>
      </c>
      <c r="E191" t="s">
        <v>13</v>
      </c>
      <c r="F191" t="s">
        <v>1013</v>
      </c>
      <c r="G191" s="1">
        <v>45388</v>
      </c>
      <c r="H191" t="s">
        <v>419</v>
      </c>
      <c r="I191" t="s">
        <v>420</v>
      </c>
      <c r="J191" s="1">
        <v>45385</v>
      </c>
      <c r="K191" s="1">
        <v>45386</v>
      </c>
      <c r="L191" t="s">
        <v>14</v>
      </c>
      <c r="M191" t="s">
        <v>1360</v>
      </c>
      <c r="N191" s="1">
        <v>45388</v>
      </c>
      <c r="O191" t="b">
        <v>1</v>
      </c>
      <c r="P191">
        <v>4</v>
      </c>
      <c r="Q191">
        <v>2024</v>
      </c>
      <c r="R191">
        <v>4</v>
      </c>
      <c r="S191">
        <v>2024</v>
      </c>
      <c r="T191" t="s">
        <v>1080</v>
      </c>
      <c r="U191" t="s">
        <v>1080</v>
      </c>
      <c r="V191" t="b">
        <v>1</v>
      </c>
      <c r="W191" t="b">
        <f t="shared" si="2"/>
        <v>1</v>
      </c>
    </row>
    <row r="192" spans="1:23" hidden="1" x14ac:dyDescent="0.3">
      <c r="A192" t="s">
        <v>1312</v>
      </c>
      <c r="B192" t="s">
        <v>386</v>
      </c>
      <c r="C192" t="s">
        <v>35</v>
      </c>
      <c r="D192" t="s">
        <v>357</v>
      </c>
      <c r="E192" t="s">
        <v>13</v>
      </c>
      <c r="F192" t="s">
        <v>1013</v>
      </c>
      <c r="G192" s="1">
        <v>45686</v>
      </c>
      <c r="H192" t="s">
        <v>1970</v>
      </c>
      <c r="I192" t="s">
        <v>1971</v>
      </c>
      <c r="J192" s="1">
        <v>45677</v>
      </c>
      <c r="K192" s="1">
        <v>45677</v>
      </c>
      <c r="L192" t="s">
        <v>14</v>
      </c>
      <c r="M192" t="s">
        <v>1360</v>
      </c>
      <c r="N192" s="1">
        <v>45684</v>
      </c>
      <c r="O192" t="b">
        <v>0</v>
      </c>
      <c r="P192">
        <v>1</v>
      </c>
      <c r="Q192">
        <v>2025</v>
      </c>
      <c r="R192">
        <v>1</v>
      </c>
      <c r="S192">
        <v>2025</v>
      </c>
      <c r="T192" t="s">
        <v>1047</v>
      </c>
      <c r="U192" t="s">
        <v>1047</v>
      </c>
      <c r="V192" t="b">
        <v>1</v>
      </c>
      <c r="W192" t="b">
        <f t="shared" si="2"/>
        <v>0</v>
      </c>
    </row>
    <row r="193" spans="1:23" hidden="1" x14ac:dyDescent="0.3">
      <c r="A193" t="s">
        <v>1315</v>
      </c>
      <c r="B193" t="s">
        <v>427</v>
      </c>
      <c r="C193" t="s">
        <v>35</v>
      </c>
      <c r="D193" t="s">
        <v>357</v>
      </c>
      <c r="E193" t="s">
        <v>13</v>
      </c>
      <c r="F193" t="s">
        <v>1013</v>
      </c>
      <c r="G193" s="1">
        <v>45691</v>
      </c>
      <c r="H193" t="s">
        <v>428</v>
      </c>
      <c r="I193" t="s">
        <v>429</v>
      </c>
      <c r="J193" s="1">
        <v>45282</v>
      </c>
      <c r="K193" s="1">
        <v>45478</v>
      </c>
      <c r="L193" t="s">
        <v>14</v>
      </c>
      <c r="M193" t="s">
        <v>1360</v>
      </c>
      <c r="N193" s="1">
        <v>45290</v>
      </c>
      <c r="O193" t="b">
        <v>0</v>
      </c>
      <c r="P193">
        <v>12</v>
      </c>
      <c r="Q193">
        <v>2023</v>
      </c>
      <c r="R193">
        <v>12</v>
      </c>
      <c r="S193">
        <v>2023</v>
      </c>
      <c r="T193" t="s">
        <v>1049</v>
      </c>
      <c r="U193" t="s">
        <v>1049</v>
      </c>
      <c r="V193" t="b">
        <v>1</v>
      </c>
      <c r="W193" t="b">
        <f t="shared" si="2"/>
        <v>0</v>
      </c>
    </row>
    <row r="194" spans="1:23" hidden="1" x14ac:dyDescent="0.3">
      <c r="A194" t="s">
        <v>1347</v>
      </c>
      <c r="B194" t="s">
        <v>535</v>
      </c>
      <c r="C194" t="s">
        <v>45</v>
      </c>
      <c r="D194" t="s">
        <v>357</v>
      </c>
      <c r="E194" t="s">
        <v>13</v>
      </c>
      <c r="F194" t="s">
        <v>1013</v>
      </c>
      <c r="G194" s="1">
        <v>45608</v>
      </c>
      <c r="H194" t="s">
        <v>1972</v>
      </c>
      <c r="I194" t="s">
        <v>1973</v>
      </c>
      <c r="J194" s="1">
        <v>45564</v>
      </c>
      <c r="K194" s="1">
        <v>45637</v>
      </c>
      <c r="L194" t="s">
        <v>14</v>
      </c>
      <c r="M194" t="s">
        <v>1360</v>
      </c>
      <c r="N194" s="1">
        <v>45608</v>
      </c>
      <c r="O194" t="b">
        <v>1</v>
      </c>
      <c r="P194">
        <v>9</v>
      </c>
      <c r="Q194">
        <v>2024</v>
      </c>
      <c r="R194">
        <v>11</v>
      </c>
      <c r="S194">
        <v>2024</v>
      </c>
      <c r="T194" t="s">
        <v>1031</v>
      </c>
      <c r="U194" t="s">
        <v>1033</v>
      </c>
      <c r="V194" t="b">
        <v>0</v>
      </c>
      <c r="W194" t="b">
        <f t="shared" si="2"/>
        <v>0</v>
      </c>
    </row>
    <row r="195" spans="1:23" x14ac:dyDescent="0.3">
      <c r="A195" t="s">
        <v>1496</v>
      </c>
      <c r="B195" t="s">
        <v>389</v>
      </c>
      <c r="C195" t="s">
        <v>73</v>
      </c>
      <c r="D195" t="s">
        <v>357</v>
      </c>
      <c r="E195" t="s">
        <v>28</v>
      </c>
      <c r="F195" t="s">
        <v>1013</v>
      </c>
      <c r="G195" s="1">
        <v>45745</v>
      </c>
      <c r="H195" t="s">
        <v>1974</v>
      </c>
      <c r="I195" t="s">
        <v>1975</v>
      </c>
      <c r="J195" s="1">
        <v>45738</v>
      </c>
      <c r="K195" s="1">
        <v>45741</v>
      </c>
      <c r="L195" t="s">
        <v>14</v>
      </c>
      <c r="M195" t="s">
        <v>1360</v>
      </c>
      <c r="N195" s="1">
        <v>45745</v>
      </c>
      <c r="O195" t="b">
        <v>1</v>
      </c>
      <c r="P195">
        <v>3</v>
      </c>
      <c r="Q195">
        <v>2025</v>
      </c>
      <c r="R195">
        <v>3</v>
      </c>
      <c r="S195">
        <v>2025</v>
      </c>
      <c r="T195" t="s">
        <v>1056</v>
      </c>
      <c r="U195" t="s">
        <v>1056</v>
      </c>
      <c r="V195" t="b">
        <v>1</v>
      </c>
      <c r="W195" t="b">
        <f t="shared" ref="W195:W258" si="3">O195=V195</f>
        <v>1</v>
      </c>
    </row>
    <row r="196" spans="1:23" hidden="1" x14ac:dyDescent="0.3">
      <c r="A196" t="s">
        <v>1318</v>
      </c>
      <c r="B196" t="s">
        <v>445</v>
      </c>
      <c r="C196" t="s">
        <v>47</v>
      </c>
      <c r="D196" t="s">
        <v>357</v>
      </c>
      <c r="E196" t="s">
        <v>13</v>
      </c>
      <c r="F196" t="s">
        <v>1013</v>
      </c>
      <c r="G196" s="1">
        <v>45707</v>
      </c>
      <c r="H196" t="s">
        <v>446</v>
      </c>
      <c r="I196" t="s">
        <v>447</v>
      </c>
      <c r="J196" s="1">
        <v>45704</v>
      </c>
      <c r="K196" s="1">
        <v>45723</v>
      </c>
      <c r="L196" t="s">
        <v>14</v>
      </c>
      <c r="M196" t="s">
        <v>1360</v>
      </c>
      <c r="N196" s="1">
        <v>45717</v>
      </c>
      <c r="O196" t="b">
        <v>0</v>
      </c>
      <c r="P196">
        <v>2</v>
      </c>
      <c r="Q196">
        <v>2025</v>
      </c>
      <c r="R196">
        <v>3</v>
      </c>
      <c r="S196">
        <v>2025</v>
      </c>
      <c r="T196" t="s">
        <v>1039</v>
      </c>
      <c r="U196" t="s">
        <v>1056</v>
      </c>
      <c r="V196" t="b">
        <v>0</v>
      </c>
      <c r="W196" t="b">
        <f t="shared" si="3"/>
        <v>1</v>
      </c>
    </row>
    <row r="197" spans="1:23" x14ac:dyDescent="0.3">
      <c r="A197" t="s">
        <v>1175</v>
      </c>
      <c r="B197" t="s">
        <v>393</v>
      </c>
      <c r="C197" t="s">
        <v>59</v>
      </c>
      <c r="D197" t="s">
        <v>357</v>
      </c>
      <c r="E197" t="s">
        <v>13</v>
      </c>
      <c r="F197" t="s">
        <v>1013</v>
      </c>
      <c r="G197" s="1">
        <v>45437</v>
      </c>
      <c r="H197" t="s">
        <v>394</v>
      </c>
      <c r="I197" t="s">
        <v>395</v>
      </c>
      <c r="J197" s="1">
        <v>45430</v>
      </c>
      <c r="K197" s="1">
        <v>45635</v>
      </c>
      <c r="L197" t="s">
        <v>14</v>
      </c>
      <c r="M197" t="s">
        <v>1360</v>
      </c>
      <c r="N197" s="1">
        <v>45437</v>
      </c>
      <c r="O197" t="b">
        <v>1</v>
      </c>
      <c r="P197">
        <v>5</v>
      </c>
      <c r="Q197">
        <v>2024</v>
      </c>
      <c r="R197">
        <v>5</v>
      </c>
      <c r="S197">
        <v>2024</v>
      </c>
      <c r="T197" t="s">
        <v>1063</v>
      </c>
      <c r="U197" t="s">
        <v>1063</v>
      </c>
      <c r="V197" t="b">
        <v>1</v>
      </c>
      <c r="W197" t="b">
        <f t="shared" si="3"/>
        <v>1</v>
      </c>
    </row>
    <row r="198" spans="1:23" x14ac:dyDescent="0.3">
      <c r="A198" t="s">
        <v>1512</v>
      </c>
      <c r="B198" t="s">
        <v>542</v>
      </c>
      <c r="C198" t="s">
        <v>35</v>
      </c>
      <c r="D198" t="s">
        <v>357</v>
      </c>
      <c r="E198" t="s">
        <v>13</v>
      </c>
      <c r="F198" t="s">
        <v>1013</v>
      </c>
      <c r="G198" s="1">
        <v>45458</v>
      </c>
      <c r="H198" t="s">
        <v>540</v>
      </c>
      <c r="I198" t="s">
        <v>541</v>
      </c>
      <c r="J198" s="1">
        <v>45449</v>
      </c>
      <c r="K198" s="1">
        <v>45478</v>
      </c>
      <c r="L198" t="s">
        <v>14</v>
      </c>
      <c r="M198" t="s">
        <v>1360</v>
      </c>
      <c r="N198" s="1">
        <v>45458</v>
      </c>
      <c r="O198" t="b">
        <v>1</v>
      </c>
      <c r="P198">
        <v>6</v>
      </c>
      <c r="Q198">
        <v>2024</v>
      </c>
      <c r="R198">
        <v>6</v>
      </c>
      <c r="S198">
        <v>2024</v>
      </c>
      <c r="T198" t="s">
        <v>1038</v>
      </c>
      <c r="U198" t="s">
        <v>1038</v>
      </c>
      <c r="V198" t="b">
        <v>1</v>
      </c>
      <c r="W198" t="b">
        <f t="shared" si="3"/>
        <v>1</v>
      </c>
    </row>
    <row r="199" spans="1:23" x14ac:dyDescent="0.3">
      <c r="A199" t="s">
        <v>1505</v>
      </c>
      <c r="B199" t="s">
        <v>471</v>
      </c>
      <c r="C199" t="s">
        <v>11</v>
      </c>
      <c r="D199" t="s">
        <v>357</v>
      </c>
      <c r="E199" t="s">
        <v>13</v>
      </c>
      <c r="F199" t="s">
        <v>1013</v>
      </c>
      <c r="G199" s="1">
        <v>45063</v>
      </c>
      <c r="H199" t="s">
        <v>472</v>
      </c>
      <c r="I199" t="s">
        <v>473</v>
      </c>
      <c r="J199" s="1">
        <v>45059</v>
      </c>
      <c r="K199" s="1">
        <v>45149</v>
      </c>
      <c r="L199" t="s">
        <v>14</v>
      </c>
      <c r="M199" t="s">
        <v>1360</v>
      </c>
      <c r="N199" s="1">
        <v>45063</v>
      </c>
      <c r="O199" t="b">
        <v>1</v>
      </c>
      <c r="P199">
        <v>5</v>
      </c>
      <c r="Q199">
        <v>2023</v>
      </c>
      <c r="R199">
        <v>5</v>
      </c>
      <c r="S199">
        <v>2023</v>
      </c>
      <c r="T199" t="s">
        <v>1103</v>
      </c>
      <c r="U199" t="s">
        <v>1103</v>
      </c>
      <c r="V199" t="b">
        <v>1</v>
      </c>
      <c r="W199" t="b">
        <f t="shared" si="3"/>
        <v>1</v>
      </c>
    </row>
    <row r="200" spans="1:23" hidden="1" x14ac:dyDescent="0.3">
      <c r="A200" t="s">
        <v>1324</v>
      </c>
      <c r="B200" t="s">
        <v>474</v>
      </c>
      <c r="C200" t="s">
        <v>35</v>
      </c>
      <c r="D200" t="s">
        <v>357</v>
      </c>
      <c r="E200" t="s">
        <v>13</v>
      </c>
      <c r="F200" t="s">
        <v>1013</v>
      </c>
      <c r="G200" s="1">
        <v>45261</v>
      </c>
      <c r="H200" t="s">
        <v>475</v>
      </c>
      <c r="I200" t="s">
        <v>476</v>
      </c>
      <c r="J200" s="1">
        <v>45259</v>
      </c>
      <c r="K200" s="1">
        <v>45262</v>
      </c>
      <c r="L200" t="s">
        <v>14</v>
      </c>
      <c r="M200" t="s">
        <v>1360</v>
      </c>
      <c r="N200" s="1">
        <v>45262</v>
      </c>
      <c r="O200" t="b">
        <v>0</v>
      </c>
      <c r="P200">
        <v>11</v>
      </c>
      <c r="Q200">
        <v>2023</v>
      </c>
      <c r="R200">
        <v>12</v>
      </c>
      <c r="S200">
        <v>2023</v>
      </c>
      <c r="T200" t="s">
        <v>1073</v>
      </c>
      <c r="U200" t="s">
        <v>1049</v>
      </c>
      <c r="V200" t="b">
        <v>0</v>
      </c>
      <c r="W200" t="b">
        <f t="shared" si="3"/>
        <v>1</v>
      </c>
    </row>
    <row r="201" spans="1:23" hidden="1" x14ac:dyDescent="0.3">
      <c r="A201" t="s">
        <v>1326</v>
      </c>
      <c r="B201" t="s">
        <v>480</v>
      </c>
      <c r="C201" t="s">
        <v>30</v>
      </c>
      <c r="D201" t="s">
        <v>357</v>
      </c>
      <c r="E201" t="s">
        <v>13</v>
      </c>
      <c r="F201" t="s">
        <v>1013</v>
      </c>
      <c r="G201" s="1" t="s">
        <v>20</v>
      </c>
      <c r="H201" t="s">
        <v>481</v>
      </c>
      <c r="I201" t="s">
        <v>482</v>
      </c>
      <c r="J201" s="1">
        <v>44979</v>
      </c>
      <c r="K201" s="1">
        <v>44983</v>
      </c>
      <c r="L201" t="s">
        <v>14</v>
      </c>
      <c r="M201" t="s">
        <v>1360</v>
      </c>
      <c r="N201" s="1">
        <v>44980</v>
      </c>
      <c r="O201" t="b">
        <v>0</v>
      </c>
      <c r="P201">
        <v>2</v>
      </c>
      <c r="Q201">
        <v>2023</v>
      </c>
      <c r="R201">
        <v>2</v>
      </c>
      <c r="S201">
        <v>2023</v>
      </c>
      <c r="T201" t="s">
        <v>1188</v>
      </c>
      <c r="U201" t="s">
        <v>1188</v>
      </c>
      <c r="V201" t="b">
        <v>1</v>
      </c>
      <c r="W201" t="b">
        <f t="shared" si="3"/>
        <v>0</v>
      </c>
    </row>
    <row r="202" spans="1:23" hidden="1" x14ac:dyDescent="0.3">
      <c r="A202" t="s">
        <v>1319</v>
      </c>
      <c r="B202" t="s">
        <v>449</v>
      </c>
      <c r="C202" t="s">
        <v>59</v>
      </c>
      <c r="D202" t="s">
        <v>357</v>
      </c>
      <c r="E202" t="s">
        <v>28</v>
      </c>
      <c r="F202" t="s">
        <v>1013</v>
      </c>
      <c r="G202" s="1">
        <v>45694</v>
      </c>
      <c r="H202" t="s">
        <v>450</v>
      </c>
      <c r="I202" t="s">
        <v>451</v>
      </c>
      <c r="J202" s="1">
        <v>45688</v>
      </c>
      <c r="K202" s="1">
        <v>45692</v>
      </c>
      <c r="L202" t="s">
        <v>14</v>
      </c>
      <c r="M202" t="s">
        <v>1360</v>
      </c>
      <c r="N202" s="1">
        <v>45694</v>
      </c>
      <c r="O202" t="b">
        <v>1</v>
      </c>
      <c r="P202">
        <v>1</v>
      </c>
      <c r="Q202">
        <v>2025</v>
      </c>
      <c r="R202">
        <v>2</v>
      </c>
      <c r="S202">
        <v>2025</v>
      </c>
      <c r="T202" t="s">
        <v>1047</v>
      </c>
      <c r="U202" t="s">
        <v>1039</v>
      </c>
      <c r="V202" t="b">
        <v>0</v>
      </c>
      <c r="W202" t="b">
        <f t="shared" si="3"/>
        <v>0</v>
      </c>
    </row>
    <row r="203" spans="1:23" hidden="1" x14ac:dyDescent="0.3">
      <c r="A203" t="s">
        <v>1321</v>
      </c>
      <c r="B203" t="s">
        <v>453</v>
      </c>
      <c r="C203" t="s">
        <v>30</v>
      </c>
      <c r="D203" t="s">
        <v>357</v>
      </c>
      <c r="E203" t="s">
        <v>13</v>
      </c>
      <c r="F203" t="s">
        <v>1013</v>
      </c>
      <c r="G203" s="1" t="s">
        <v>20</v>
      </c>
      <c r="H203" t="s">
        <v>450</v>
      </c>
      <c r="I203" t="s">
        <v>451</v>
      </c>
      <c r="J203" s="1">
        <v>44967</v>
      </c>
      <c r="K203" s="1">
        <v>44991</v>
      </c>
      <c r="L203" t="s">
        <v>14</v>
      </c>
      <c r="M203" t="s">
        <v>1360</v>
      </c>
      <c r="N203" s="1">
        <v>44971</v>
      </c>
      <c r="O203" t="b">
        <v>0</v>
      </c>
      <c r="P203">
        <v>2</v>
      </c>
      <c r="Q203">
        <v>2023</v>
      </c>
      <c r="R203">
        <v>2</v>
      </c>
      <c r="S203">
        <v>2023</v>
      </c>
      <c r="T203" t="s">
        <v>1188</v>
      </c>
      <c r="U203" t="s">
        <v>1188</v>
      </c>
      <c r="V203" t="b">
        <v>1</v>
      </c>
      <c r="W203" t="b">
        <f t="shared" si="3"/>
        <v>0</v>
      </c>
    </row>
    <row r="204" spans="1:23" x14ac:dyDescent="0.3">
      <c r="A204" t="s">
        <v>1502</v>
      </c>
      <c r="B204" t="s">
        <v>457</v>
      </c>
      <c r="C204" t="s">
        <v>47</v>
      </c>
      <c r="D204" t="s">
        <v>357</v>
      </c>
      <c r="E204" t="s">
        <v>28</v>
      </c>
      <c r="F204" t="s">
        <v>1013</v>
      </c>
      <c r="G204" s="1">
        <v>45744</v>
      </c>
      <c r="H204" t="s">
        <v>458</v>
      </c>
      <c r="I204" t="s">
        <v>459</v>
      </c>
      <c r="J204" s="1">
        <v>45732</v>
      </c>
      <c r="K204" s="1">
        <v>45751</v>
      </c>
      <c r="L204" t="s">
        <v>14</v>
      </c>
      <c r="M204" t="s">
        <v>1360</v>
      </c>
      <c r="N204" s="1">
        <v>45744</v>
      </c>
      <c r="O204" t="b">
        <v>1</v>
      </c>
      <c r="P204">
        <v>3</v>
      </c>
      <c r="Q204">
        <v>2025</v>
      </c>
      <c r="R204">
        <v>3</v>
      </c>
      <c r="S204">
        <v>2025</v>
      </c>
      <c r="T204" t="s">
        <v>1056</v>
      </c>
      <c r="U204" t="s">
        <v>1056</v>
      </c>
      <c r="V204" t="b">
        <v>1</v>
      </c>
      <c r="W204" t="b">
        <f t="shared" si="3"/>
        <v>1</v>
      </c>
    </row>
    <row r="205" spans="1:23" x14ac:dyDescent="0.3">
      <c r="A205" t="s">
        <v>1514</v>
      </c>
      <c r="B205" t="s">
        <v>554</v>
      </c>
      <c r="C205" t="s">
        <v>173</v>
      </c>
      <c r="D205" t="s">
        <v>357</v>
      </c>
      <c r="E205" t="s">
        <v>28</v>
      </c>
      <c r="F205" t="s">
        <v>1013</v>
      </c>
      <c r="G205" s="1">
        <v>45744</v>
      </c>
      <c r="H205" t="s">
        <v>458</v>
      </c>
      <c r="I205" t="s">
        <v>459</v>
      </c>
      <c r="J205" s="1">
        <v>45732</v>
      </c>
      <c r="K205" s="1">
        <v>45751</v>
      </c>
      <c r="L205" t="s">
        <v>14</v>
      </c>
      <c r="M205" t="s">
        <v>1360</v>
      </c>
      <c r="N205" s="1">
        <v>45744</v>
      </c>
      <c r="O205" t="b">
        <v>1</v>
      </c>
      <c r="P205">
        <v>3</v>
      </c>
      <c r="Q205">
        <v>2025</v>
      </c>
      <c r="R205">
        <v>3</v>
      </c>
      <c r="S205">
        <v>2025</v>
      </c>
      <c r="T205" t="s">
        <v>1056</v>
      </c>
      <c r="U205" t="s">
        <v>1056</v>
      </c>
      <c r="V205" t="b">
        <v>1</v>
      </c>
      <c r="W205" t="b">
        <f t="shared" si="3"/>
        <v>1</v>
      </c>
    </row>
    <row r="206" spans="1:23" hidden="1" x14ac:dyDescent="0.3">
      <c r="A206" t="s">
        <v>1323</v>
      </c>
      <c r="B206" t="s">
        <v>463</v>
      </c>
      <c r="C206" t="s">
        <v>173</v>
      </c>
      <c r="D206" t="s">
        <v>378</v>
      </c>
      <c r="E206" t="s">
        <v>13</v>
      </c>
      <c r="F206" t="s">
        <v>1013</v>
      </c>
      <c r="G206" s="1">
        <v>45756</v>
      </c>
      <c r="H206" t="s">
        <v>464</v>
      </c>
      <c r="I206" t="s">
        <v>465</v>
      </c>
      <c r="J206" s="1">
        <v>45732</v>
      </c>
      <c r="K206" s="1">
        <v>45749</v>
      </c>
      <c r="L206" t="s">
        <v>14</v>
      </c>
      <c r="M206" t="s">
        <v>1360</v>
      </c>
      <c r="N206" s="1">
        <v>45756</v>
      </c>
      <c r="O206" t="b">
        <v>1</v>
      </c>
      <c r="P206">
        <v>3</v>
      </c>
      <c r="Q206">
        <v>2025</v>
      </c>
      <c r="R206">
        <v>4</v>
      </c>
      <c r="S206">
        <v>2025</v>
      </c>
      <c r="T206" t="s">
        <v>1056</v>
      </c>
      <c r="U206" t="s">
        <v>1057</v>
      </c>
      <c r="V206" t="b">
        <v>0</v>
      </c>
      <c r="W206" t="b">
        <f t="shared" si="3"/>
        <v>0</v>
      </c>
    </row>
    <row r="207" spans="1:23" hidden="1" x14ac:dyDescent="0.3">
      <c r="A207" t="s">
        <v>1330</v>
      </c>
      <c r="B207" t="s">
        <v>494</v>
      </c>
      <c r="C207" t="s">
        <v>184</v>
      </c>
      <c r="D207" t="s">
        <v>357</v>
      </c>
      <c r="E207" t="s">
        <v>13</v>
      </c>
      <c r="F207" t="s">
        <v>1013</v>
      </c>
      <c r="G207" s="1">
        <v>45470</v>
      </c>
      <c r="H207" t="s">
        <v>495</v>
      </c>
      <c r="I207" t="s">
        <v>496</v>
      </c>
      <c r="J207" s="1">
        <v>45394</v>
      </c>
      <c r="K207" s="1">
        <v>45394</v>
      </c>
      <c r="L207" t="s">
        <v>14</v>
      </c>
      <c r="M207" t="s">
        <v>1360</v>
      </c>
      <c r="N207" s="1">
        <v>45470</v>
      </c>
      <c r="O207" t="b">
        <v>1</v>
      </c>
      <c r="P207">
        <v>4</v>
      </c>
      <c r="Q207">
        <v>2024</v>
      </c>
      <c r="R207">
        <v>6</v>
      </c>
      <c r="S207">
        <v>2024</v>
      </c>
      <c r="T207" t="s">
        <v>1080</v>
      </c>
      <c r="U207" t="s">
        <v>1038</v>
      </c>
      <c r="V207" t="b">
        <v>0</v>
      </c>
      <c r="W207" t="b">
        <f t="shared" si="3"/>
        <v>0</v>
      </c>
    </row>
    <row r="208" spans="1:23" hidden="1" x14ac:dyDescent="0.3">
      <c r="A208" t="s">
        <v>1331</v>
      </c>
      <c r="B208" t="s">
        <v>497</v>
      </c>
      <c r="C208" t="s">
        <v>16</v>
      </c>
      <c r="D208" t="s">
        <v>357</v>
      </c>
      <c r="E208" t="s">
        <v>13</v>
      </c>
      <c r="F208" t="s">
        <v>1013</v>
      </c>
      <c r="G208" s="1">
        <v>45482</v>
      </c>
      <c r="H208" t="s">
        <v>498</v>
      </c>
      <c r="I208" t="s">
        <v>499</v>
      </c>
      <c r="J208" s="1">
        <v>45394</v>
      </c>
      <c r="K208" s="1">
        <v>45460</v>
      </c>
      <c r="L208" t="s">
        <v>14</v>
      </c>
      <c r="M208" t="s">
        <v>1360</v>
      </c>
      <c r="N208" s="1">
        <v>45483</v>
      </c>
      <c r="O208" t="b">
        <v>0</v>
      </c>
      <c r="P208">
        <v>4</v>
      </c>
      <c r="Q208">
        <v>2024</v>
      </c>
      <c r="R208">
        <v>7</v>
      </c>
      <c r="S208">
        <v>2024</v>
      </c>
      <c r="T208" t="s">
        <v>1080</v>
      </c>
      <c r="U208" t="s">
        <v>1043</v>
      </c>
      <c r="V208" t="b">
        <v>0</v>
      </c>
      <c r="W208" t="b">
        <f t="shared" si="3"/>
        <v>1</v>
      </c>
    </row>
    <row r="209" spans="1:23" x14ac:dyDescent="0.3">
      <c r="A209" t="s">
        <v>1513</v>
      </c>
      <c r="B209" t="s">
        <v>549</v>
      </c>
      <c r="C209" t="s">
        <v>30</v>
      </c>
      <c r="D209" t="s">
        <v>357</v>
      </c>
      <c r="E209" t="s">
        <v>13</v>
      </c>
      <c r="F209" t="s">
        <v>1013</v>
      </c>
      <c r="G209" s="1">
        <v>45729</v>
      </c>
      <c r="H209" t="s">
        <v>550</v>
      </c>
      <c r="I209" t="s">
        <v>551</v>
      </c>
      <c r="J209" s="1">
        <v>45721</v>
      </c>
      <c r="K209" s="1">
        <v>45721</v>
      </c>
      <c r="L209" t="s">
        <v>14</v>
      </c>
      <c r="M209" t="s">
        <v>1360</v>
      </c>
      <c r="N209" s="1">
        <v>45729</v>
      </c>
      <c r="O209" t="b">
        <v>1</v>
      </c>
      <c r="P209">
        <v>3</v>
      </c>
      <c r="Q209">
        <v>2025</v>
      </c>
      <c r="R209">
        <v>3</v>
      </c>
      <c r="S209">
        <v>2025</v>
      </c>
      <c r="T209" t="s">
        <v>1056</v>
      </c>
      <c r="U209" t="s">
        <v>1056</v>
      </c>
      <c r="V209" t="b">
        <v>1</v>
      </c>
      <c r="W209" t="b">
        <f t="shared" si="3"/>
        <v>1</v>
      </c>
    </row>
    <row r="210" spans="1:23" x14ac:dyDescent="0.3">
      <c r="A210" t="s">
        <v>1458</v>
      </c>
      <c r="B210" t="s">
        <v>207</v>
      </c>
      <c r="C210" t="s">
        <v>184</v>
      </c>
      <c r="D210" t="s">
        <v>357</v>
      </c>
      <c r="E210" t="s">
        <v>13</v>
      </c>
      <c r="F210" t="s">
        <v>1013</v>
      </c>
      <c r="G210" s="1">
        <v>45705</v>
      </c>
      <c r="H210" t="s">
        <v>1821</v>
      </c>
      <c r="I210" t="s">
        <v>1822</v>
      </c>
      <c r="J210" s="1">
        <v>45697</v>
      </c>
      <c r="K210" s="1">
        <v>45697</v>
      </c>
      <c r="L210" t="s">
        <v>14</v>
      </c>
      <c r="M210" t="s">
        <v>1360</v>
      </c>
      <c r="N210" s="1">
        <v>45705</v>
      </c>
      <c r="O210" t="b">
        <v>1</v>
      </c>
      <c r="P210">
        <v>2</v>
      </c>
      <c r="Q210">
        <v>2025</v>
      </c>
      <c r="R210">
        <v>2</v>
      </c>
      <c r="S210">
        <v>2025</v>
      </c>
      <c r="T210" t="s">
        <v>1039</v>
      </c>
      <c r="U210" t="s">
        <v>1039</v>
      </c>
      <c r="V210" t="b">
        <v>1</v>
      </c>
      <c r="W210" t="b">
        <f t="shared" si="3"/>
        <v>1</v>
      </c>
    </row>
    <row r="211" spans="1:23" hidden="1" x14ac:dyDescent="0.3">
      <c r="A211" t="s">
        <v>1332</v>
      </c>
      <c r="B211" t="s">
        <v>506</v>
      </c>
      <c r="C211" t="s">
        <v>73</v>
      </c>
      <c r="D211" t="s">
        <v>357</v>
      </c>
      <c r="E211" t="s">
        <v>13</v>
      </c>
      <c r="F211" t="s">
        <v>1013</v>
      </c>
      <c r="G211" s="1">
        <v>45385</v>
      </c>
      <c r="H211" t="s">
        <v>507</v>
      </c>
      <c r="I211" t="s">
        <v>508</v>
      </c>
      <c r="J211" s="1">
        <v>45378</v>
      </c>
      <c r="K211" s="1">
        <v>45401</v>
      </c>
      <c r="L211" t="s">
        <v>14</v>
      </c>
      <c r="M211" t="s">
        <v>1360</v>
      </c>
      <c r="N211" s="1">
        <v>45384</v>
      </c>
      <c r="O211" t="b">
        <v>0</v>
      </c>
      <c r="P211">
        <v>3</v>
      </c>
      <c r="Q211">
        <v>2024</v>
      </c>
      <c r="R211">
        <v>4</v>
      </c>
      <c r="S211">
        <v>2024</v>
      </c>
      <c r="T211" t="s">
        <v>1036</v>
      </c>
      <c r="U211" t="s">
        <v>1080</v>
      </c>
      <c r="V211" t="b">
        <v>0</v>
      </c>
      <c r="W211" t="b">
        <f t="shared" si="3"/>
        <v>1</v>
      </c>
    </row>
    <row r="212" spans="1:23" hidden="1" x14ac:dyDescent="0.3">
      <c r="A212" t="s">
        <v>1334</v>
      </c>
      <c r="B212" t="s">
        <v>515</v>
      </c>
      <c r="C212" t="s">
        <v>11</v>
      </c>
      <c r="D212" t="s">
        <v>357</v>
      </c>
      <c r="E212" t="s">
        <v>13</v>
      </c>
      <c r="F212" t="s">
        <v>1013</v>
      </c>
      <c r="G212" s="1">
        <v>45281</v>
      </c>
      <c r="H212" t="s">
        <v>516</v>
      </c>
      <c r="I212" t="s">
        <v>517</v>
      </c>
      <c r="J212" s="1">
        <v>45260</v>
      </c>
      <c r="K212" s="1">
        <v>45309</v>
      </c>
      <c r="L212" t="s">
        <v>14</v>
      </c>
      <c r="M212" t="s">
        <v>1360</v>
      </c>
      <c r="N212" s="1">
        <v>45281</v>
      </c>
      <c r="O212" t="b">
        <v>1</v>
      </c>
      <c r="P212">
        <v>11</v>
      </c>
      <c r="Q212">
        <v>2023</v>
      </c>
      <c r="R212">
        <v>12</v>
      </c>
      <c r="S212">
        <v>2023</v>
      </c>
      <c r="T212" t="s">
        <v>1073</v>
      </c>
      <c r="U212" t="s">
        <v>1049</v>
      </c>
      <c r="V212" t="b">
        <v>0</v>
      </c>
      <c r="W212" t="b">
        <f t="shared" si="3"/>
        <v>0</v>
      </c>
    </row>
    <row r="213" spans="1:23" hidden="1" x14ac:dyDescent="0.3">
      <c r="A213" t="s">
        <v>1349</v>
      </c>
      <c r="B213" t="s">
        <v>564</v>
      </c>
      <c r="C213" t="s">
        <v>45</v>
      </c>
      <c r="D213" t="s">
        <v>357</v>
      </c>
      <c r="E213" t="s">
        <v>13</v>
      </c>
      <c r="F213" t="s">
        <v>1013</v>
      </c>
      <c r="G213" s="1">
        <v>45653</v>
      </c>
      <c r="H213" t="s">
        <v>565</v>
      </c>
      <c r="I213" t="s">
        <v>566</v>
      </c>
      <c r="J213" s="1">
        <v>45619</v>
      </c>
      <c r="K213" s="1">
        <v>45656</v>
      </c>
      <c r="L213" t="s">
        <v>14</v>
      </c>
      <c r="M213" t="s">
        <v>1360</v>
      </c>
      <c r="N213" s="1">
        <v>45653</v>
      </c>
      <c r="O213" t="b">
        <v>1</v>
      </c>
      <c r="P213">
        <v>11</v>
      </c>
      <c r="Q213">
        <v>2024</v>
      </c>
      <c r="R213">
        <v>12</v>
      </c>
      <c r="S213">
        <v>2024</v>
      </c>
      <c r="T213" t="s">
        <v>1033</v>
      </c>
      <c r="U213" t="s">
        <v>1041</v>
      </c>
      <c r="V213" t="b">
        <v>0</v>
      </c>
      <c r="W213" t="b">
        <f t="shared" si="3"/>
        <v>0</v>
      </c>
    </row>
    <row r="214" spans="1:23" hidden="1" x14ac:dyDescent="0.3">
      <c r="A214" t="s">
        <v>1336</v>
      </c>
      <c r="B214" t="s">
        <v>524</v>
      </c>
      <c r="C214" t="s">
        <v>45</v>
      </c>
      <c r="D214" t="s">
        <v>357</v>
      </c>
      <c r="E214" t="s">
        <v>13</v>
      </c>
      <c r="F214" t="s">
        <v>1013</v>
      </c>
      <c r="G214" s="1">
        <v>45532</v>
      </c>
      <c r="H214" t="s">
        <v>525</v>
      </c>
      <c r="I214" t="s">
        <v>526</v>
      </c>
      <c r="J214" s="1">
        <v>45532</v>
      </c>
      <c r="K214" s="1">
        <v>45544</v>
      </c>
      <c r="L214" t="s">
        <v>14</v>
      </c>
      <c r="M214" t="s">
        <v>1360</v>
      </c>
      <c r="N214" s="1">
        <v>45611</v>
      </c>
      <c r="O214" t="b">
        <v>0</v>
      </c>
      <c r="P214">
        <v>8</v>
      </c>
      <c r="Q214">
        <v>2024</v>
      </c>
      <c r="R214">
        <v>11</v>
      </c>
      <c r="S214">
        <v>2024</v>
      </c>
      <c r="T214" t="s">
        <v>1030</v>
      </c>
      <c r="U214" t="s">
        <v>1033</v>
      </c>
      <c r="V214" t="b">
        <v>0</v>
      </c>
      <c r="W214" t="b">
        <f t="shared" si="3"/>
        <v>1</v>
      </c>
    </row>
    <row r="215" spans="1:23" x14ac:dyDescent="0.3">
      <c r="A215" t="s">
        <v>1507</v>
      </c>
      <c r="B215" t="s">
        <v>527</v>
      </c>
      <c r="C215" t="s">
        <v>11</v>
      </c>
      <c r="D215" t="s">
        <v>357</v>
      </c>
      <c r="E215" t="s">
        <v>13</v>
      </c>
      <c r="F215" t="s">
        <v>1013</v>
      </c>
      <c r="G215" s="1">
        <v>45016</v>
      </c>
      <c r="H215" t="s">
        <v>528</v>
      </c>
      <c r="I215" t="s">
        <v>529</v>
      </c>
      <c r="J215" s="1">
        <v>44997</v>
      </c>
      <c r="K215" s="1">
        <v>45149</v>
      </c>
      <c r="L215" t="s">
        <v>14</v>
      </c>
      <c r="M215" t="s">
        <v>1360</v>
      </c>
      <c r="N215" s="1">
        <v>45016</v>
      </c>
      <c r="O215" t="b">
        <v>1</v>
      </c>
      <c r="P215">
        <v>3</v>
      </c>
      <c r="Q215">
        <v>2023</v>
      </c>
      <c r="R215">
        <v>3</v>
      </c>
      <c r="S215">
        <v>2023</v>
      </c>
      <c r="T215" t="s">
        <v>1208</v>
      </c>
      <c r="U215" t="s">
        <v>1208</v>
      </c>
      <c r="V215" t="b">
        <v>1</v>
      </c>
      <c r="W215" t="b">
        <f t="shared" si="3"/>
        <v>1</v>
      </c>
    </row>
    <row r="216" spans="1:23" hidden="1" x14ac:dyDescent="0.3">
      <c r="A216" t="s">
        <v>1337</v>
      </c>
      <c r="B216" t="s">
        <v>532</v>
      </c>
      <c r="C216" t="s">
        <v>91</v>
      </c>
      <c r="D216" t="s">
        <v>357</v>
      </c>
      <c r="E216" t="s">
        <v>28</v>
      </c>
      <c r="F216" t="s">
        <v>1013</v>
      </c>
      <c r="G216" s="1">
        <v>45742</v>
      </c>
      <c r="H216" t="s">
        <v>533</v>
      </c>
      <c r="I216" t="s">
        <v>534</v>
      </c>
      <c r="J216" s="1">
        <v>45731</v>
      </c>
      <c r="K216" s="1">
        <v>45744</v>
      </c>
      <c r="L216" t="s">
        <v>14</v>
      </c>
      <c r="M216" t="s">
        <v>1360</v>
      </c>
      <c r="N216" s="1">
        <v>45737</v>
      </c>
      <c r="O216" t="b">
        <v>0</v>
      </c>
      <c r="P216">
        <v>3</v>
      </c>
      <c r="Q216">
        <v>2025</v>
      </c>
      <c r="R216">
        <v>3</v>
      </c>
      <c r="S216">
        <v>2025</v>
      </c>
      <c r="T216" t="s">
        <v>1056</v>
      </c>
      <c r="U216" t="s">
        <v>1056</v>
      </c>
      <c r="V216" t="b">
        <v>1</v>
      </c>
      <c r="W216" t="b">
        <f t="shared" si="3"/>
        <v>0</v>
      </c>
    </row>
    <row r="217" spans="1:23" hidden="1" x14ac:dyDescent="0.3">
      <c r="A217" t="s">
        <v>1350</v>
      </c>
      <c r="B217" t="s">
        <v>567</v>
      </c>
      <c r="C217" t="s">
        <v>91</v>
      </c>
      <c r="D217" t="s">
        <v>357</v>
      </c>
      <c r="E217" t="s">
        <v>28</v>
      </c>
      <c r="F217" t="s">
        <v>1013</v>
      </c>
      <c r="G217" s="1">
        <v>45741</v>
      </c>
      <c r="H217" t="s">
        <v>533</v>
      </c>
      <c r="I217" t="s">
        <v>534</v>
      </c>
      <c r="J217" s="1">
        <v>45731</v>
      </c>
      <c r="K217" s="1">
        <v>45744</v>
      </c>
      <c r="L217" t="s">
        <v>14</v>
      </c>
      <c r="M217" t="s">
        <v>1360</v>
      </c>
      <c r="N217" s="1">
        <v>45737</v>
      </c>
      <c r="O217" t="b">
        <v>0</v>
      </c>
      <c r="P217">
        <v>3</v>
      </c>
      <c r="Q217">
        <v>2025</v>
      </c>
      <c r="R217">
        <v>3</v>
      </c>
      <c r="S217">
        <v>2025</v>
      </c>
      <c r="T217" t="s">
        <v>1056</v>
      </c>
      <c r="U217" t="s">
        <v>1056</v>
      </c>
      <c r="V217" t="b">
        <v>1</v>
      </c>
      <c r="W217" t="b">
        <f t="shared" si="3"/>
        <v>0</v>
      </c>
    </row>
    <row r="218" spans="1:23" x14ac:dyDescent="0.3">
      <c r="A218" t="s">
        <v>1508</v>
      </c>
      <c r="B218" t="s">
        <v>537</v>
      </c>
      <c r="C218" t="s">
        <v>30</v>
      </c>
      <c r="D218" t="s">
        <v>357</v>
      </c>
      <c r="E218" t="s">
        <v>28</v>
      </c>
      <c r="F218" t="s">
        <v>1013</v>
      </c>
      <c r="G218" s="1">
        <v>45703</v>
      </c>
      <c r="H218" t="s">
        <v>538</v>
      </c>
      <c r="I218" t="s">
        <v>539</v>
      </c>
      <c r="J218" s="1">
        <v>45694</v>
      </c>
      <c r="K218" s="1">
        <v>45694</v>
      </c>
      <c r="L218" t="s">
        <v>14</v>
      </c>
      <c r="M218" t="s">
        <v>1360</v>
      </c>
      <c r="N218" s="1">
        <v>45703</v>
      </c>
      <c r="O218" t="b">
        <v>1</v>
      </c>
      <c r="P218">
        <v>2</v>
      </c>
      <c r="Q218">
        <v>2025</v>
      </c>
      <c r="R218">
        <v>2</v>
      </c>
      <c r="S218">
        <v>2025</v>
      </c>
      <c r="T218" t="s">
        <v>1039</v>
      </c>
      <c r="U218" t="s">
        <v>1039</v>
      </c>
      <c r="V218" t="b">
        <v>1</v>
      </c>
      <c r="W218" t="b">
        <f t="shared" si="3"/>
        <v>1</v>
      </c>
    </row>
    <row r="219" spans="1:23" x14ac:dyDescent="0.3">
      <c r="A219" t="s">
        <v>1504</v>
      </c>
      <c r="B219" t="s">
        <v>468</v>
      </c>
      <c r="C219" t="s">
        <v>30</v>
      </c>
      <c r="D219" t="s">
        <v>357</v>
      </c>
      <c r="E219" t="s">
        <v>13</v>
      </c>
      <c r="F219" t="s">
        <v>1013</v>
      </c>
      <c r="G219" s="1">
        <v>45011</v>
      </c>
      <c r="H219" t="s">
        <v>469</v>
      </c>
      <c r="I219" t="s">
        <v>470</v>
      </c>
      <c r="J219" s="1">
        <v>44996</v>
      </c>
      <c r="K219" s="1">
        <v>45149</v>
      </c>
      <c r="L219" t="s">
        <v>14</v>
      </c>
      <c r="M219" t="s">
        <v>1360</v>
      </c>
      <c r="N219" s="1">
        <v>45011</v>
      </c>
      <c r="O219" t="b">
        <v>1</v>
      </c>
      <c r="P219">
        <v>3</v>
      </c>
      <c r="Q219">
        <v>2023</v>
      </c>
      <c r="R219">
        <v>3</v>
      </c>
      <c r="S219">
        <v>2023</v>
      </c>
      <c r="T219" t="s">
        <v>1208</v>
      </c>
      <c r="U219" t="s">
        <v>1208</v>
      </c>
      <c r="V219" t="b">
        <v>1</v>
      </c>
      <c r="W219" t="b">
        <f t="shared" si="3"/>
        <v>1</v>
      </c>
    </row>
    <row r="220" spans="1:23" hidden="1" x14ac:dyDescent="0.3">
      <c r="A220" t="s">
        <v>1325</v>
      </c>
      <c r="B220" t="s">
        <v>477</v>
      </c>
      <c r="C220" t="s">
        <v>11</v>
      </c>
      <c r="D220" t="s">
        <v>357</v>
      </c>
      <c r="E220" t="s">
        <v>13</v>
      </c>
      <c r="F220" t="s">
        <v>1013</v>
      </c>
      <c r="G220" s="1">
        <v>44992</v>
      </c>
      <c r="H220" t="s">
        <v>478</v>
      </c>
      <c r="I220" t="s">
        <v>479</v>
      </c>
      <c r="J220" s="1">
        <v>44979</v>
      </c>
      <c r="K220" s="1">
        <v>45149</v>
      </c>
      <c r="L220" t="s">
        <v>14</v>
      </c>
      <c r="M220" t="s">
        <v>1360</v>
      </c>
      <c r="N220" s="1">
        <v>44994</v>
      </c>
      <c r="O220" t="b">
        <v>0</v>
      </c>
      <c r="P220">
        <v>2</v>
      </c>
      <c r="Q220">
        <v>2023</v>
      </c>
      <c r="R220">
        <v>3</v>
      </c>
      <c r="S220">
        <v>2023</v>
      </c>
      <c r="T220" t="s">
        <v>1188</v>
      </c>
      <c r="U220" t="s">
        <v>1208</v>
      </c>
      <c r="V220" t="b">
        <v>0</v>
      </c>
      <c r="W220" t="b">
        <f t="shared" si="3"/>
        <v>1</v>
      </c>
    </row>
    <row r="221" spans="1:23" hidden="1" x14ac:dyDescent="0.3">
      <c r="A221" t="s">
        <v>1327</v>
      </c>
      <c r="B221" t="s">
        <v>484</v>
      </c>
      <c r="C221" t="s">
        <v>59</v>
      </c>
      <c r="D221" t="s">
        <v>357</v>
      </c>
      <c r="E221" t="s">
        <v>13</v>
      </c>
      <c r="F221" t="s">
        <v>1013</v>
      </c>
      <c r="G221" s="1">
        <v>45568</v>
      </c>
      <c r="H221" t="s">
        <v>485</v>
      </c>
      <c r="I221" t="s">
        <v>486</v>
      </c>
      <c r="J221" s="1">
        <v>45564</v>
      </c>
      <c r="K221" s="1">
        <v>45570</v>
      </c>
      <c r="L221" t="s">
        <v>14</v>
      </c>
      <c r="M221" t="s">
        <v>1360</v>
      </c>
      <c r="N221" s="1">
        <v>45568</v>
      </c>
      <c r="O221" t="b">
        <v>1</v>
      </c>
      <c r="P221">
        <v>9</v>
      </c>
      <c r="Q221">
        <v>2024</v>
      </c>
      <c r="R221">
        <v>10</v>
      </c>
      <c r="S221">
        <v>2024</v>
      </c>
      <c r="T221" t="s">
        <v>1031</v>
      </c>
      <c r="U221" t="s">
        <v>1045</v>
      </c>
      <c r="V221" t="b">
        <v>0</v>
      </c>
      <c r="W221" t="b">
        <f t="shared" si="3"/>
        <v>0</v>
      </c>
    </row>
    <row r="222" spans="1:23" x14ac:dyDescent="0.3">
      <c r="A222" t="s">
        <v>1322</v>
      </c>
      <c r="B222" t="s">
        <v>454</v>
      </c>
      <c r="C222" t="s">
        <v>45</v>
      </c>
      <c r="D222" t="s">
        <v>357</v>
      </c>
      <c r="E222" t="s">
        <v>13</v>
      </c>
      <c r="F222" t="s">
        <v>1013</v>
      </c>
      <c r="G222" s="1">
        <v>45681</v>
      </c>
      <c r="H222" t="s">
        <v>455</v>
      </c>
      <c r="I222" t="s">
        <v>456</v>
      </c>
      <c r="J222" s="1">
        <v>45675</v>
      </c>
      <c r="K222" s="1">
        <v>45675</v>
      </c>
      <c r="L222" t="s">
        <v>14</v>
      </c>
      <c r="M222" t="s">
        <v>1360</v>
      </c>
      <c r="N222" s="1">
        <v>45681</v>
      </c>
      <c r="O222" t="b">
        <v>1</v>
      </c>
      <c r="P222">
        <v>1</v>
      </c>
      <c r="Q222">
        <v>2025</v>
      </c>
      <c r="R222">
        <v>1</v>
      </c>
      <c r="S222">
        <v>2025</v>
      </c>
      <c r="T222" t="s">
        <v>1047</v>
      </c>
      <c r="U222" t="s">
        <v>1047</v>
      </c>
      <c r="V222" t="b">
        <v>1</v>
      </c>
      <c r="W222" t="b">
        <f t="shared" si="3"/>
        <v>1</v>
      </c>
    </row>
    <row r="223" spans="1:23" x14ac:dyDescent="0.3">
      <c r="A223" t="s">
        <v>1503</v>
      </c>
      <c r="B223" t="s">
        <v>460</v>
      </c>
      <c r="C223" t="s">
        <v>35</v>
      </c>
      <c r="D223" t="s">
        <v>357</v>
      </c>
      <c r="E223" t="s">
        <v>13</v>
      </c>
      <c r="F223" t="s">
        <v>1013</v>
      </c>
      <c r="G223" s="1">
        <v>45596</v>
      </c>
      <c r="H223" t="s">
        <v>461</v>
      </c>
      <c r="I223" t="s">
        <v>462</v>
      </c>
      <c r="J223" s="1">
        <v>45583</v>
      </c>
      <c r="K223" s="1">
        <v>45600</v>
      </c>
      <c r="L223" t="s">
        <v>14</v>
      </c>
      <c r="M223" t="s">
        <v>1360</v>
      </c>
      <c r="N223" s="1">
        <v>45596</v>
      </c>
      <c r="O223" t="b">
        <v>1</v>
      </c>
      <c r="P223">
        <v>10</v>
      </c>
      <c r="Q223">
        <v>2024</v>
      </c>
      <c r="R223">
        <v>10</v>
      </c>
      <c r="S223">
        <v>2024</v>
      </c>
      <c r="T223" t="s">
        <v>1045</v>
      </c>
      <c r="U223" t="s">
        <v>1045</v>
      </c>
      <c r="V223" t="b">
        <v>1</v>
      </c>
      <c r="W223" t="b">
        <f t="shared" si="3"/>
        <v>1</v>
      </c>
    </row>
    <row r="224" spans="1:23" hidden="1" x14ac:dyDescent="0.3">
      <c r="A224" t="s">
        <v>1328</v>
      </c>
      <c r="B224" t="s">
        <v>488</v>
      </c>
      <c r="C224" t="s">
        <v>16</v>
      </c>
      <c r="D224" t="s">
        <v>357</v>
      </c>
      <c r="E224" t="s">
        <v>13</v>
      </c>
      <c r="F224" t="s">
        <v>1013</v>
      </c>
      <c r="G224" s="1" t="s">
        <v>20</v>
      </c>
      <c r="H224" t="s">
        <v>489</v>
      </c>
      <c r="I224" t="s">
        <v>490</v>
      </c>
      <c r="J224" s="1">
        <v>45366</v>
      </c>
      <c r="K224" s="1">
        <v>45648</v>
      </c>
      <c r="L224" t="s">
        <v>14</v>
      </c>
      <c r="M224" t="s">
        <v>1360</v>
      </c>
      <c r="N224" s="1">
        <v>45407</v>
      </c>
      <c r="O224" t="b">
        <v>0</v>
      </c>
      <c r="P224">
        <v>3</v>
      </c>
      <c r="Q224">
        <v>2024</v>
      </c>
      <c r="R224">
        <v>4</v>
      </c>
      <c r="S224">
        <v>2024</v>
      </c>
      <c r="T224" t="s">
        <v>1036</v>
      </c>
      <c r="U224" t="s">
        <v>1080</v>
      </c>
      <c r="V224" t="b">
        <v>0</v>
      </c>
      <c r="W224" t="b">
        <f t="shared" si="3"/>
        <v>1</v>
      </c>
    </row>
    <row r="225" spans="1:23" hidden="1" x14ac:dyDescent="0.3">
      <c r="A225" t="s">
        <v>1329</v>
      </c>
      <c r="B225" t="s">
        <v>491</v>
      </c>
      <c r="C225" t="s">
        <v>35</v>
      </c>
      <c r="D225" t="s">
        <v>357</v>
      </c>
      <c r="E225" t="s">
        <v>13</v>
      </c>
      <c r="F225" t="s">
        <v>1013</v>
      </c>
      <c r="G225" s="1">
        <v>45423</v>
      </c>
      <c r="H225" t="s">
        <v>492</v>
      </c>
      <c r="I225" t="s">
        <v>493</v>
      </c>
      <c r="J225" s="1">
        <v>45372</v>
      </c>
      <c r="K225" s="1">
        <v>45478</v>
      </c>
      <c r="L225" t="s">
        <v>14</v>
      </c>
      <c r="M225" t="s">
        <v>1360</v>
      </c>
      <c r="N225" s="1">
        <v>45423</v>
      </c>
      <c r="O225" t="b">
        <v>1</v>
      </c>
      <c r="P225">
        <v>3</v>
      </c>
      <c r="Q225">
        <v>2024</v>
      </c>
      <c r="R225">
        <v>5</v>
      </c>
      <c r="S225">
        <v>2024</v>
      </c>
      <c r="T225" t="s">
        <v>1036</v>
      </c>
      <c r="U225" t="s">
        <v>1063</v>
      </c>
      <c r="V225" t="b">
        <v>0</v>
      </c>
      <c r="W225" t="b">
        <f t="shared" si="3"/>
        <v>0</v>
      </c>
    </row>
    <row r="226" spans="1:23" x14ac:dyDescent="0.3">
      <c r="A226" t="s">
        <v>1515</v>
      </c>
      <c r="B226" t="s">
        <v>555</v>
      </c>
      <c r="C226" t="s">
        <v>73</v>
      </c>
      <c r="D226" t="s">
        <v>357</v>
      </c>
      <c r="E226" t="s">
        <v>28</v>
      </c>
      <c r="F226" t="s">
        <v>1013</v>
      </c>
      <c r="G226" s="1">
        <v>45535</v>
      </c>
      <c r="H226" t="s">
        <v>556</v>
      </c>
      <c r="I226" t="s">
        <v>557</v>
      </c>
      <c r="J226" s="1">
        <v>45516</v>
      </c>
      <c r="K226" s="1">
        <v>45552</v>
      </c>
      <c r="L226" t="s">
        <v>14</v>
      </c>
      <c r="M226" t="s">
        <v>1360</v>
      </c>
      <c r="N226" s="1">
        <v>45535</v>
      </c>
      <c r="O226" t="b">
        <v>1</v>
      </c>
      <c r="P226">
        <v>8</v>
      </c>
      <c r="Q226">
        <v>2024</v>
      </c>
      <c r="R226">
        <v>8</v>
      </c>
      <c r="S226">
        <v>2024</v>
      </c>
      <c r="T226" t="s">
        <v>1030</v>
      </c>
      <c r="U226" t="s">
        <v>1030</v>
      </c>
      <c r="V226" t="b">
        <v>1</v>
      </c>
      <c r="W226" t="b">
        <f t="shared" si="3"/>
        <v>1</v>
      </c>
    </row>
    <row r="227" spans="1:23" hidden="1" x14ac:dyDescent="0.3">
      <c r="A227" t="s">
        <v>1204</v>
      </c>
      <c r="B227" t="s">
        <v>500</v>
      </c>
      <c r="C227" t="s">
        <v>73</v>
      </c>
      <c r="D227" t="s">
        <v>357</v>
      </c>
      <c r="E227" t="s">
        <v>13</v>
      </c>
      <c r="F227" t="s">
        <v>1013</v>
      </c>
      <c r="G227" s="1">
        <v>45372</v>
      </c>
      <c r="H227" t="s">
        <v>501</v>
      </c>
      <c r="I227" t="s">
        <v>502</v>
      </c>
      <c r="J227" s="1">
        <v>45274</v>
      </c>
      <c r="K227" s="1">
        <v>45275</v>
      </c>
      <c r="L227" t="s">
        <v>14</v>
      </c>
      <c r="M227" t="s">
        <v>1360</v>
      </c>
      <c r="N227" s="1">
        <v>45274</v>
      </c>
      <c r="O227" t="b">
        <v>0</v>
      </c>
      <c r="P227">
        <v>12</v>
      </c>
      <c r="Q227">
        <v>2023</v>
      </c>
      <c r="R227">
        <v>12</v>
      </c>
      <c r="S227">
        <v>2023</v>
      </c>
      <c r="T227" t="s">
        <v>1049</v>
      </c>
      <c r="U227" t="s">
        <v>1049</v>
      </c>
      <c r="V227" t="b">
        <v>1</v>
      </c>
      <c r="W227" t="b">
        <f t="shared" si="3"/>
        <v>0</v>
      </c>
    </row>
    <row r="228" spans="1:23" x14ac:dyDescent="0.3">
      <c r="A228" t="s">
        <v>1506</v>
      </c>
      <c r="B228" t="s">
        <v>509</v>
      </c>
      <c r="C228" t="s">
        <v>73</v>
      </c>
      <c r="D228" t="s">
        <v>357</v>
      </c>
      <c r="E228" t="s">
        <v>13</v>
      </c>
      <c r="F228" t="s">
        <v>1013</v>
      </c>
      <c r="G228" s="1">
        <v>45407</v>
      </c>
      <c r="H228" t="s">
        <v>510</v>
      </c>
      <c r="I228" t="s">
        <v>511</v>
      </c>
      <c r="J228" s="1">
        <v>45400</v>
      </c>
      <c r="K228" s="1">
        <v>45400</v>
      </c>
      <c r="L228" t="s">
        <v>14</v>
      </c>
      <c r="M228" t="s">
        <v>1360</v>
      </c>
      <c r="N228" s="1">
        <v>45407</v>
      </c>
      <c r="O228" t="b">
        <v>1</v>
      </c>
      <c r="P228">
        <v>4</v>
      </c>
      <c r="Q228">
        <v>2024</v>
      </c>
      <c r="R228">
        <v>4</v>
      </c>
      <c r="S228">
        <v>2024</v>
      </c>
      <c r="T228" t="s">
        <v>1080</v>
      </c>
      <c r="U228" t="s">
        <v>1080</v>
      </c>
      <c r="V228" t="b">
        <v>1</v>
      </c>
      <c r="W228" t="b">
        <f t="shared" si="3"/>
        <v>1</v>
      </c>
    </row>
    <row r="229" spans="1:23" hidden="1" x14ac:dyDescent="0.3">
      <c r="A229" t="s">
        <v>1333</v>
      </c>
      <c r="B229" t="s">
        <v>512</v>
      </c>
      <c r="C229" t="s">
        <v>91</v>
      </c>
      <c r="D229" t="s">
        <v>357</v>
      </c>
      <c r="E229" t="s">
        <v>28</v>
      </c>
      <c r="F229" t="s">
        <v>1013</v>
      </c>
      <c r="G229" s="1">
        <v>45760</v>
      </c>
      <c r="H229" t="s">
        <v>513</v>
      </c>
      <c r="I229" t="s">
        <v>514</v>
      </c>
      <c r="J229" s="1">
        <v>45752</v>
      </c>
      <c r="K229" s="1">
        <v>45759</v>
      </c>
      <c r="L229" t="s">
        <v>14</v>
      </c>
      <c r="M229" t="s">
        <v>1360</v>
      </c>
      <c r="N229" s="1">
        <v>45759</v>
      </c>
      <c r="O229" t="b">
        <v>0</v>
      </c>
      <c r="P229">
        <v>4</v>
      </c>
      <c r="Q229">
        <v>2025</v>
      </c>
      <c r="R229">
        <v>4</v>
      </c>
      <c r="S229">
        <v>2025</v>
      </c>
      <c r="T229" t="s">
        <v>1057</v>
      </c>
      <c r="U229" t="s">
        <v>1057</v>
      </c>
      <c r="V229" t="b">
        <v>1</v>
      </c>
      <c r="W229" t="b">
        <f t="shared" si="3"/>
        <v>0</v>
      </c>
    </row>
    <row r="230" spans="1:23" hidden="1" x14ac:dyDescent="0.3">
      <c r="A230" t="s">
        <v>1335</v>
      </c>
      <c r="B230" t="s">
        <v>518</v>
      </c>
      <c r="C230" t="s">
        <v>30</v>
      </c>
      <c r="D230" t="s">
        <v>357</v>
      </c>
      <c r="E230" t="s">
        <v>13</v>
      </c>
      <c r="F230" t="s">
        <v>1013</v>
      </c>
      <c r="G230" s="1">
        <v>45743</v>
      </c>
      <c r="H230" t="s">
        <v>519</v>
      </c>
      <c r="I230" t="s">
        <v>520</v>
      </c>
      <c r="J230" s="1">
        <v>45722</v>
      </c>
      <c r="K230" s="1">
        <v>45723</v>
      </c>
      <c r="L230" t="s">
        <v>14</v>
      </c>
      <c r="M230" t="s">
        <v>1360</v>
      </c>
      <c r="N230" s="1">
        <v>45742</v>
      </c>
      <c r="O230" t="b">
        <v>0</v>
      </c>
      <c r="P230">
        <v>3</v>
      </c>
      <c r="Q230">
        <v>2025</v>
      </c>
      <c r="R230">
        <v>3</v>
      </c>
      <c r="S230">
        <v>2025</v>
      </c>
      <c r="T230" t="s">
        <v>1056</v>
      </c>
      <c r="U230" t="s">
        <v>1056</v>
      </c>
      <c r="V230" t="b">
        <v>1</v>
      </c>
      <c r="W230" t="b">
        <f t="shared" si="3"/>
        <v>0</v>
      </c>
    </row>
    <row r="231" spans="1:23" hidden="1" x14ac:dyDescent="0.3">
      <c r="A231" t="s">
        <v>1062</v>
      </c>
      <c r="B231" t="s">
        <v>15</v>
      </c>
      <c r="C231" t="s">
        <v>16</v>
      </c>
      <c r="D231" t="s">
        <v>357</v>
      </c>
      <c r="E231" t="s">
        <v>13</v>
      </c>
      <c r="F231" t="s">
        <v>1013</v>
      </c>
      <c r="G231" s="1">
        <v>45569</v>
      </c>
      <c r="H231" t="s">
        <v>1614</v>
      </c>
      <c r="I231" t="s">
        <v>1615</v>
      </c>
      <c r="J231" s="1">
        <v>45567</v>
      </c>
      <c r="K231" s="1">
        <v>45568</v>
      </c>
      <c r="L231" t="s">
        <v>14</v>
      </c>
      <c r="M231" t="s">
        <v>1360</v>
      </c>
      <c r="N231" s="1">
        <v>45570</v>
      </c>
      <c r="O231" t="b">
        <v>0</v>
      </c>
      <c r="P231">
        <v>10</v>
      </c>
      <c r="Q231">
        <v>2024</v>
      </c>
      <c r="R231">
        <v>10</v>
      </c>
      <c r="S231">
        <v>2024</v>
      </c>
      <c r="T231" t="s">
        <v>1045</v>
      </c>
      <c r="U231" t="s">
        <v>1045</v>
      </c>
      <c r="V231" t="b">
        <v>1</v>
      </c>
      <c r="W231" t="b">
        <f t="shared" si="3"/>
        <v>0</v>
      </c>
    </row>
    <row r="232" spans="1:23" x14ac:dyDescent="0.3">
      <c r="A232" t="s">
        <v>1369</v>
      </c>
      <c r="B232" t="s">
        <v>21</v>
      </c>
      <c r="C232" t="s">
        <v>22</v>
      </c>
      <c r="D232" t="s">
        <v>357</v>
      </c>
      <c r="E232" t="s">
        <v>13</v>
      </c>
      <c r="F232" t="s">
        <v>1013</v>
      </c>
      <c r="G232" s="1">
        <v>45596</v>
      </c>
      <c r="H232" t="s">
        <v>1616</v>
      </c>
      <c r="I232" t="s">
        <v>1617</v>
      </c>
      <c r="J232" s="1">
        <v>45581</v>
      </c>
      <c r="K232" s="1">
        <v>45588</v>
      </c>
      <c r="L232" t="s">
        <v>14</v>
      </c>
      <c r="M232" t="s">
        <v>1360</v>
      </c>
      <c r="N232" s="1">
        <v>45596</v>
      </c>
      <c r="O232" t="b">
        <v>1</v>
      </c>
      <c r="P232">
        <v>10</v>
      </c>
      <c r="Q232">
        <v>2024</v>
      </c>
      <c r="R232">
        <v>10</v>
      </c>
      <c r="S232">
        <v>2024</v>
      </c>
      <c r="T232" t="s">
        <v>1045</v>
      </c>
      <c r="U232" t="s">
        <v>1045</v>
      </c>
      <c r="V232" t="b">
        <v>1</v>
      </c>
      <c r="W232" t="b">
        <f t="shared" si="3"/>
        <v>1</v>
      </c>
    </row>
    <row r="233" spans="1:23" x14ac:dyDescent="0.3">
      <c r="A233" t="s">
        <v>1370</v>
      </c>
      <c r="B233" t="s">
        <v>24</v>
      </c>
      <c r="C233" t="s">
        <v>11</v>
      </c>
      <c r="D233" t="s">
        <v>357</v>
      </c>
      <c r="E233" t="s">
        <v>13</v>
      </c>
      <c r="F233" t="s">
        <v>1013</v>
      </c>
      <c r="G233" s="1">
        <v>45540</v>
      </c>
      <c r="H233" t="s">
        <v>1618</v>
      </c>
      <c r="I233" t="s">
        <v>1619</v>
      </c>
      <c r="J233" s="1">
        <v>45536</v>
      </c>
      <c r="K233" s="1">
        <v>45643</v>
      </c>
      <c r="L233" t="s">
        <v>14</v>
      </c>
      <c r="M233" t="s">
        <v>1360</v>
      </c>
      <c r="N233" s="1">
        <v>45540</v>
      </c>
      <c r="O233" t="b">
        <v>1</v>
      </c>
      <c r="P233">
        <v>9</v>
      </c>
      <c r="Q233">
        <v>2024</v>
      </c>
      <c r="R233">
        <v>9</v>
      </c>
      <c r="S233">
        <v>2024</v>
      </c>
      <c r="T233" t="s">
        <v>1031</v>
      </c>
      <c r="U233" t="s">
        <v>1031</v>
      </c>
      <c r="V233" t="b">
        <v>1</v>
      </c>
      <c r="W233" t="b">
        <f t="shared" si="3"/>
        <v>1</v>
      </c>
    </row>
    <row r="234" spans="1:23" hidden="1" x14ac:dyDescent="0.3">
      <c r="A234" t="s">
        <v>1037</v>
      </c>
      <c r="B234" t="s">
        <v>58</v>
      </c>
      <c r="C234" t="s">
        <v>59</v>
      </c>
      <c r="D234" t="s">
        <v>357</v>
      </c>
      <c r="E234" t="s">
        <v>13</v>
      </c>
      <c r="F234" t="s">
        <v>1013</v>
      </c>
      <c r="G234" s="1">
        <v>45455</v>
      </c>
      <c r="H234" t="s">
        <v>880</v>
      </c>
      <c r="I234" t="s">
        <v>881</v>
      </c>
      <c r="J234" s="1">
        <v>45450</v>
      </c>
      <c r="K234" s="1">
        <v>45490</v>
      </c>
      <c r="L234" t="s">
        <v>14</v>
      </c>
      <c r="M234" t="s">
        <v>1360</v>
      </c>
      <c r="N234" s="1">
        <v>45459</v>
      </c>
      <c r="O234" t="b">
        <v>0</v>
      </c>
      <c r="P234">
        <v>6</v>
      </c>
      <c r="Q234">
        <v>2024</v>
      </c>
      <c r="R234">
        <v>6</v>
      </c>
      <c r="S234">
        <v>2024</v>
      </c>
      <c r="T234" t="s">
        <v>1038</v>
      </c>
      <c r="U234" t="s">
        <v>1038</v>
      </c>
      <c r="V234" t="b">
        <v>1</v>
      </c>
      <c r="W234" t="b">
        <f t="shared" si="3"/>
        <v>0</v>
      </c>
    </row>
    <row r="235" spans="1:23" hidden="1" x14ac:dyDescent="0.3">
      <c r="A235" t="s">
        <v>1069</v>
      </c>
      <c r="B235" t="s">
        <v>69</v>
      </c>
      <c r="C235" t="s">
        <v>35</v>
      </c>
      <c r="D235" t="s">
        <v>357</v>
      </c>
      <c r="E235" t="s">
        <v>13</v>
      </c>
      <c r="F235" t="s">
        <v>1013</v>
      </c>
      <c r="G235" s="1">
        <v>45199</v>
      </c>
      <c r="H235" t="s">
        <v>1626</v>
      </c>
      <c r="I235" t="s">
        <v>1627</v>
      </c>
      <c r="J235" s="1">
        <v>45163</v>
      </c>
      <c r="K235" s="1">
        <v>45215</v>
      </c>
      <c r="L235" t="s">
        <v>14</v>
      </c>
      <c r="M235" t="s">
        <v>1360</v>
      </c>
      <c r="N235" s="1">
        <v>45199</v>
      </c>
      <c r="O235" t="b">
        <v>1</v>
      </c>
      <c r="P235">
        <v>8</v>
      </c>
      <c r="Q235">
        <v>2023</v>
      </c>
      <c r="R235">
        <v>9</v>
      </c>
      <c r="S235">
        <v>2023</v>
      </c>
      <c r="T235" t="s">
        <v>1070</v>
      </c>
      <c r="U235" t="s">
        <v>1071</v>
      </c>
      <c r="V235" t="b">
        <v>0</v>
      </c>
      <c r="W235" t="b">
        <f t="shared" si="3"/>
        <v>0</v>
      </c>
    </row>
    <row r="236" spans="1:23" hidden="1" x14ac:dyDescent="0.3">
      <c r="A236" t="s">
        <v>1074</v>
      </c>
      <c r="B236" t="s">
        <v>37</v>
      </c>
      <c r="C236" t="s">
        <v>22</v>
      </c>
      <c r="D236" t="s">
        <v>357</v>
      </c>
      <c r="E236" t="s">
        <v>28</v>
      </c>
      <c r="F236" t="s">
        <v>1013</v>
      </c>
      <c r="G236" s="1">
        <v>45761</v>
      </c>
      <c r="H236" t="s">
        <v>1630</v>
      </c>
      <c r="I236" t="s">
        <v>1631</v>
      </c>
      <c r="J236" s="1">
        <v>45745</v>
      </c>
      <c r="K236" s="1">
        <v>45748</v>
      </c>
      <c r="L236" t="s">
        <v>14</v>
      </c>
      <c r="M236" t="s">
        <v>1360</v>
      </c>
      <c r="N236" s="1">
        <v>45747</v>
      </c>
      <c r="O236" t="b">
        <v>0</v>
      </c>
      <c r="P236">
        <v>3</v>
      </c>
      <c r="Q236">
        <v>2025</v>
      </c>
      <c r="R236">
        <v>3</v>
      </c>
      <c r="S236">
        <v>2025</v>
      </c>
      <c r="T236" t="s">
        <v>1056</v>
      </c>
      <c r="U236" t="s">
        <v>1056</v>
      </c>
      <c r="V236" t="b">
        <v>1</v>
      </c>
      <c r="W236" t="b">
        <f t="shared" si="3"/>
        <v>0</v>
      </c>
    </row>
    <row r="237" spans="1:23" x14ac:dyDescent="0.3">
      <c r="A237" t="s">
        <v>1375</v>
      </c>
      <c r="B237" t="s">
        <v>44</v>
      </c>
      <c r="C237" t="s">
        <v>45</v>
      </c>
      <c r="D237" t="s">
        <v>357</v>
      </c>
      <c r="E237" t="s">
        <v>13</v>
      </c>
      <c r="F237" t="s">
        <v>1013</v>
      </c>
      <c r="G237" s="1">
        <v>45559</v>
      </c>
      <c r="H237" t="s">
        <v>1643</v>
      </c>
      <c r="I237" t="s">
        <v>1644</v>
      </c>
      <c r="J237" s="1">
        <v>45551</v>
      </c>
      <c r="K237" s="1">
        <v>45556</v>
      </c>
      <c r="L237" t="s">
        <v>14</v>
      </c>
      <c r="M237" t="s">
        <v>1360</v>
      </c>
      <c r="N237" s="1">
        <v>45559</v>
      </c>
      <c r="O237" t="b">
        <v>1</v>
      </c>
      <c r="P237">
        <v>9</v>
      </c>
      <c r="Q237">
        <v>2024</v>
      </c>
      <c r="R237">
        <v>9</v>
      </c>
      <c r="S237">
        <v>2024</v>
      </c>
      <c r="T237" t="s">
        <v>1031</v>
      </c>
      <c r="U237" t="s">
        <v>1031</v>
      </c>
      <c r="V237" t="b">
        <v>1</v>
      </c>
      <c r="W237" t="b">
        <f t="shared" si="3"/>
        <v>1</v>
      </c>
    </row>
    <row r="238" spans="1:23" hidden="1" x14ac:dyDescent="0.3">
      <c r="A238" t="s">
        <v>1078</v>
      </c>
      <c r="B238" t="s">
        <v>46</v>
      </c>
      <c r="C238" t="s">
        <v>47</v>
      </c>
      <c r="D238" t="s">
        <v>357</v>
      </c>
      <c r="E238" t="s">
        <v>28</v>
      </c>
      <c r="F238" t="s">
        <v>1013</v>
      </c>
      <c r="G238" s="1">
        <v>45731</v>
      </c>
      <c r="H238" t="s">
        <v>1645</v>
      </c>
      <c r="I238" t="s">
        <v>1646</v>
      </c>
      <c r="J238" s="1">
        <v>45716</v>
      </c>
      <c r="K238" s="1">
        <v>45716</v>
      </c>
      <c r="L238" t="s">
        <v>14</v>
      </c>
      <c r="M238" t="s">
        <v>1360</v>
      </c>
      <c r="N238" s="1">
        <v>45731</v>
      </c>
      <c r="O238" t="b">
        <v>1</v>
      </c>
      <c r="P238">
        <v>2</v>
      </c>
      <c r="Q238">
        <v>2025</v>
      </c>
      <c r="R238">
        <v>3</v>
      </c>
      <c r="S238">
        <v>2025</v>
      </c>
      <c r="T238" t="s">
        <v>1039</v>
      </c>
      <c r="U238" t="s">
        <v>1056</v>
      </c>
      <c r="V238" t="b">
        <v>0</v>
      </c>
      <c r="W238" t="b">
        <f t="shared" si="3"/>
        <v>0</v>
      </c>
    </row>
    <row r="239" spans="1:23" hidden="1" x14ac:dyDescent="0.3">
      <c r="A239" t="s">
        <v>1079</v>
      </c>
      <c r="B239" t="s">
        <v>170</v>
      </c>
      <c r="C239" t="s">
        <v>47</v>
      </c>
      <c r="D239" t="s">
        <v>357</v>
      </c>
      <c r="E239" t="s">
        <v>13</v>
      </c>
      <c r="F239" t="s">
        <v>1013</v>
      </c>
      <c r="G239" s="1">
        <v>45722</v>
      </c>
      <c r="H239" t="s">
        <v>1651</v>
      </c>
      <c r="I239" t="s">
        <v>1652</v>
      </c>
      <c r="J239" s="1">
        <v>45711</v>
      </c>
      <c r="K239" s="1">
        <v>45720</v>
      </c>
      <c r="L239" t="s">
        <v>14</v>
      </c>
      <c r="M239" t="s">
        <v>1360</v>
      </c>
      <c r="N239" s="1">
        <v>45722</v>
      </c>
      <c r="O239" t="b">
        <v>1</v>
      </c>
      <c r="P239">
        <v>2</v>
      </c>
      <c r="Q239">
        <v>2025</v>
      </c>
      <c r="R239">
        <v>3</v>
      </c>
      <c r="S239">
        <v>2025</v>
      </c>
      <c r="T239" t="s">
        <v>1039</v>
      </c>
      <c r="U239" t="s">
        <v>1056</v>
      </c>
      <c r="V239" t="b">
        <v>0</v>
      </c>
      <c r="W239" t="b">
        <f t="shared" si="3"/>
        <v>0</v>
      </c>
    </row>
    <row r="240" spans="1:23" hidden="1" x14ac:dyDescent="0.3">
      <c r="A240" t="s">
        <v>1081</v>
      </c>
      <c r="B240" t="s">
        <v>174</v>
      </c>
      <c r="C240" t="s">
        <v>16</v>
      </c>
      <c r="D240" t="s">
        <v>357</v>
      </c>
      <c r="E240" t="s">
        <v>13</v>
      </c>
      <c r="F240" t="s">
        <v>1013</v>
      </c>
      <c r="G240" s="1">
        <v>45421</v>
      </c>
      <c r="H240" t="s">
        <v>1659</v>
      </c>
      <c r="I240" t="s">
        <v>1660</v>
      </c>
      <c r="J240" s="1">
        <v>45370</v>
      </c>
      <c r="K240" s="1">
        <v>45464</v>
      </c>
      <c r="L240" t="s">
        <v>14</v>
      </c>
      <c r="M240" t="s">
        <v>1360</v>
      </c>
      <c r="N240" s="1">
        <v>45421</v>
      </c>
      <c r="O240" t="b">
        <v>1</v>
      </c>
      <c r="P240">
        <v>3</v>
      </c>
      <c r="Q240">
        <v>2024</v>
      </c>
      <c r="R240">
        <v>5</v>
      </c>
      <c r="S240">
        <v>2024</v>
      </c>
      <c r="T240" t="s">
        <v>1036</v>
      </c>
      <c r="U240" t="s">
        <v>1063</v>
      </c>
      <c r="V240" t="b">
        <v>0</v>
      </c>
      <c r="W240" t="b">
        <f t="shared" si="3"/>
        <v>0</v>
      </c>
    </row>
    <row r="241" spans="1:23" hidden="1" x14ac:dyDescent="0.3">
      <c r="A241" t="s">
        <v>1082</v>
      </c>
      <c r="B241" t="s">
        <v>175</v>
      </c>
      <c r="C241" t="s">
        <v>35</v>
      </c>
      <c r="D241" t="s">
        <v>357</v>
      </c>
      <c r="E241" t="s">
        <v>28</v>
      </c>
      <c r="F241" t="s">
        <v>1013</v>
      </c>
      <c r="G241" s="1">
        <v>45717</v>
      </c>
      <c r="H241" t="s">
        <v>1661</v>
      </c>
      <c r="I241" t="s">
        <v>1662</v>
      </c>
      <c r="J241" s="1">
        <v>45691</v>
      </c>
      <c r="K241" s="1">
        <v>45691</v>
      </c>
      <c r="L241" t="s">
        <v>14</v>
      </c>
      <c r="M241" t="s">
        <v>1360</v>
      </c>
      <c r="N241" s="1">
        <v>45717</v>
      </c>
      <c r="O241" t="b">
        <v>1</v>
      </c>
      <c r="P241">
        <v>2</v>
      </c>
      <c r="Q241">
        <v>2025</v>
      </c>
      <c r="R241">
        <v>3</v>
      </c>
      <c r="S241">
        <v>2025</v>
      </c>
      <c r="T241" t="s">
        <v>1039</v>
      </c>
      <c r="U241" t="s">
        <v>1056</v>
      </c>
      <c r="V241" t="b">
        <v>0</v>
      </c>
      <c r="W241" t="b">
        <f t="shared" si="3"/>
        <v>0</v>
      </c>
    </row>
    <row r="242" spans="1:23" hidden="1" x14ac:dyDescent="0.3">
      <c r="A242" t="s">
        <v>1083</v>
      </c>
      <c r="B242" t="s">
        <v>177</v>
      </c>
      <c r="C242" t="s">
        <v>73</v>
      </c>
      <c r="D242" t="s">
        <v>357</v>
      </c>
      <c r="E242" t="s">
        <v>13</v>
      </c>
      <c r="F242" t="s">
        <v>1013</v>
      </c>
      <c r="G242" s="1">
        <v>45385</v>
      </c>
      <c r="H242" t="s">
        <v>1664</v>
      </c>
      <c r="I242" t="s">
        <v>1665</v>
      </c>
      <c r="J242" s="1">
        <v>45375</v>
      </c>
      <c r="K242" s="1">
        <v>45375</v>
      </c>
      <c r="L242" t="s">
        <v>14</v>
      </c>
      <c r="M242" t="s">
        <v>1360</v>
      </c>
      <c r="N242" s="1">
        <v>45385</v>
      </c>
      <c r="O242" t="b">
        <v>1</v>
      </c>
      <c r="P242">
        <v>3</v>
      </c>
      <c r="Q242">
        <v>2024</v>
      </c>
      <c r="R242">
        <v>4</v>
      </c>
      <c r="S242">
        <v>2024</v>
      </c>
      <c r="T242" t="s">
        <v>1036</v>
      </c>
      <c r="U242" t="s">
        <v>1080</v>
      </c>
      <c r="V242" t="b">
        <v>0</v>
      </c>
      <c r="W242" t="b">
        <f t="shared" si="3"/>
        <v>0</v>
      </c>
    </row>
    <row r="243" spans="1:23" hidden="1" x14ac:dyDescent="0.3">
      <c r="A243" t="s">
        <v>1087</v>
      </c>
      <c r="B243" t="s">
        <v>182</v>
      </c>
      <c r="C243" t="s">
        <v>35</v>
      </c>
      <c r="D243" t="s">
        <v>357</v>
      </c>
      <c r="E243" t="s">
        <v>13</v>
      </c>
      <c r="F243" t="s">
        <v>1013</v>
      </c>
      <c r="G243" s="1">
        <v>45388</v>
      </c>
      <c r="H243" t="s">
        <v>1671</v>
      </c>
      <c r="I243" t="s">
        <v>1672</v>
      </c>
      <c r="J243" s="1">
        <v>45379</v>
      </c>
      <c r="K243" s="1">
        <v>45478</v>
      </c>
      <c r="L243" t="s">
        <v>14</v>
      </c>
      <c r="M243" t="s">
        <v>1360</v>
      </c>
      <c r="N243" s="1">
        <v>45386</v>
      </c>
      <c r="O243" t="b">
        <v>0</v>
      </c>
      <c r="P243">
        <v>3</v>
      </c>
      <c r="Q243">
        <v>2024</v>
      </c>
      <c r="R243">
        <v>4</v>
      </c>
      <c r="S243">
        <v>2024</v>
      </c>
      <c r="T243" t="s">
        <v>1036</v>
      </c>
      <c r="U243" t="s">
        <v>1080</v>
      </c>
      <c r="V243" t="b">
        <v>0</v>
      </c>
      <c r="W243" t="b">
        <f t="shared" si="3"/>
        <v>1</v>
      </c>
    </row>
    <row r="244" spans="1:23" hidden="1" x14ac:dyDescent="0.3">
      <c r="A244" t="s">
        <v>1088</v>
      </c>
      <c r="B244" t="s">
        <v>185</v>
      </c>
      <c r="C244" t="s">
        <v>30</v>
      </c>
      <c r="D244" t="s">
        <v>357</v>
      </c>
      <c r="E244" t="s">
        <v>13</v>
      </c>
      <c r="F244" t="s">
        <v>1013</v>
      </c>
      <c r="G244" s="1">
        <v>45709</v>
      </c>
      <c r="H244" t="s">
        <v>1675</v>
      </c>
      <c r="I244" t="s">
        <v>1676</v>
      </c>
      <c r="J244" s="1">
        <v>45708</v>
      </c>
      <c r="K244" s="1">
        <v>45708</v>
      </c>
      <c r="L244" t="s">
        <v>14</v>
      </c>
      <c r="M244" t="s">
        <v>1360</v>
      </c>
      <c r="N244" s="1">
        <v>45666</v>
      </c>
      <c r="O244" t="b">
        <v>0</v>
      </c>
      <c r="P244">
        <v>2</v>
      </c>
      <c r="Q244">
        <v>2025</v>
      </c>
      <c r="R244">
        <v>1</v>
      </c>
      <c r="S244">
        <v>2025</v>
      </c>
      <c r="T244" t="s">
        <v>1039</v>
      </c>
      <c r="U244" t="s">
        <v>1047</v>
      </c>
      <c r="V244" t="b">
        <v>0</v>
      </c>
      <c r="W244" t="b">
        <f t="shared" si="3"/>
        <v>1</v>
      </c>
    </row>
    <row r="245" spans="1:23" hidden="1" x14ac:dyDescent="0.3">
      <c r="A245" t="s">
        <v>1089</v>
      </c>
      <c r="B245" t="s">
        <v>186</v>
      </c>
      <c r="C245" t="s">
        <v>35</v>
      </c>
      <c r="D245" t="s">
        <v>378</v>
      </c>
      <c r="E245" t="s">
        <v>13</v>
      </c>
      <c r="F245" t="s">
        <v>1013</v>
      </c>
      <c r="G245" s="1">
        <v>45714</v>
      </c>
      <c r="H245" t="s">
        <v>467</v>
      </c>
      <c r="I245" t="s">
        <v>1677</v>
      </c>
      <c r="J245" s="1">
        <v>45665</v>
      </c>
      <c r="K245" s="1">
        <v>45671</v>
      </c>
      <c r="L245" t="s">
        <v>14</v>
      </c>
      <c r="M245" t="s">
        <v>1360</v>
      </c>
      <c r="N245" s="1">
        <v>45714</v>
      </c>
      <c r="O245" t="b">
        <v>1</v>
      </c>
      <c r="P245">
        <v>1</v>
      </c>
      <c r="Q245">
        <v>2025</v>
      </c>
      <c r="R245">
        <v>2</v>
      </c>
      <c r="S245">
        <v>2025</v>
      </c>
      <c r="T245" t="s">
        <v>1047</v>
      </c>
      <c r="U245" t="s">
        <v>1039</v>
      </c>
      <c r="V245" t="b">
        <v>0</v>
      </c>
      <c r="W245" t="b">
        <f t="shared" si="3"/>
        <v>0</v>
      </c>
    </row>
    <row r="246" spans="1:23" hidden="1" x14ac:dyDescent="0.3">
      <c r="A246" t="s">
        <v>1237</v>
      </c>
      <c r="B246" t="s">
        <v>157</v>
      </c>
      <c r="C246" t="s">
        <v>73</v>
      </c>
      <c r="D246" t="s">
        <v>357</v>
      </c>
      <c r="E246" t="s">
        <v>28</v>
      </c>
      <c r="F246" t="s">
        <v>1013</v>
      </c>
      <c r="G246" s="1" t="s">
        <v>20</v>
      </c>
      <c r="H246" t="s">
        <v>1682</v>
      </c>
      <c r="I246" t="s">
        <v>1683</v>
      </c>
      <c r="J246" s="1">
        <v>45365</v>
      </c>
      <c r="K246" s="1">
        <v>45671</v>
      </c>
      <c r="L246" t="s">
        <v>14</v>
      </c>
      <c r="M246" t="s">
        <v>1360</v>
      </c>
      <c r="N246" s="1">
        <v>45377</v>
      </c>
      <c r="O246" t="b">
        <v>0</v>
      </c>
      <c r="P246">
        <v>3</v>
      </c>
      <c r="Q246">
        <v>2024</v>
      </c>
      <c r="R246">
        <v>3</v>
      </c>
      <c r="S246">
        <v>2024</v>
      </c>
      <c r="T246" t="s">
        <v>1036</v>
      </c>
      <c r="U246" t="s">
        <v>1036</v>
      </c>
      <c r="V246" t="b">
        <v>1</v>
      </c>
      <c r="W246" t="b">
        <f t="shared" si="3"/>
        <v>0</v>
      </c>
    </row>
    <row r="247" spans="1:23" x14ac:dyDescent="0.3">
      <c r="A247" t="s">
        <v>1371</v>
      </c>
      <c r="B247" t="s">
        <v>29</v>
      </c>
      <c r="C247" t="s">
        <v>11</v>
      </c>
      <c r="D247" t="s">
        <v>357</v>
      </c>
      <c r="E247" t="s">
        <v>13</v>
      </c>
      <c r="F247" t="s">
        <v>1013</v>
      </c>
      <c r="G247" s="1">
        <v>45623</v>
      </c>
      <c r="H247" t="s">
        <v>1684</v>
      </c>
      <c r="I247" t="s">
        <v>1685</v>
      </c>
      <c r="J247" s="1">
        <v>45620</v>
      </c>
      <c r="K247" s="1">
        <v>45623</v>
      </c>
      <c r="L247" t="s">
        <v>14</v>
      </c>
      <c r="M247" t="s">
        <v>1360</v>
      </c>
      <c r="N247" s="1">
        <v>45623</v>
      </c>
      <c r="O247" t="b">
        <v>1</v>
      </c>
      <c r="P247">
        <v>11</v>
      </c>
      <c r="Q247">
        <v>2024</v>
      </c>
      <c r="R247">
        <v>11</v>
      </c>
      <c r="S247">
        <v>2024</v>
      </c>
      <c r="T247" t="s">
        <v>1033</v>
      </c>
      <c r="U247" t="s">
        <v>1033</v>
      </c>
      <c r="V247" t="b">
        <v>1</v>
      </c>
      <c r="W247" t="b">
        <f t="shared" si="3"/>
        <v>1</v>
      </c>
    </row>
    <row r="248" spans="1:23" x14ac:dyDescent="0.3">
      <c r="A248" t="s">
        <v>1383</v>
      </c>
      <c r="B248" t="s">
        <v>189</v>
      </c>
      <c r="C248" t="s">
        <v>59</v>
      </c>
      <c r="D248" t="s">
        <v>357</v>
      </c>
      <c r="E248" t="s">
        <v>133</v>
      </c>
      <c r="F248" t="s">
        <v>1013</v>
      </c>
      <c r="G248" s="1">
        <v>45428</v>
      </c>
      <c r="H248" t="s">
        <v>1686</v>
      </c>
      <c r="I248" t="s">
        <v>1687</v>
      </c>
      <c r="J248" s="1">
        <v>45425</v>
      </c>
      <c r="K248" s="1" t="s">
        <v>20</v>
      </c>
      <c r="L248" t="s">
        <v>14</v>
      </c>
      <c r="M248" t="s">
        <v>1360</v>
      </c>
      <c r="N248" s="1">
        <v>45428</v>
      </c>
      <c r="O248" t="b">
        <v>1</v>
      </c>
      <c r="P248">
        <v>5</v>
      </c>
      <c r="Q248">
        <v>2024</v>
      </c>
      <c r="R248">
        <v>5</v>
      </c>
      <c r="S248">
        <v>2024</v>
      </c>
      <c r="T248" t="s">
        <v>1063</v>
      </c>
      <c r="U248" t="s">
        <v>1063</v>
      </c>
      <c r="V248" t="b">
        <v>1</v>
      </c>
      <c r="W248" t="b">
        <f t="shared" si="3"/>
        <v>1</v>
      </c>
    </row>
    <row r="249" spans="1:23" hidden="1" x14ac:dyDescent="0.3">
      <c r="A249" t="s">
        <v>1213</v>
      </c>
      <c r="B249" t="s">
        <v>877</v>
      </c>
      <c r="C249" t="s">
        <v>35</v>
      </c>
      <c r="D249" t="s">
        <v>357</v>
      </c>
      <c r="E249" t="s">
        <v>13</v>
      </c>
      <c r="F249" t="s">
        <v>1013</v>
      </c>
      <c r="G249" s="1">
        <v>45462</v>
      </c>
      <c r="H249" t="s">
        <v>878</v>
      </c>
      <c r="I249" t="s">
        <v>879</v>
      </c>
      <c r="J249" s="1">
        <v>45441</v>
      </c>
      <c r="K249" s="1">
        <v>45478</v>
      </c>
      <c r="L249" t="s">
        <v>14</v>
      </c>
      <c r="M249" t="s">
        <v>1360</v>
      </c>
      <c r="N249" s="1">
        <v>45463</v>
      </c>
      <c r="O249" t="b">
        <v>0</v>
      </c>
      <c r="P249">
        <v>5</v>
      </c>
      <c r="Q249">
        <v>2024</v>
      </c>
      <c r="R249">
        <v>6</v>
      </c>
      <c r="S249">
        <v>2024</v>
      </c>
      <c r="T249" t="s">
        <v>1063</v>
      </c>
      <c r="U249" t="s">
        <v>1038</v>
      </c>
      <c r="V249" t="b">
        <v>0</v>
      </c>
      <c r="W249" t="b">
        <f t="shared" si="3"/>
        <v>1</v>
      </c>
    </row>
    <row r="250" spans="1:23" hidden="1" x14ac:dyDescent="0.3">
      <c r="A250" t="s">
        <v>1092</v>
      </c>
      <c r="B250" t="s">
        <v>190</v>
      </c>
      <c r="C250" t="s">
        <v>35</v>
      </c>
      <c r="D250" t="s">
        <v>357</v>
      </c>
      <c r="E250" t="s">
        <v>13</v>
      </c>
      <c r="F250" t="s">
        <v>1013</v>
      </c>
      <c r="G250" s="1">
        <v>45408</v>
      </c>
      <c r="H250" t="s">
        <v>1688</v>
      </c>
      <c r="I250" t="s">
        <v>1689</v>
      </c>
      <c r="J250" s="1">
        <v>45372</v>
      </c>
      <c r="K250" s="1">
        <v>45478</v>
      </c>
      <c r="L250" t="s">
        <v>14</v>
      </c>
      <c r="M250" t="s">
        <v>1360</v>
      </c>
      <c r="N250" s="1">
        <v>45407</v>
      </c>
      <c r="O250" t="b">
        <v>0</v>
      </c>
      <c r="P250">
        <v>3</v>
      </c>
      <c r="Q250">
        <v>2024</v>
      </c>
      <c r="R250">
        <v>4</v>
      </c>
      <c r="S250">
        <v>2024</v>
      </c>
      <c r="T250" t="s">
        <v>1036</v>
      </c>
      <c r="U250" t="s">
        <v>1080</v>
      </c>
      <c r="V250" t="b">
        <v>0</v>
      </c>
      <c r="W250" t="b">
        <f t="shared" si="3"/>
        <v>1</v>
      </c>
    </row>
    <row r="251" spans="1:23" hidden="1" x14ac:dyDescent="0.3">
      <c r="A251" t="s">
        <v>1061</v>
      </c>
      <c r="B251" t="s">
        <v>10</v>
      </c>
      <c r="C251" t="s">
        <v>11</v>
      </c>
      <c r="D251" t="s">
        <v>357</v>
      </c>
      <c r="E251" t="s">
        <v>13</v>
      </c>
      <c r="F251" t="s">
        <v>1013</v>
      </c>
      <c r="G251" s="1">
        <v>45714</v>
      </c>
      <c r="H251" t="s">
        <v>1612</v>
      </c>
      <c r="I251" t="s">
        <v>1613</v>
      </c>
      <c r="J251" s="1">
        <v>45675</v>
      </c>
      <c r="K251" s="1">
        <v>45678</v>
      </c>
      <c r="L251" t="s">
        <v>14</v>
      </c>
      <c r="M251" t="s">
        <v>1360</v>
      </c>
      <c r="N251" s="1">
        <v>45710</v>
      </c>
      <c r="O251" t="b">
        <v>0</v>
      </c>
      <c r="P251">
        <v>1</v>
      </c>
      <c r="Q251">
        <v>2025</v>
      </c>
      <c r="R251">
        <v>2</v>
      </c>
      <c r="S251">
        <v>2025</v>
      </c>
      <c r="T251" t="s">
        <v>1047</v>
      </c>
      <c r="U251" t="s">
        <v>1039</v>
      </c>
      <c r="V251" t="b">
        <v>0</v>
      </c>
      <c r="W251" t="b">
        <f t="shared" si="3"/>
        <v>1</v>
      </c>
    </row>
    <row r="252" spans="1:23" hidden="1" x14ac:dyDescent="0.3">
      <c r="A252" t="s">
        <v>1064</v>
      </c>
      <c r="B252" t="s">
        <v>26</v>
      </c>
      <c r="C252" t="s">
        <v>16</v>
      </c>
      <c r="D252" t="s">
        <v>357</v>
      </c>
      <c r="E252" t="s">
        <v>13</v>
      </c>
      <c r="F252" t="s">
        <v>1013</v>
      </c>
      <c r="G252" s="1">
        <v>45471</v>
      </c>
      <c r="H252" t="s">
        <v>1620</v>
      </c>
      <c r="I252" t="s">
        <v>1621</v>
      </c>
      <c r="J252" s="1">
        <v>45465</v>
      </c>
      <c r="K252" s="1">
        <v>45467</v>
      </c>
      <c r="L252" t="s">
        <v>14</v>
      </c>
      <c r="M252" t="s">
        <v>1360</v>
      </c>
      <c r="N252" s="1">
        <v>45478</v>
      </c>
      <c r="O252" t="b">
        <v>0</v>
      </c>
      <c r="P252">
        <v>6</v>
      </c>
      <c r="Q252">
        <v>2024</v>
      </c>
      <c r="R252">
        <v>7</v>
      </c>
      <c r="S252">
        <v>2024</v>
      </c>
      <c r="T252" t="s">
        <v>1038</v>
      </c>
      <c r="U252" t="s">
        <v>1043</v>
      </c>
      <c r="V252" t="b">
        <v>0</v>
      </c>
      <c r="W252" t="b">
        <f t="shared" si="3"/>
        <v>1</v>
      </c>
    </row>
    <row r="253" spans="1:23" x14ac:dyDescent="0.3">
      <c r="A253" t="s">
        <v>1065</v>
      </c>
      <c r="B253" t="s">
        <v>27</v>
      </c>
      <c r="C253" t="s">
        <v>16</v>
      </c>
      <c r="D253" t="s">
        <v>357</v>
      </c>
      <c r="E253" t="s">
        <v>28</v>
      </c>
      <c r="F253" t="s">
        <v>1013</v>
      </c>
      <c r="G253" s="1">
        <v>45747</v>
      </c>
      <c r="H253" t="s">
        <v>873</v>
      </c>
      <c r="I253" t="s">
        <v>874</v>
      </c>
      <c r="J253" s="1">
        <v>45739</v>
      </c>
      <c r="K253" s="1">
        <v>45747</v>
      </c>
      <c r="L253" t="s">
        <v>14</v>
      </c>
      <c r="M253" t="s">
        <v>1360</v>
      </c>
      <c r="N253" s="1">
        <v>45747</v>
      </c>
      <c r="O253" t="b">
        <v>1</v>
      </c>
      <c r="P253">
        <v>3</v>
      </c>
      <c r="Q253">
        <v>2025</v>
      </c>
      <c r="R253">
        <v>3</v>
      </c>
      <c r="S253">
        <v>2025</v>
      </c>
      <c r="T253" t="s">
        <v>1056</v>
      </c>
      <c r="U253" t="s">
        <v>1056</v>
      </c>
      <c r="V253" t="b">
        <v>1</v>
      </c>
      <c r="W253" t="b">
        <f t="shared" si="3"/>
        <v>1</v>
      </c>
    </row>
    <row r="254" spans="1:23" hidden="1" x14ac:dyDescent="0.3">
      <c r="A254" t="s">
        <v>1067</v>
      </c>
      <c r="B254" t="s">
        <v>33</v>
      </c>
      <c r="C254" t="s">
        <v>16</v>
      </c>
      <c r="D254" t="s">
        <v>357</v>
      </c>
      <c r="E254" t="s">
        <v>13</v>
      </c>
      <c r="F254" t="s">
        <v>1013</v>
      </c>
      <c r="G254" s="1">
        <v>45437</v>
      </c>
      <c r="H254" t="s">
        <v>1622</v>
      </c>
      <c r="I254" t="s">
        <v>1623</v>
      </c>
      <c r="J254" s="1">
        <v>45431</v>
      </c>
      <c r="K254" s="1">
        <v>45455</v>
      </c>
      <c r="L254" t="s">
        <v>14</v>
      </c>
      <c r="M254" t="s">
        <v>1360</v>
      </c>
      <c r="N254" s="1">
        <v>45439</v>
      </c>
      <c r="O254" t="b">
        <v>0</v>
      </c>
      <c r="P254">
        <v>5</v>
      </c>
      <c r="Q254">
        <v>2024</v>
      </c>
      <c r="R254">
        <v>5</v>
      </c>
      <c r="S254">
        <v>2024</v>
      </c>
      <c r="T254" t="s">
        <v>1063</v>
      </c>
      <c r="U254" t="s">
        <v>1063</v>
      </c>
      <c r="V254" t="b">
        <v>1</v>
      </c>
      <c r="W254" t="b">
        <f t="shared" si="3"/>
        <v>0</v>
      </c>
    </row>
    <row r="255" spans="1:23" hidden="1" x14ac:dyDescent="0.3">
      <c r="A255" t="s">
        <v>1068</v>
      </c>
      <c r="B255" t="s">
        <v>34</v>
      </c>
      <c r="C255" t="s">
        <v>35</v>
      </c>
      <c r="D255" t="s">
        <v>357</v>
      </c>
      <c r="E255" t="s">
        <v>13</v>
      </c>
      <c r="F255" t="s">
        <v>1013</v>
      </c>
      <c r="G255" s="1">
        <v>45307</v>
      </c>
      <c r="H255" t="s">
        <v>1624</v>
      </c>
      <c r="I255" t="s">
        <v>1625</v>
      </c>
      <c r="J255" s="1">
        <v>45288</v>
      </c>
      <c r="K255" s="1">
        <v>45478</v>
      </c>
      <c r="L255" t="s">
        <v>14</v>
      </c>
      <c r="M255" t="s">
        <v>1360</v>
      </c>
      <c r="N255" s="1">
        <v>45306</v>
      </c>
      <c r="O255" t="b">
        <v>0</v>
      </c>
      <c r="P255">
        <v>12</v>
      </c>
      <c r="Q255">
        <v>2023</v>
      </c>
      <c r="R255">
        <v>1</v>
      </c>
      <c r="S255">
        <v>2024</v>
      </c>
      <c r="T255" t="s">
        <v>1049</v>
      </c>
      <c r="U255" t="s">
        <v>1066</v>
      </c>
      <c r="V255" t="b">
        <v>0</v>
      </c>
      <c r="W255" t="b">
        <f t="shared" si="3"/>
        <v>1</v>
      </c>
    </row>
    <row r="256" spans="1:23" hidden="1" x14ac:dyDescent="0.3">
      <c r="A256" t="s">
        <v>1072</v>
      </c>
      <c r="B256" t="s">
        <v>36</v>
      </c>
      <c r="C256" t="s">
        <v>16</v>
      </c>
      <c r="D256" t="s">
        <v>357</v>
      </c>
      <c r="E256" t="s">
        <v>13</v>
      </c>
      <c r="F256" t="s">
        <v>1013</v>
      </c>
      <c r="G256" s="1">
        <v>45637</v>
      </c>
      <c r="H256" t="s">
        <v>1628</v>
      </c>
      <c r="I256" t="s">
        <v>1629</v>
      </c>
      <c r="J256" s="1">
        <v>45617</v>
      </c>
      <c r="K256" s="1">
        <v>45624</v>
      </c>
      <c r="L256" t="s">
        <v>14</v>
      </c>
      <c r="M256" t="s">
        <v>1360</v>
      </c>
      <c r="N256" s="1">
        <v>45637</v>
      </c>
      <c r="O256" t="b">
        <v>1</v>
      </c>
      <c r="P256">
        <v>11</v>
      </c>
      <c r="Q256">
        <v>2024</v>
      </c>
      <c r="R256">
        <v>12</v>
      </c>
      <c r="S256">
        <v>2024</v>
      </c>
      <c r="T256" t="s">
        <v>1033</v>
      </c>
      <c r="U256" t="s">
        <v>1041</v>
      </c>
      <c r="V256" t="b">
        <v>0</v>
      </c>
      <c r="W256" t="b">
        <f t="shared" si="3"/>
        <v>0</v>
      </c>
    </row>
    <row r="257" spans="1:23" x14ac:dyDescent="0.3">
      <c r="A257" t="s">
        <v>1372</v>
      </c>
      <c r="B257" t="s">
        <v>38</v>
      </c>
      <c r="C257" t="s">
        <v>22</v>
      </c>
      <c r="D257" t="s">
        <v>378</v>
      </c>
      <c r="E257" t="s">
        <v>13</v>
      </c>
      <c r="F257" t="s">
        <v>1013</v>
      </c>
      <c r="G257" s="1">
        <v>45626</v>
      </c>
      <c r="H257" t="s">
        <v>1632</v>
      </c>
      <c r="I257" t="s">
        <v>1633</v>
      </c>
      <c r="J257" s="1">
        <v>45620</v>
      </c>
      <c r="K257" s="1">
        <v>45640</v>
      </c>
      <c r="L257" t="s">
        <v>14</v>
      </c>
      <c r="M257" t="s">
        <v>1360</v>
      </c>
      <c r="N257" s="1">
        <v>45626</v>
      </c>
      <c r="O257" t="b">
        <v>1</v>
      </c>
      <c r="P257">
        <v>11</v>
      </c>
      <c r="Q257">
        <v>2024</v>
      </c>
      <c r="R257">
        <v>11</v>
      </c>
      <c r="S257">
        <v>2024</v>
      </c>
      <c r="T257" t="s">
        <v>1033</v>
      </c>
      <c r="U257" t="s">
        <v>1033</v>
      </c>
      <c r="V257" t="b">
        <v>1</v>
      </c>
      <c r="W257" t="b">
        <f t="shared" si="3"/>
        <v>1</v>
      </c>
    </row>
    <row r="258" spans="1:23" x14ac:dyDescent="0.3">
      <c r="A258" t="s">
        <v>1373</v>
      </c>
      <c r="B258" t="s">
        <v>39</v>
      </c>
      <c r="C258" t="s">
        <v>22</v>
      </c>
      <c r="D258" t="s">
        <v>357</v>
      </c>
      <c r="E258" t="s">
        <v>13</v>
      </c>
      <c r="F258" t="s">
        <v>1013</v>
      </c>
      <c r="G258" s="1">
        <v>45503</v>
      </c>
      <c r="H258" t="s">
        <v>1634</v>
      </c>
      <c r="I258" t="s">
        <v>1635</v>
      </c>
      <c r="J258" s="1">
        <v>45493</v>
      </c>
      <c r="K258" s="1">
        <v>45718</v>
      </c>
      <c r="L258" t="s">
        <v>14</v>
      </c>
      <c r="M258" t="s">
        <v>1360</v>
      </c>
      <c r="N258" s="1">
        <v>45503</v>
      </c>
      <c r="O258" t="b">
        <v>1</v>
      </c>
      <c r="P258">
        <v>7</v>
      </c>
      <c r="Q258">
        <v>2024</v>
      </c>
      <c r="R258">
        <v>7</v>
      </c>
      <c r="S258">
        <v>2024</v>
      </c>
      <c r="T258" t="s">
        <v>1043</v>
      </c>
      <c r="U258" t="s">
        <v>1043</v>
      </c>
      <c r="V258" t="b">
        <v>1</v>
      </c>
      <c r="W258" t="b">
        <f t="shared" si="3"/>
        <v>1</v>
      </c>
    </row>
    <row r="259" spans="1:23" hidden="1" x14ac:dyDescent="0.3">
      <c r="A259" t="s">
        <v>1075</v>
      </c>
      <c r="B259" t="s">
        <v>40</v>
      </c>
      <c r="C259" t="s">
        <v>11</v>
      </c>
      <c r="D259" t="s">
        <v>357</v>
      </c>
      <c r="E259" t="s">
        <v>28</v>
      </c>
      <c r="F259" t="s">
        <v>1013</v>
      </c>
      <c r="G259" s="1">
        <v>45747</v>
      </c>
      <c r="H259" t="s">
        <v>1636</v>
      </c>
      <c r="I259" t="s">
        <v>1637</v>
      </c>
      <c r="J259" s="1">
        <v>45676</v>
      </c>
      <c r="K259" s="1">
        <v>45748</v>
      </c>
      <c r="L259" t="s">
        <v>14</v>
      </c>
      <c r="M259" t="s">
        <v>1360</v>
      </c>
      <c r="N259" s="1">
        <v>45747</v>
      </c>
      <c r="O259" t="b">
        <v>1</v>
      </c>
      <c r="P259">
        <v>1</v>
      </c>
      <c r="Q259">
        <v>2025</v>
      </c>
      <c r="R259">
        <v>3</v>
      </c>
      <c r="S259">
        <v>2025</v>
      </c>
      <c r="T259" t="s">
        <v>1047</v>
      </c>
      <c r="U259" t="s">
        <v>1056</v>
      </c>
      <c r="V259" t="b">
        <v>0</v>
      </c>
      <c r="W259" t="b">
        <f t="shared" ref="W259:W322" si="4">O259=V259</f>
        <v>0</v>
      </c>
    </row>
    <row r="260" spans="1:23" hidden="1" x14ac:dyDescent="0.3">
      <c r="A260" t="s">
        <v>1076</v>
      </c>
      <c r="B260" t="s">
        <v>41</v>
      </c>
      <c r="C260" t="s">
        <v>22</v>
      </c>
      <c r="D260" t="s">
        <v>357</v>
      </c>
      <c r="E260" t="s">
        <v>13</v>
      </c>
      <c r="F260" t="s">
        <v>1013</v>
      </c>
      <c r="G260" s="1">
        <v>45663</v>
      </c>
      <c r="H260" t="s">
        <v>1638</v>
      </c>
      <c r="I260" t="s">
        <v>1639</v>
      </c>
      <c r="J260" s="1">
        <v>45654</v>
      </c>
      <c r="K260" s="1">
        <v>45654</v>
      </c>
      <c r="L260" t="s">
        <v>14</v>
      </c>
      <c r="M260" t="s">
        <v>1360</v>
      </c>
      <c r="N260" s="1">
        <v>45663</v>
      </c>
      <c r="O260" t="b">
        <v>1</v>
      </c>
      <c r="P260">
        <v>12</v>
      </c>
      <c r="Q260">
        <v>2024</v>
      </c>
      <c r="R260">
        <v>1</v>
      </c>
      <c r="S260">
        <v>2025</v>
      </c>
      <c r="T260" t="s">
        <v>1041</v>
      </c>
      <c r="U260" t="s">
        <v>1047</v>
      </c>
      <c r="V260" t="b">
        <v>0</v>
      </c>
      <c r="W260" t="b">
        <f t="shared" si="4"/>
        <v>0</v>
      </c>
    </row>
    <row r="261" spans="1:23" hidden="1" x14ac:dyDescent="0.3">
      <c r="A261" t="s">
        <v>1077</v>
      </c>
      <c r="B261" t="s">
        <v>42</v>
      </c>
      <c r="C261" t="s">
        <v>35</v>
      </c>
      <c r="D261" t="s">
        <v>357</v>
      </c>
      <c r="E261" t="s">
        <v>28</v>
      </c>
      <c r="F261" t="s">
        <v>1013</v>
      </c>
      <c r="G261" s="1">
        <v>45667</v>
      </c>
      <c r="H261" t="s">
        <v>1640</v>
      </c>
      <c r="I261" t="s">
        <v>1641</v>
      </c>
      <c r="J261" s="1">
        <v>45655</v>
      </c>
      <c r="K261" s="1">
        <v>45655</v>
      </c>
      <c r="L261" t="s">
        <v>14</v>
      </c>
      <c r="M261" t="s">
        <v>1360</v>
      </c>
      <c r="N261" s="1">
        <v>45667</v>
      </c>
      <c r="O261" t="b">
        <v>1</v>
      </c>
      <c r="P261">
        <v>12</v>
      </c>
      <c r="Q261">
        <v>2024</v>
      </c>
      <c r="R261">
        <v>1</v>
      </c>
      <c r="S261">
        <v>2025</v>
      </c>
      <c r="T261" t="s">
        <v>1041</v>
      </c>
      <c r="U261" t="s">
        <v>1047</v>
      </c>
      <c r="V261" t="b">
        <v>0</v>
      </c>
      <c r="W261" t="b">
        <f t="shared" si="4"/>
        <v>0</v>
      </c>
    </row>
    <row r="262" spans="1:23" x14ac:dyDescent="0.3">
      <c r="A262" t="s">
        <v>1374</v>
      </c>
      <c r="B262" t="s">
        <v>43</v>
      </c>
      <c r="C262" t="s">
        <v>16</v>
      </c>
      <c r="D262" t="s">
        <v>357</v>
      </c>
      <c r="E262" t="s">
        <v>13</v>
      </c>
      <c r="F262" t="s">
        <v>1013</v>
      </c>
      <c r="G262" s="1">
        <v>45607</v>
      </c>
      <c r="H262" t="s">
        <v>536</v>
      </c>
      <c r="I262" t="s">
        <v>1642</v>
      </c>
      <c r="J262" s="1">
        <v>45599</v>
      </c>
      <c r="K262" s="1">
        <v>45607</v>
      </c>
      <c r="L262" t="s">
        <v>14</v>
      </c>
      <c r="M262" t="s">
        <v>1360</v>
      </c>
      <c r="N262" s="1">
        <v>45607</v>
      </c>
      <c r="O262" t="b">
        <v>1</v>
      </c>
      <c r="P262">
        <v>11</v>
      </c>
      <c r="Q262">
        <v>2024</v>
      </c>
      <c r="R262">
        <v>11</v>
      </c>
      <c r="S262">
        <v>2024</v>
      </c>
      <c r="T262" t="s">
        <v>1033</v>
      </c>
      <c r="U262" t="s">
        <v>1033</v>
      </c>
      <c r="V262" t="b">
        <v>1</v>
      </c>
      <c r="W262" t="b">
        <f t="shared" si="4"/>
        <v>1</v>
      </c>
    </row>
    <row r="263" spans="1:23" x14ac:dyDescent="0.3">
      <c r="A263" t="s">
        <v>1376</v>
      </c>
      <c r="B263" t="s">
        <v>48</v>
      </c>
      <c r="C263" t="s">
        <v>22</v>
      </c>
      <c r="D263" t="s">
        <v>357</v>
      </c>
      <c r="E263" t="s">
        <v>13</v>
      </c>
      <c r="F263" t="s">
        <v>1013</v>
      </c>
      <c r="G263" s="1">
        <v>45712</v>
      </c>
      <c r="H263" t="s">
        <v>1647</v>
      </c>
      <c r="I263" t="s">
        <v>1648</v>
      </c>
      <c r="J263" s="1">
        <v>45704</v>
      </c>
      <c r="K263" s="1">
        <v>45705</v>
      </c>
      <c r="L263" t="s">
        <v>14</v>
      </c>
      <c r="M263" t="s">
        <v>1360</v>
      </c>
      <c r="N263" s="1">
        <v>45712</v>
      </c>
      <c r="O263" t="b">
        <v>1</v>
      </c>
      <c r="P263">
        <v>2</v>
      </c>
      <c r="Q263">
        <v>2025</v>
      </c>
      <c r="R263">
        <v>2</v>
      </c>
      <c r="S263">
        <v>2025</v>
      </c>
      <c r="T263" t="s">
        <v>1039</v>
      </c>
      <c r="U263" t="s">
        <v>1039</v>
      </c>
      <c r="V263" t="b">
        <v>1</v>
      </c>
      <c r="W263" t="b">
        <f t="shared" si="4"/>
        <v>1</v>
      </c>
    </row>
    <row r="264" spans="1:23" x14ac:dyDescent="0.3">
      <c r="A264" t="s">
        <v>1377</v>
      </c>
      <c r="B264" t="s">
        <v>169</v>
      </c>
      <c r="C264" t="s">
        <v>45</v>
      </c>
      <c r="D264" t="s">
        <v>357</v>
      </c>
      <c r="E264" t="s">
        <v>13</v>
      </c>
      <c r="F264" t="s">
        <v>1013</v>
      </c>
      <c r="G264" s="1">
        <v>45710</v>
      </c>
      <c r="H264" t="s">
        <v>1649</v>
      </c>
      <c r="I264" t="s">
        <v>1650</v>
      </c>
      <c r="J264" s="1">
        <v>45703</v>
      </c>
      <c r="K264" s="1">
        <v>45706</v>
      </c>
      <c r="L264" t="s">
        <v>14</v>
      </c>
      <c r="M264" t="s">
        <v>1360</v>
      </c>
      <c r="N264" s="1">
        <v>45710</v>
      </c>
      <c r="O264" t="b">
        <v>1</v>
      </c>
      <c r="P264">
        <v>2</v>
      </c>
      <c r="Q264">
        <v>2025</v>
      </c>
      <c r="R264">
        <v>2</v>
      </c>
      <c r="S264">
        <v>2025</v>
      </c>
      <c r="T264" t="s">
        <v>1039</v>
      </c>
      <c r="U264" t="s">
        <v>1039</v>
      </c>
      <c r="V264" t="b">
        <v>1</v>
      </c>
      <c r="W264" t="b">
        <f t="shared" si="4"/>
        <v>1</v>
      </c>
    </row>
    <row r="265" spans="1:23" x14ac:dyDescent="0.3">
      <c r="A265" t="s">
        <v>1378</v>
      </c>
      <c r="B265" t="s">
        <v>171</v>
      </c>
      <c r="C265" t="s">
        <v>16</v>
      </c>
      <c r="D265" t="s">
        <v>357</v>
      </c>
      <c r="E265" t="s">
        <v>13</v>
      </c>
      <c r="F265" t="s">
        <v>1013</v>
      </c>
      <c r="G265" s="1">
        <v>45716</v>
      </c>
      <c r="H265" t="s">
        <v>1653</v>
      </c>
      <c r="I265" t="s">
        <v>1654</v>
      </c>
      <c r="J265" s="1">
        <v>45710</v>
      </c>
      <c r="K265" s="1">
        <v>45710</v>
      </c>
      <c r="L265" t="s">
        <v>14</v>
      </c>
      <c r="M265" t="s">
        <v>1360</v>
      </c>
      <c r="N265" s="1">
        <v>45716</v>
      </c>
      <c r="O265" t="b">
        <v>1</v>
      </c>
      <c r="P265">
        <v>2</v>
      </c>
      <c r="Q265">
        <v>2025</v>
      </c>
      <c r="R265">
        <v>2</v>
      </c>
      <c r="S265">
        <v>2025</v>
      </c>
      <c r="T265" t="s">
        <v>1039</v>
      </c>
      <c r="U265" t="s">
        <v>1039</v>
      </c>
      <c r="V265" t="b">
        <v>1</v>
      </c>
      <c r="W265" t="b">
        <f t="shared" si="4"/>
        <v>1</v>
      </c>
    </row>
    <row r="266" spans="1:23" x14ac:dyDescent="0.3">
      <c r="A266" t="s">
        <v>1380</v>
      </c>
      <c r="B266" t="s">
        <v>172</v>
      </c>
      <c r="C266" t="s">
        <v>173</v>
      </c>
      <c r="D266" t="s">
        <v>357</v>
      </c>
      <c r="E266" t="s">
        <v>28</v>
      </c>
      <c r="F266" t="s">
        <v>1013</v>
      </c>
      <c r="G266" s="1">
        <v>45747</v>
      </c>
      <c r="H266" t="s">
        <v>1657</v>
      </c>
      <c r="I266" t="s">
        <v>1658</v>
      </c>
      <c r="J266" s="1">
        <v>45746</v>
      </c>
      <c r="K266" s="1">
        <v>45747</v>
      </c>
      <c r="L266" t="s">
        <v>14</v>
      </c>
      <c r="M266" t="s">
        <v>1360</v>
      </c>
      <c r="N266" s="1">
        <v>45747</v>
      </c>
      <c r="O266" t="b">
        <v>1</v>
      </c>
      <c r="P266">
        <v>3</v>
      </c>
      <c r="Q266">
        <v>2025</v>
      </c>
      <c r="R266">
        <v>3</v>
      </c>
      <c r="S266">
        <v>2025</v>
      </c>
      <c r="T266" t="s">
        <v>1056</v>
      </c>
      <c r="U266" t="s">
        <v>1056</v>
      </c>
      <c r="V266" t="b">
        <v>1</v>
      </c>
      <c r="W266" t="b">
        <f t="shared" si="4"/>
        <v>1</v>
      </c>
    </row>
    <row r="267" spans="1:23" hidden="1" x14ac:dyDescent="0.3">
      <c r="A267" t="s">
        <v>1085</v>
      </c>
      <c r="B267" t="s">
        <v>178</v>
      </c>
      <c r="C267" t="s">
        <v>22</v>
      </c>
      <c r="D267" t="s">
        <v>357</v>
      </c>
      <c r="E267" t="s">
        <v>13</v>
      </c>
      <c r="F267" t="s">
        <v>1013</v>
      </c>
      <c r="G267" s="1">
        <v>45567</v>
      </c>
      <c r="H267" t="s">
        <v>1666</v>
      </c>
      <c r="I267" t="s">
        <v>1667</v>
      </c>
      <c r="J267" s="1">
        <v>45565</v>
      </c>
      <c r="K267" s="1">
        <v>45565</v>
      </c>
      <c r="L267" t="s">
        <v>14</v>
      </c>
      <c r="M267" t="s">
        <v>1360</v>
      </c>
      <c r="N267" s="1">
        <v>45568</v>
      </c>
      <c r="O267" t="b">
        <v>0</v>
      </c>
      <c r="P267">
        <v>9</v>
      </c>
      <c r="Q267">
        <v>2024</v>
      </c>
      <c r="R267">
        <v>10</v>
      </c>
      <c r="S267">
        <v>2024</v>
      </c>
      <c r="T267" t="s">
        <v>1031</v>
      </c>
      <c r="U267" t="s">
        <v>1045</v>
      </c>
      <c r="V267" t="b">
        <v>0</v>
      </c>
      <c r="W267" t="b">
        <f t="shared" si="4"/>
        <v>1</v>
      </c>
    </row>
    <row r="268" spans="1:23" x14ac:dyDescent="0.3">
      <c r="A268" t="s">
        <v>1086</v>
      </c>
      <c r="B268" t="s">
        <v>146</v>
      </c>
      <c r="C268" t="s">
        <v>35</v>
      </c>
      <c r="D268" t="s">
        <v>357</v>
      </c>
      <c r="E268" t="s">
        <v>13</v>
      </c>
      <c r="F268" t="s">
        <v>1013</v>
      </c>
      <c r="G268" s="1">
        <v>45176</v>
      </c>
      <c r="H268" t="s">
        <v>1668</v>
      </c>
      <c r="I268" t="s">
        <v>1669</v>
      </c>
      <c r="J268" s="1">
        <v>45176</v>
      </c>
      <c r="K268" s="1">
        <v>45182</v>
      </c>
      <c r="L268" t="s">
        <v>14</v>
      </c>
      <c r="M268" t="s">
        <v>1360</v>
      </c>
      <c r="N268" s="1">
        <v>45176</v>
      </c>
      <c r="O268" t="b">
        <v>1</v>
      </c>
      <c r="P268">
        <v>9</v>
      </c>
      <c r="Q268">
        <v>2023</v>
      </c>
      <c r="R268">
        <v>9</v>
      </c>
      <c r="S268">
        <v>2023</v>
      </c>
      <c r="T268" t="s">
        <v>1071</v>
      </c>
      <c r="U268" t="s">
        <v>1071</v>
      </c>
      <c r="V268" t="b">
        <v>1</v>
      </c>
      <c r="W268" t="b">
        <f t="shared" si="4"/>
        <v>1</v>
      </c>
    </row>
    <row r="269" spans="1:23" x14ac:dyDescent="0.3">
      <c r="A269" t="s">
        <v>1382</v>
      </c>
      <c r="B269" t="s">
        <v>183</v>
      </c>
      <c r="C269" t="s">
        <v>59</v>
      </c>
      <c r="D269" t="s">
        <v>357</v>
      </c>
      <c r="E269" t="s">
        <v>13</v>
      </c>
      <c r="F269" t="s">
        <v>1013</v>
      </c>
      <c r="G269" s="1">
        <v>45494</v>
      </c>
      <c r="H269" t="s">
        <v>1673</v>
      </c>
      <c r="I269" t="s">
        <v>1674</v>
      </c>
      <c r="J269" s="1">
        <v>45487</v>
      </c>
      <c r="K269" s="1">
        <v>45488</v>
      </c>
      <c r="L269" t="s">
        <v>14</v>
      </c>
      <c r="M269" t="s">
        <v>1360</v>
      </c>
      <c r="N269" s="1">
        <v>45494</v>
      </c>
      <c r="O269" t="b">
        <v>1</v>
      </c>
      <c r="P269">
        <v>7</v>
      </c>
      <c r="Q269">
        <v>2024</v>
      </c>
      <c r="R269">
        <v>7</v>
      </c>
      <c r="S269">
        <v>2024</v>
      </c>
      <c r="T269" t="s">
        <v>1043</v>
      </c>
      <c r="U269" t="s">
        <v>1043</v>
      </c>
      <c r="V269" t="b">
        <v>1</v>
      </c>
      <c r="W269" t="b">
        <f t="shared" si="4"/>
        <v>1</v>
      </c>
    </row>
    <row r="270" spans="1:23" hidden="1" x14ac:dyDescent="0.3">
      <c r="A270" t="s">
        <v>1090</v>
      </c>
      <c r="B270" t="s">
        <v>187</v>
      </c>
      <c r="C270" t="s">
        <v>11</v>
      </c>
      <c r="D270" t="s">
        <v>357</v>
      </c>
      <c r="E270" t="s">
        <v>13</v>
      </c>
      <c r="F270" t="s">
        <v>1013</v>
      </c>
      <c r="G270" s="1">
        <v>45625</v>
      </c>
      <c r="H270" t="s">
        <v>1678</v>
      </c>
      <c r="I270" t="s">
        <v>1679</v>
      </c>
      <c r="J270" s="1">
        <v>45619</v>
      </c>
      <c r="K270" s="1">
        <v>45628</v>
      </c>
      <c r="L270" t="s">
        <v>14</v>
      </c>
      <c r="M270" t="s">
        <v>1360</v>
      </c>
      <c r="N270" s="1">
        <v>45624</v>
      </c>
      <c r="O270" t="b">
        <v>0</v>
      </c>
      <c r="P270">
        <v>11</v>
      </c>
      <c r="Q270">
        <v>2024</v>
      </c>
      <c r="R270">
        <v>11</v>
      </c>
      <c r="S270">
        <v>2024</v>
      </c>
      <c r="T270" t="s">
        <v>1033</v>
      </c>
      <c r="U270" t="s">
        <v>1033</v>
      </c>
      <c r="V270" t="b">
        <v>1</v>
      </c>
      <c r="W270" t="b">
        <f t="shared" si="4"/>
        <v>0</v>
      </c>
    </row>
    <row r="271" spans="1:23" hidden="1" x14ac:dyDescent="0.3">
      <c r="A271" t="s">
        <v>1212</v>
      </c>
      <c r="B271" t="s">
        <v>154</v>
      </c>
      <c r="C271" t="s">
        <v>11</v>
      </c>
      <c r="D271" t="s">
        <v>357</v>
      </c>
      <c r="E271" t="s">
        <v>13</v>
      </c>
      <c r="F271" t="s">
        <v>1013</v>
      </c>
      <c r="G271" s="1">
        <v>45676</v>
      </c>
      <c r="H271" t="s">
        <v>875</v>
      </c>
      <c r="I271" t="s">
        <v>876</v>
      </c>
      <c r="J271" s="1">
        <v>45473</v>
      </c>
      <c r="K271" s="1">
        <v>45485</v>
      </c>
      <c r="L271" t="s">
        <v>14</v>
      </c>
      <c r="M271" t="s">
        <v>1360</v>
      </c>
      <c r="N271" s="1">
        <v>45486</v>
      </c>
      <c r="O271" t="b">
        <v>0</v>
      </c>
      <c r="P271">
        <v>6</v>
      </c>
      <c r="Q271">
        <v>2024</v>
      </c>
      <c r="R271">
        <v>7</v>
      </c>
      <c r="S271">
        <v>2024</v>
      </c>
      <c r="T271" t="s">
        <v>1038</v>
      </c>
      <c r="U271" t="s">
        <v>1043</v>
      </c>
      <c r="V271" t="b">
        <v>0</v>
      </c>
      <c r="W271" t="b">
        <f t="shared" si="4"/>
        <v>1</v>
      </c>
    </row>
    <row r="272" spans="1:23" hidden="1" x14ac:dyDescent="0.3">
      <c r="A272" t="s">
        <v>1091</v>
      </c>
      <c r="B272" t="s">
        <v>188</v>
      </c>
      <c r="C272" t="s">
        <v>22</v>
      </c>
      <c r="D272" t="s">
        <v>357</v>
      </c>
      <c r="E272" t="s">
        <v>13</v>
      </c>
      <c r="F272" t="s">
        <v>1013</v>
      </c>
      <c r="G272" s="1">
        <v>45756</v>
      </c>
      <c r="H272" t="s">
        <v>1680</v>
      </c>
      <c r="I272" t="s">
        <v>1681</v>
      </c>
      <c r="J272" s="1">
        <v>45742</v>
      </c>
      <c r="K272" s="1">
        <v>45751</v>
      </c>
      <c r="L272" t="s">
        <v>14</v>
      </c>
      <c r="M272" t="s">
        <v>1360</v>
      </c>
      <c r="N272" s="1">
        <v>45750</v>
      </c>
      <c r="O272" t="b">
        <v>0</v>
      </c>
      <c r="P272">
        <v>3</v>
      </c>
      <c r="Q272">
        <v>2025</v>
      </c>
      <c r="R272">
        <v>4</v>
      </c>
      <c r="S272">
        <v>2025</v>
      </c>
      <c r="T272" t="s">
        <v>1056</v>
      </c>
      <c r="U272" t="s">
        <v>1057</v>
      </c>
      <c r="V272" t="b">
        <v>0</v>
      </c>
      <c r="W272" t="b">
        <f t="shared" si="4"/>
        <v>1</v>
      </c>
    </row>
    <row r="273" spans="1:23" hidden="1" x14ac:dyDescent="0.3">
      <c r="A273" t="s">
        <v>1093</v>
      </c>
      <c r="B273" t="s">
        <v>191</v>
      </c>
      <c r="C273" t="s">
        <v>184</v>
      </c>
      <c r="D273" t="s">
        <v>357</v>
      </c>
      <c r="E273" t="s">
        <v>13</v>
      </c>
      <c r="F273" t="s">
        <v>1013</v>
      </c>
      <c r="G273" s="1">
        <v>45467</v>
      </c>
      <c r="H273" t="s">
        <v>1690</v>
      </c>
      <c r="I273" t="s">
        <v>1691</v>
      </c>
      <c r="J273" s="1">
        <v>45443</v>
      </c>
      <c r="K273" s="1">
        <v>45443</v>
      </c>
      <c r="L273" t="s">
        <v>14</v>
      </c>
      <c r="M273" t="s">
        <v>1360</v>
      </c>
      <c r="N273" s="1">
        <v>45467</v>
      </c>
      <c r="O273" t="b">
        <v>1</v>
      </c>
      <c r="P273">
        <v>5</v>
      </c>
      <c r="Q273">
        <v>2024</v>
      </c>
      <c r="R273">
        <v>6</v>
      </c>
      <c r="S273">
        <v>2024</v>
      </c>
      <c r="T273" t="s">
        <v>1063</v>
      </c>
      <c r="U273" t="s">
        <v>1038</v>
      </c>
      <c r="V273" t="b">
        <v>0</v>
      </c>
      <c r="W273" t="b">
        <f t="shared" si="4"/>
        <v>0</v>
      </c>
    </row>
    <row r="274" spans="1:23" hidden="1" x14ac:dyDescent="0.3">
      <c r="A274" t="s">
        <v>1510</v>
      </c>
      <c r="B274" t="s">
        <v>401</v>
      </c>
      <c r="C274" t="s">
        <v>30</v>
      </c>
      <c r="D274" t="s">
        <v>357</v>
      </c>
      <c r="E274" t="s">
        <v>13</v>
      </c>
      <c r="F274" t="s">
        <v>1014</v>
      </c>
      <c r="G274" s="1" t="s">
        <v>20</v>
      </c>
      <c r="H274" t="s">
        <v>402</v>
      </c>
      <c r="I274" t="s">
        <v>403</v>
      </c>
      <c r="J274" s="1">
        <v>45368</v>
      </c>
      <c r="K274" s="1">
        <v>45636</v>
      </c>
      <c r="L274" t="s">
        <v>14</v>
      </c>
      <c r="M274" t="s">
        <v>1360</v>
      </c>
      <c r="N274" s="1">
        <v>45376</v>
      </c>
      <c r="O274" t="b">
        <v>0</v>
      </c>
      <c r="P274">
        <v>3</v>
      </c>
      <c r="Q274">
        <v>2024</v>
      </c>
      <c r="R274">
        <v>3</v>
      </c>
      <c r="S274">
        <v>2024</v>
      </c>
      <c r="T274" t="s">
        <v>1036</v>
      </c>
      <c r="U274" t="s">
        <v>1036</v>
      </c>
      <c r="V274" t="b">
        <v>1</v>
      </c>
      <c r="W274" t="b">
        <f t="shared" si="4"/>
        <v>0</v>
      </c>
    </row>
    <row r="275" spans="1:23" hidden="1" x14ac:dyDescent="0.3">
      <c r="A275" t="s">
        <v>1100</v>
      </c>
      <c r="B275" t="s">
        <v>199</v>
      </c>
      <c r="C275" t="s">
        <v>16</v>
      </c>
      <c r="D275" t="s">
        <v>357</v>
      </c>
      <c r="E275" t="s">
        <v>13</v>
      </c>
      <c r="F275" t="s">
        <v>1013</v>
      </c>
      <c r="G275" s="1">
        <v>45612</v>
      </c>
      <c r="H275" t="s">
        <v>443</v>
      </c>
      <c r="I275" t="s">
        <v>1706</v>
      </c>
      <c r="J275" s="1">
        <v>45592</v>
      </c>
      <c r="K275" s="1">
        <v>45593</v>
      </c>
      <c r="L275" t="s">
        <v>14</v>
      </c>
      <c r="M275" t="s">
        <v>1360</v>
      </c>
      <c r="N275" s="1">
        <v>45612</v>
      </c>
      <c r="O275" t="b">
        <v>1</v>
      </c>
      <c r="P275">
        <v>10</v>
      </c>
      <c r="Q275">
        <v>2024</v>
      </c>
      <c r="R275">
        <v>11</v>
      </c>
      <c r="S275">
        <v>2024</v>
      </c>
      <c r="T275" t="s">
        <v>1045</v>
      </c>
      <c r="U275" t="s">
        <v>1033</v>
      </c>
      <c r="V275" t="b">
        <v>0</v>
      </c>
      <c r="W275" t="b">
        <f t="shared" si="4"/>
        <v>0</v>
      </c>
    </row>
    <row r="276" spans="1:23" hidden="1" x14ac:dyDescent="0.3">
      <c r="A276" t="s">
        <v>1102</v>
      </c>
      <c r="B276" t="s">
        <v>211</v>
      </c>
      <c r="C276" t="s">
        <v>16</v>
      </c>
      <c r="D276" t="s">
        <v>357</v>
      </c>
      <c r="E276" t="s">
        <v>13</v>
      </c>
      <c r="F276" t="s">
        <v>1013</v>
      </c>
      <c r="G276" s="1">
        <v>45708</v>
      </c>
      <c r="H276" t="s">
        <v>1709</v>
      </c>
      <c r="I276" t="s">
        <v>1710</v>
      </c>
      <c r="J276" s="1">
        <v>45701</v>
      </c>
      <c r="K276" s="1">
        <v>45723</v>
      </c>
      <c r="L276" t="s">
        <v>14</v>
      </c>
      <c r="M276" t="s">
        <v>1385</v>
      </c>
      <c r="N276" s="1">
        <v>45717</v>
      </c>
      <c r="O276" t="b">
        <v>0</v>
      </c>
      <c r="P276">
        <v>2</v>
      </c>
      <c r="Q276">
        <v>2025</v>
      </c>
      <c r="R276">
        <v>3</v>
      </c>
      <c r="S276">
        <v>2025</v>
      </c>
      <c r="T276" t="s">
        <v>1039</v>
      </c>
      <c r="U276" t="s">
        <v>1056</v>
      </c>
      <c r="V276" t="b">
        <v>0</v>
      </c>
      <c r="W276" t="b">
        <f t="shared" si="4"/>
        <v>1</v>
      </c>
    </row>
    <row r="277" spans="1:23" x14ac:dyDescent="0.3">
      <c r="A277" t="s">
        <v>1441</v>
      </c>
      <c r="B277" t="s">
        <v>882</v>
      </c>
      <c r="C277" t="s">
        <v>11</v>
      </c>
      <c r="D277" t="s">
        <v>357</v>
      </c>
      <c r="E277" t="s">
        <v>13</v>
      </c>
      <c r="F277" t="s">
        <v>1013</v>
      </c>
      <c r="G277" s="1">
        <v>45646</v>
      </c>
      <c r="H277" t="s">
        <v>413</v>
      </c>
      <c r="I277" t="s">
        <v>883</v>
      </c>
      <c r="J277" s="1">
        <v>45635</v>
      </c>
      <c r="K277" s="1">
        <v>45646</v>
      </c>
      <c r="L277" t="s">
        <v>14</v>
      </c>
      <c r="M277" t="s">
        <v>1360</v>
      </c>
      <c r="N277" s="1">
        <v>45646</v>
      </c>
      <c r="O277" t="b">
        <v>1</v>
      </c>
      <c r="P277">
        <v>12</v>
      </c>
      <c r="Q277">
        <v>2024</v>
      </c>
      <c r="R277">
        <v>12</v>
      </c>
      <c r="S277">
        <v>2024</v>
      </c>
      <c r="T277" t="s">
        <v>1041</v>
      </c>
      <c r="U277" t="s">
        <v>1041</v>
      </c>
      <c r="V277" t="b">
        <v>1</v>
      </c>
      <c r="W277" t="b">
        <f t="shared" si="4"/>
        <v>1</v>
      </c>
    </row>
    <row r="278" spans="1:23" hidden="1" x14ac:dyDescent="0.3">
      <c r="A278" t="s">
        <v>1107</v>
      </c>
      <c r="B278" t="s">
        <v>218</v>
      </c>
      <c r="C278" t="s">
        <v>16</v>
      </c>
      <c r="D278" t="s">
        <v>357</v>
      </c>
      <c r="E278" t="s">
        <v>13</v>
      </c>
      <c r="F278" t="s">
        <v>1013</v>
      </c>
      <c r="G278" s="1">
        <v>45667</v>
      </c>
      <c r="H278" t="s">
        <v>1721</v>
      </c>
      <c r="I278" t="s">
        <v>1722</v>
      </c>
      <c r="J278" s="1">
        <v>45648</v>
      </c>
      <c r="K278" s="1">
        <v>45648</v>
      </c>
      <c r="L278" t="s">
        <v>14</v>
      </c>
      <c r="M278" t="s">
        <v>1360</v>
      </c>
      <c r="N278" s="1">
        <v>45667</v>
      </c>
      <c r="O278" t="b">
        <v>1</v>
      </c>
      <c r="P278">
        <v>12</v>
      </c>
      <c r="Q278">
        <v>2024</v>
      </c>
      <c r="R278">
        <v>1</v>
      </c>
      <c r="S278">
        <v>2025</v>
      </c>
      <c r="T278" t="s">
        <v>1041</v>
      </c>
      <c r="U278" t="s">
        <v>1047</v>
      </c>
      <c r="V278" t="b">
        <v>0</v>
      </c>
      <c r="W278" t="b">
        <f t="shared" si="4"/>
        <v>0</v>
      </c>
    </row>
    <row r="279" spans="1:23" x14ac:dyDescent="0.3">
      <c r="A279" t="s">
        <v>1442</v>
      </c>
      <c r="B279" t="s">
        <v>887</v>
      </c>
      <c r="C279" t="s">
        <v>16</v>
      </c>
      <c r="D279" t="s">
        <v>357</v>
      </c>
      <c r="E279" t="s">
        <v>13</v>
      </c>
      <c r="F279" t="s">
        <v>1013</v>
      </c>
      <c r="G279" s="1">
        <v>45682</v>
      </c>
      <c r="H279" t="s">
        <v>888</v>
      </c>
      <c r="I279" t="s">
        <v>889</v>
      </c>
      <c r="J279" s="1">
        <v>45675</v>
      </c>
      <c r="K279" s="1">
        <v>45675</v>
      </c>
      <c r="L279" t="s">
        <v>14</v>
      </c>
      <c r="M279" t="s">
        <v>1360</v>
      </c>
      <c r="N279" s="1">
        <v>45682</v>
      </c>
      <c r="O279" t="b">
        <v>1</v>
      </c>
      <c r="P279">
        <v>1</v>
      </c>
      <c r="Q279">
        <v>2025</v>
      </c>
      <c r="R279">
        <v>1</v>
      </c>
      <c r="S279">
        <v>2025</v>
      </c>
      <c r="T279" t="s">
        <v>1047</v>
      </c>
      <c r="U279" t="s">
        <v>1047</v>
      </c>
      <c r="V279" t="b">
        <v>1</v>
      </c>
      <c r="W279" t="b">
        <f t="shared" si="4"/>
        <v>1</v>
      </c>
    </row>
    <row r="280" spans="1:23" hidden="1" x14ac:dyDescent="0.3">
      <c r="A280" t="s">
        <v>1109</v>
      </c>
      <c r="B280" t="s">
        <v>220</v>
      </c>
      <c r="C280" t="s">
        <v>30</v>
      </c>
      <c r="D280" t="s">
        <v>357</v>
      </c>
      <c r="E280" t="s">
        <v>13</v>
      </c>
      <c r="F280" t="s">
        <v>1013</v>
      </c>
      <c r="G280" s="1" t="s">
        <v>20</v>
      </c>
      <c r="H280" t="s">
        <v>1725</v>
      </c>
      <c r="I280" t="s">
        <v>1726</v>
      </c>
      <c r="J280" s="1">
        <v>44838</v>
      </c>
      <c r="K280" s="1">
        <v>44842</v>
      </c>
      <c r="L280" t="s">
        <v>14</v>
      </c>
      <c r="M280" t="s">
        <v>1360</v>
      </c>
      <c r="N280" s="1">
        <v>44899</v>
      </c>
      <c r="O280" t="b">
        <v>0</v>
      </c>
      <c r="P280">
        <v>10</v>
      </c>
      <c r="Q280">
        <v>2022</v>
      </c>
      <c r="R280">
        <v>12</v>
      </c>
      <c r="S280">
        <v>2022</v>
      </c>
      <c r="T280" t="s">
        <v>1110</v>
      </c>
      <c r="U280" t="s">
        <v>1111</v>
      </c>
      <c r="V280" t="b">
        <v>0</v>
      </c>
      <c r="W280" t="b">
        <f t="shared" si="4"/>
        <v>1</v>
      </c>
    </row>
    <row r="281" spans="1:23" hidden="1" x14ac:dyDescent="0.3">
      <c r="A281" t="s">
        <v>1095</v>
      </c>
      <c r="B281" t="s">
        <v>193</v>
      </c>
      <c r="C281" t="s">
        <v>35</v>
      </c>
      <c r="D281" t="s">
        <v>357</v>
      </c>
      <c r="E281" t="s">
        <v>13</v>
      </c>
      <c r="F281" t="s">
        <v>1013</v>
      </c>
      <c r="G281" s="1">
        <v>45448</v>
      </c>
      <c r="H281" t="s">
        <v>1694</v>
      </c>
      <c r="I281" t="s">
        <v>1695</v>
      </c>
      <c r="J281" s="1">
        <v>45443</v>
      </c>
      <c r="K281" s="1">
        <v>45443</v>
      </c>
      <c r="L281" t="s">
        <v>14</v>
      </c>
      <c r="M281" t="s">
        <v>1360</v>
      </c>
      <c r="N281" s="1">
        <v>45447</v>
      </c>
      <c r="O281" t="b">
        <v>0</v>
      </c>
      <c r="P281">
        <v>5</v>
      </c>
      <c r="Q281">
        <v>2024</v>
      </c>
      <c r="R281">
        <v>6</v>
      </c>
      <c r="S281">
        <v>2024</v>
      </c>
      <c r="T281" t="s">
        <v>1063</v>
      </c>
      <c r="U281" t="s">
        <v>1038</v>
      </c>
      <c r="V281" t="b">
        <v>0</v>
      </c>
      <c r="W281" t="b">
        <f t="shared" si="4"/>
        <v>1</v>
      </c>
    </row>
    <row r="282" spans="1:23" hidden="1" x14ac:dyDescent="0.3">
      <c r="A282" t="s">
        <v>1096</v>
      </c>
      <c r="B282" t="s">
        <v>194</v>
      </c>
      <c r="C282" t="s">
        <v>45</v>
      </c>
      <c r="D282" t="s">
        <v>357</v>
      </c>
      <c r="E282" t="s">
        <v>28</v>
      </c>
      <c r="F282" t="s">
        <v>1013</v>
      </c>
      <c r="G282" s="1">
        <v>45541</v>
      </c>
      <c r="H282" t="s">
        <v>1696</v>
      </c>
      <c r="I282" t="s">
        <v>1697</v>
      </c>
      <c r="J282" s="1">
        <v>45534</v>
      </c>
      <c r="K282" s="1">
        <v>45695</v>
      </c>
      <c r="L282" t="s">
        <v>14</v>
      </c>
      <c r="M282" t="s">
        <v>1360</v>
      </c>
      <c r="N282" s="1">
        <v>45541</v>
      </c>
      <c r="O282" t="b">
        <v>1</v>
      </c>
      <c r="P282">
        <v>8</v>
      </c>
      <c r="Q282">
        <v>2024</v>
      </c>
      <c r="R282">
        <v>9</v>
      </c>
      <c r="S282">
        <v>2024</v>
      </c>
      <c r="T282" t="s">
        <v>1030</v>
      </c>
      <c r="U282" t="s">
        <v>1031</v>
      </c>
      <c r="V282" t="b">
        <v>0</v>
      </c>
      <c r="W282" t="b">
        <f t="shared" si="4"/>
        <v>0</v>
      </c>
    </row>
    <row r="283" spans="1:23" hidden="1" x14ac:dyDescent="0.3">
      <c r="A283" t="s">
        <v>1097</v>
      </c>
      <c r="B283" t="s">
        <v>195</v>
      </c>
      <c r="C283" t="s">
        <v>16</v>
      </c>
      <c r="D283" t="s">
        <v>357</v>
      </c>
      <c r="E283" t="s">
        <v>13</v>
      </c>
      <c r="F283" t="s">
        <v>1013</v>
      </c>
      <c r="G283" s="1">
        <v>45519</v>
      </c>
      <c r="H283" t="s">
        <v>1698</v>
      </c>
      <c r="I283" t="s">
        <v>1699</v>
      </c>
      <c r="J283" s="1">
        <v>45504</v>
      </c>
      <c r="K283" s="1">
        <v>45518</v>
      </c>
      <c r="L283" t="s">
        <v>14</v>
      </c>
      <c r="M283" t="s">
        <v>1360</v>
      </c>
      <c r="N283" s="1">
        <v>45519</v>
      </c>
      <c r="O283" t="b">
        <v>1</v>
      </c>
      <c r="P283">
        <v>7</v>
      </c>
      <c r="Q283">
        <v>2024</v>
      </c>
      <c r="R283">
        <v>8</v>
      </c>
      <c r="S283">
        <v>2024</v>
      </c>
      <c r="T283" t="s">
        <v>1043</v>
      </c>
      <c r="U283" t="s">
        <v>1030</v>
      </c>
      <c r="V283" t="b">
        <v>0</v>
      </c>
      <c r="W283" t="b">
        <f t="shared" si="4"/>
        <v>0</v>
      </c>
    </row>
    <row r="284" spans="1:23" hidden="1" x14ac:dyDescent="0.3">
      <c r="A284" t="s">
        <v>1094</v>
      </c>
      <c r="B284" t="s">
        <v>192</v>
      </c>
      <c r="C284" t="s">
        <v>16</v>
      </c>
      <c r="D284" t="s">
        <v>357</v>
      </c>
      <c r="E284" t="s">
        <v>13</v>
      </c>
      <c r="F284" t="s">
        <v>1013</v>
      </c>
      <c r="G284" s="1">
        <v>45504</v>
      </c>
      <c r="H284" t="s">
        <v>1692</v>
      </c>
      <c r="I284" t="s">
        <v>1693</v>
      </c>
      <c r="J284" s="1">
        <v>45435</v>
      </c>
      <c r="K284" s="1">
        <v>45647</v>
      </c>
      <c r="L284" t="s">
        <v>14</v>
      </c>
      <c r="M284" t="s">
        <v>1360</v>
      </c>
      <c r="N284" s="1">
        <v>45504</v>
      </c>
      <c r="O284" t="b">
        <v>1</v>
      </c>
      <c r="P284">
        <v>5</v>
      </c>
      <c r="Q284">
        <v>2024</v>
      </c>
      <c r="R284">
        <v>7</v>
      </c>
      <c r="S284">
        <v>2024</v>
      </c>
      <c r="T284" t="s">
        <v>1063</v>
      </c>
      <c r="U284" t="s">
        <v>1043</v>
      </c>
      <c r="V284" t="b">
        <v>0</v>
      </c>
      <c r="W284" t="b">
        <f t="shared" si="4"/>
        <v>0</v>
      </c>
    </row>
    <row r="285" spans="1:23" hidden="1" x14ac:dyDescent="0.3">
      <c r="A285" t="s">
        <v>1098</v>
      </c>
      <c r="B285" t="s">
        <v>196</v>
      </c>
      <c r="C285" t="s">
        <v>59</v>
      </c>
      <c r="D285" t="s">
        <v>357</v>
      </c>
      <c r="E285" t="s">
        <v>28</v>
      </c>
      <c r="F285" t="s">
        <v>1013</v>
      </c>
      <c r="G285" s="1">
        <v>45465</v>
      </c>
      <c r="H285" t="s">
        <v>1700</v>
      </c>
      <c r="I285" t="s">
        <v>1701</v>
      </c>
      <c r="J285" s="1">
        <v>45459</v>
      </c>
      <c r="K285" s="1">
        <v>45466</v>
      </c>
      <c r="L285" t="s">
        <v>14</v>
      </c>
      <c r="M285" t="s">
        <v>1360</v>
      </c>
      <c r="N285" s="1">
        <v>45458</v>
      </c>
      <c r="O285" t="b">
        <v>0</v>
      </c>
      <c r="P285">
        <v>6</v>
      </c>
      <c r="Q285">
        <v>2024</v>
      </c>
      <c r="R285">
        <v>6</v>
      </c>
      <c r="S285">
        <v>2024</v>
      </c>
      <c r="T285" t="s">
        <v>1038</v>
      </c>
      <c r="U285" t="s">
        <v>1038</v>
      </c>
      <c r="V285" t="b">
        <v>1</v>
      </c>
      <c r="W285" t="b">
        <f t="shared" si="4"/>
        <v>0</v>
      </c>
    </row>
    <row r="286" spans="1:23" x14ac:dyDescent="0.3">
      <c r="A286" t="s">
        <v>1384</v>
      </c>
      <c r="B286" t="s">
        <v>197</v>
      </c>
      <c r="C286" t="s">
        <v>59</v>
      </c>
      <c r="D286" t="s">
        <v>357</v>
      </c>
      <c r="E286" t="s">
        <v>28</v>
      </c>
      <c r="F286" t="s">
        <v>1013</v>
      </c>
      <c r="G286" s="1">
        <v>45706</v>
      </c>
      <c r="H286" t="s">
        <v>1702</v>
      </c>
      <c r="I286" t="s">
        <v>1703</v>
      </c>
      <c r="J286" s="1">
        <v>45698</v>
      </c>
      <c r="K286" s="1">
        <v>45702</v>
      </c>
      <c r="L286" t="s">
        <v>14</v>
      </c>
      <c r="M286" t="s">
        <v>1360</v>
      </c>
      <c r="N286" s="1">
        <v>45706</v>
      </c>
      <c r="O286" t="b">
        <v>1</v>
      </c>
      <c r="P286">
        <v>2</v>
      </c>
      <c r="Q286">
        <v>2025</v>
      </c>
      <c r="R286">
        <v>2</v>
      </c>
      <c r="S286">
        <v>2025</v>
      </c>
      <c r="T286" t="s">
        <v>1039</v>
      </c>
      <c r="U286" t="s">
        <v>1039</v>
      </c>
      <c r="V286" t="b">
        <v>1</v>
      </c>
      <c r="W286" t="b">
        <f t="shared" si="4"/>
        <v>1</v>
      </c>
    </row>
    <row r="287" spans="1:23" hidden="1" x14ac:dyDescent="0.3">
      <c r="A287" t="s">
        <v>1099</v>
      </c>
      <c r="B287" t="s">
        <v>198</v>
      </c>
      <c r="C287" t="s">
        <v>73</v>
      </c>
      <c r="D287" t="s">
        <v>357</v>
      </c>
      <c r="E287" t="s">
        <v>13</v>
      </c>
      <c r="F287" t="s">
        <v>1013</v>
      </c>
      <c r="G287" s="1">
        <v>45390</v>
      </c>
      <c r="H287" t="s">
        <v>1704</v>
      </c>
      <c r="I287" t="s">
        <v>1705</v>
      </c>
      <c r="J287" s="1">
        <v>45386</v>
      </c>
      <c r="K287" s="1">
        <v>45391</v>
      </c>
      <c r="L287" t="s">
        <v>14</v>
      </c>
      <c r="M287" t="s">
        <v>1360</v>
      </c>
      <c r="N287" s="1">
        <v>45386</v>
      </c>
      <c r="O287" t="b">
        <v>0</v>
      </c>
      <c r="P287">
        <v>4</v>
      </c>
      <c r="Q287">
        <v>2024</v>
      </c>
      <c r="R287">
        <v>4</v>
      </c>
      <c r="S287">
        <v>2024</v>
      </c>
      <c r="T287" t="s">
        <v>1080</v>
      </c>
      <c r="U287" t="s">
        <v>1080</v>
      </c>
      <c r="V287" t="b">
        <v>1</v>
      </c>
      <c r="W287" t="b">
        <f t="shared" si="4"/>
        <v>0</v>
      </c>
    </row>
    <row r="288" spans="1:23" hidden="1" x14ac:dyDescent="0.3">
      <c r="A288" t="s">
        <v>1101</v>
      </c>
      <c r="B288" t="s">
        <v>210</v>
      </c>
      <c r="C288" t="s">
        <v>16</v>
      </c>
      <c r="D288" t="s">
        <v>357</v>
      </c>
      <c r="E288" t="s">
        <v>13</v>
      </c>
      <c r="F288" t="s">
        <v>1013</v>
      </c>
      <c r="G288" s="1">
        <v>45506</v>
      </c>
      <c r="H288" t="s">
        <v>1707</v>
      </c>
      <c r="I288" t="s">
        <v>1708</v>
      </c>
      <c r="J288" s="1">
        <v>45492</v>
      </c>
      <c r="K288" s="1">
        <v>45679</v>
      </c>
      <c r="L288" t="s">
        <v>14</v>
      </c>
      <c r="M288" t="s">
        <v>1360</v>
      </c>
      <c r="N288" s="1">
        <v>45506</v>
      </c>
      <c r="O288" t="b">
        <v>1</v>
      </c>
      <c r="P288">
        <v>7</v>
      </c>
      <c r="Q288">
        <v>2024</v>
      </c>
      <c r="R288">
        <v>8</v>
      </c>
      <c r="S288">
        <v>2024</v>
      </c>
      <c r="T288" t="s">
        <v>1043</v>
      </c>
      <c r="U288" t="s">
        <v>1030</v>
      </c>
      <c r="V288" t="b">
        <v>0</v>
      </c>
      <c r="W288" t="b">
        <f t="shared" si="4"/>
        <v>0</v>
      </c>
    </row>
    <row r="289" spans="1:23" x14ac:dyDescent="0.3">
      <c r="A289" t="s">
        <v>1386</v>
      </c>
      <c r="B289" t="s">
        <v>212</v>
      </c>
      <c r="C289" t="s">
        <v>35</v>
      </c>
      <c r="D289" t="s">
        <v>357</v>
      </c>
      <c r="E289" t="s">
        <v>13</v>
      </c>
      <c r="F289" t="s">
        <v>1013</v>
      </c>
      <c r="G289" s="1">
        <v>45677</v>
      </c>
      <c r="H289" t="s">
        <v>1711</v>
      </c>
      <c r="I289" t="s">
        <v>1712</v>
      </c>
      <c r="J289" s="1">
        <v>45674</v>
      </c>
      <c r="K289" s="1">
        <v>45674</v>
      </c>
      <c r="L289" t="s">
        <v>14</v>
      </c>
      <c r="M289" t="s">
        <v>1360</v>
      </c>
      <c r="N289" s="1">
        <v>45677</v>
      </c>
      <c r="O289" t="b">
        <v>1</v>
      </c>
      <c r="P289">
        <v>1</v>
      </c>
      <c r="Q289">
        <v>2025</v>
      </c>
      <c r="R289">
        <v>1</v>
      </c>
      <c r="S289">
        <v>2025</v>
      </c>
      <c r="T289" t="s">
        <v>1047</v>
      </c>
      <c r="U289" t="s">
        <v>1047</v>
      </c>
      <c r="V289" t="b">
        <v>1</v>
      </c>
      <c r="W289" t="b">
        <f t="shared" si="4"/>
        <v>1</v>
      </c>
    </row>
    <row r="290" spans="1:23" hidden="1" x14ac:dyDescent="0.3">
      <c r="A290" t="s">
        <v>1104</v>
      </c>
      <c r="B290" t="s">
        <v>213</v>
      </c>
      <c r="C290" t="s">
        <v>16</v>
      </c>
      <c r="D290" t="s">
        <v>357</v>
      </c>
      <c r="E290" t="s">
        <v>13</v>
      </c>
      <c r="F290" t="s">
        <v>1013</v>
      </c>
      <c r="G290" s="1">
        <v>45607</v>
      </c>
      <c r="H290" t="s">
        <v>1713</v>
      </c>
      <c r="I290" t="s">
        <v>1714</v>
      </c>
      <c r="J290" s="1">
        <v>45585</v>
      </c>
      <c r="K290" s="1">
        <v>45604</v>
      </c>
      <c r="L290" t="s">
        <v>14</v>
      </c>
      <c r="M290" t="s">
        <v>1360</v>
      </c>
      <c r="N290" s="1">
        <v>45611</v>
      </c>
      <c r="O290" t="b">
        <v>0</v>
      </c>
      <c r="P290">
        <v>10</v>
      </c>
      <c r="Q290">
        <v>2024</v>
      </c>
      <c r="R290">
        <v>11</v>
      </c>
      <c r="S290">
        <v>2024</v>
      </c>
      <c r="T290" t="s">
        <v>1045</v>
      </c>
      <c r="U290" t="s">
        <v>1033</v>
      </c>
      <c r="V290" t="b">
        <v>0</v>
      </c>
      <c r="W290" t="b">
        <f t="shared" si="4"/>
        <v>1</v>
      </c>
    </row>
    <row r="291" spans="1:23" hidden="1" x14ac:dyDescent="0.3">
      <c r="A291" t="s">
        <v>1105</v>
      </c>
      <c r="B291" t="s">
        <v>214</v>
      </c>
      <c r="C291" t="s">
        <v>16</v>
      </c>
      <c r="D291" t="s">
        <v>357</v>
      </c>
      <c r="E291" t="s">
        <v>13</v>
      </c>
      <c r="F291" t="s">
        <v>1013</v>
      </c>
      <c r="G291" s="1">
        <v>45595</v>
      </c>
      <c r="H291" t="s">
        <v>1006</v>
      </c>
      <c r="I291" t="s">
        <v>1715</v>
      </c>
      <c r="J291" s="1">
        <v>45576</v>
      </c>
      <c r="K291" s="1">
        <v>45577</v>
      </c>
      <c r="L291" t="s">
        <v>14</v>
      </c>
      <c r="M291" t="s">
        <v>1360</v>
      </c>
      <c r="N291" s="1">
        <v>45623</v>
      </c>
      <c r="O291" t="b">
        <v>0</v>
      </c>
      <c r="P291">
        <v>10</v>
      </c>
      <c r="Q291">
        <v>2024</v>
      </c>
      <c r="R291">
        <v>11</v>
      </c>
      <c r="S291">
        <v>2024</v>
      </c>
      <c r="T291" t="s">
        <v>1045</v>
      </c>
      <c r="U291" t="s">
        <v>1033</v>
      </c>
      <c r="V291" t="b">
        <v>0</v>
      </c>
      <c r="W291" t="b">
        <f t="shared" si="4"/>
        <v>1</v>
      </c>
    </row>
    <row r="292" spans="1:23" x14ac:dyDescent="0.3">
      <c r="A292" t="s">
        <v>1387</v>
      </c>
      <c r="B292" t="s">
        <v>215</v>
      </c>
      <c r="C292" t="s">
        <v>22</v>
      </c>
      <c r="D292" t="s">
        <v>357</v>
      </c>
      <c r="E292" t="s">
        <v>13</v>
      </c>
      <c r="F292" t="s">
        <v>1013</v>
      </c>
      <c r="G292" s="1">
        <v>45702</v>
      </c>
      <c r="H292" t="s">
        <v>1716</v>
      </c>
      <c r="I292" t="s">
        <v>1717</v>
      </c>
      <c r="J292" s="1">
        <v>45698</v>
      </c>
      <c r="K292" s="1">
        <v>45699</v>
      </c>
      <c r="L292" t="s">
        <v>14</v>
      </c>
      <c r="M292" t="s">
        <v>1360</v>
      </c>
      <c r="N292" s="1">
        <v>45702</v>
      </c>
      <c r="O292" t="b">
        <v>1</v>
      </c>
      <c r="P292">
        <v>2</v>
      </c>
      <c r="Q292">
        <v>2025</v>
      </c>
      <c r="R292">
        <v>2</v>
      </c>
      <c r="S292">
        <v>2025</v>
      </c>
      <c r="T292" t="s">
        <v>1039</v>
      </c>
      <c r="U292" t="s">
        <v>1039</v>
      </c>
      <c r="V292" t="b">
        <v>1</v>
      </c>
      <c r="W292" t="b">
        <f t="shared" si="4"/>
        <v>1</v>
      </c>
    </row>
    <row r="293" spans="1:23" hidden="1" x14ac:dyDescent="0.3">
      <c r="A293" t="s">
        <v>1247</v>
      </c>
      <c r="B293" t="s">
        <v>216</v>
      </c>
      <c r="C293" t="s">
        <v>59</v>
      </c>
      <c r="D293" t="s">
        <v>357</v>
      </c>
      <c r="E293" t="s">
        <v>13</v>
      </c>
      <c r="F293" t="s">
        <v>1014</v>
      </c>
      <c r="G293" s="1">
        <v>45411</v>
      </c>
      <c r="H293" t="s">
        <v>838</v>
      </c>
      <c r="I293" t="s">
        <v>1839</v>
      </c>
      <c r="J293" s="1">
        <v>45368</v>
      </c>
      <c r="K293" s="1">
        <v>45439</v>
      </c>
      <c r="L293" t="s">
        <v>14</v>
      </c>
      <c r="M293" t="s">
        <v>1360</v>
      </c>
      <c r="N293" s="1">
        <v>45413</v>
      </c>
      <c r="O293" t="b">
        <v>0</v>
      </c>
      <c r="P293">
        <v>3</v>
      </c>
      <c r="Q293">
        <v>2024</v>
      </c>
      <c r="R293">
        <v>5</v>
      </c>
      <c r="S293">
        <v>2024</v>
      </c>
      <c r="T293" t="s">
        <v>1036</v>
      </c>
      <c r="U293" t="s">
        <v>1063</v>
      </c>
      <c r="V293" t="b">
        <v>0</v>
      </c>
      <c r="W293" t="b">
        <f t="shared" si="4"/>
        <v>1</v>
      </c>
    </row>
    <row r="294" spans="1:23" hidden="1" x14ac:dyDescent="0.3">
      <c r="A294" t="s">
        <v>1106</v>
      </c>
      <c r="B294" t="s">
        <v>217</v>
      </c>
      <c r="C294" t="s">
        <v>22</v>
      </c>
      <c r="D294" t="s">
        <v>357</v>
      </c>
      <c r="E294" t="s">
        <v>13</v>
      </c>
      <c r="F294" t="s">
        <v>1013</v>
      </c>
      <c r="G294" s="1">
        <v>45569</v>
      </c>
      <c r="H294" t="s">
        <v>1719</v>
      </c>
      <c r="I294" t="s">
        <v>1720</v>
      </c>
      <c r="J294" s="1">
        <v>45555</v>
      </c>
      <c r="K294" s="1">
        <v>45588</v>
      </c>
      <c r="L294" t="s">
        <v>14</v>
      </c>
      <c r="M294" t="s">
        <v>1360</v>
      </c>
      <c r="N294" s="1">
        <v>45567</v>
      </c>
      <c r="O294" t="b">
        <v>0</v>
      </c>
      <c r="P294">
        <v>9</v>
      </c>
      <c r="Q294">
        <v>2024</v>
      </c>
      <c r="R294">
        <v>10</v>
      </c>
      <c r="S294">
        <v>2024</v>
      </c>
      <c r="T294" t="s">
        <v>1031</v>
      </c>
      <c r="U294" t="s">
        <v>1045</v>
      </c>
      <c r="V294" t="b">
        <v>0</v>
      </c>
      <c r="W294" t="b">
        <f t="shared" si="4"/>
        <v>1</v>
      </c>
    </row>
    <row r="295" spans="1:23" hidden="1" x14ac:dyDescent="0.3">
      <c r="A295" t="s">
        <v>1112</v>
      </c>
      <c r="B295" t="s">
        <v>568</v>
      </c>
      <c r="C295" t="s">
        <v>45</v>
      </c>
      <c r="D295" t="s">
        <v>357</v>
      </c>
      <c r="E295" t="s">
        <v>13</v>
      </c>
      <c r="F295" t="s">
        <v>1013</v>
      </c>
      <c r="G295" s="1">
        <v>45601</v>
      </c>
      <c r="H295" t="s">
        <v>569</v>
      </c>
      <c r="I295" t="s">
        <v>570</v>
      </c>
      <c r="J295" s="1">
        <v>45594</v>
      </c>
      <c r="K295" s="1">
        <v>45614</v>
      </c>
      <c r="L295" t="s">
        <v>14</v>
      </c>
      <c r="M295" t="s">
        <v>1360</v>
      </c>
      <c r="N295" s="1">
        <v>45601</v>
      </c>
      <c r="O295" t="b">
        <v>1</v>
      </c>
      <c r="P295">
        <v>10</v>
      </c>
      <c r="Q295">
        <v>2024</v>
      </c>
      <c r="R295">
        <v>11</v>
      </c>
      <c r="S295">
        <v>2024</v>
      </c>
      <c r="T295" t="s">
        <v>1045</v>
      </c>
      <c r="U295" t="s">
        <v>1033</v>
      </c>
      <c r="V295" t="b">
        <v>0</v>
      </c>
      <c r="W295" t="b">
        <f t="shared" si="4"/>
        <v>0</v>
      </c>
    </row>
    <row r="296" spans="1:23" hidden="1" x14ac:dyDescent="0.3">
      <c r="A296" t="s">
        <v>1460</v>
      </c>
      <c r="B296" t="s">
        <v>571</v>
      </c>
      <c r="C296" t="s">
        <v>59</v>
      </c>
      <c r="D296" t="s">
        <v>357</v>
      </c>
      <c r="E296" t="s">
        <v>13</v>
      </c>
      <c r="F296" t="s">
        <v>1014</v>
      </c>
      <c r="G296" s="1">
        <v>45524</v>
      </c>
      <c r="H296" t="s">
        <v>572</v>
      </c>
      <c r="I296" t="s">
        <v>573</v>
      </c>
      <c r="J296" s="1">
        <v>45518</v>
      </c>
      <c r="K296" s="1">
        <v>45541</v>
      </c>
      <c r="L296" t="s">
        <v>14</v>
      </c>
      <c r="M296" t="s">
        <v>1360</v>
      </c>
      <c r="N296" s="1">
        <v>45526</v>
      </c>
      <c r="O296" t="b">
        <v>0</v>
      </c>
      <c r="P296">
        <v>8</v>
      </c>
      <c r="Q296">
        <v>2024</v>
      </c>
      <c r="R296">
        <v>8</v>
      </c>
      <c r="S296">
        <v>2024</v>
      </c>
      <c r="T296" t="s">
        <v>1030</v>
      </c>
      <c r="U296" t="s">
        <v>1030</v>
      </c>
      <c r="V296" t="b">
        <v>1</v>
      </c>
      <c r="W296" t="b">
        <f t="shared" si="4"/>
        <v>0</v>
      </c>
    </row>
    <row r="297" spans="1:23" hidden="1" x14ac:dyDescent="0.3">
      <c r="A297" t="s">
        <v>1113</v>
      </c>
      <c r="B297" t="s">
        <v>574</v>
      </c>
      <c r="C297" t="s">
        <v>173</v>
      </c>
      <c r="D297" t="s">
        <v>357</v>
      </c>
      <c r="E297" t="s">
        <v>28</v>
      </c>
      <c r="F297" t="s">
        <v>1013</v>
      </c>
      <c r="G297" s="1">
        <v>45751</v>
      </c>
      <c r="H297" t="s">
        <v>575</v>
      </c>
      <c r="I297" t="s">
        <v>576</v>
      </c>
      <c r="J297" s="1">
        <v>45741</v>
      </c>
      <c r="K297" s="1">
        <v>45742</v>
      </c>
      <c r="L297" t="s">
        <v>14</v>
      </c>
      <c r="M297" t="s">
        <v>1360</v>
      </c>
      <c r="N297" s="1">
        <v>45751</v>
      </c>
      <c r="O297" t="b">
        <v>1</v>
      </c>
      <c r="P297">
        <v>3</v>
      </c>
      <c r="Q297">
        <v>2025</v>
      </c>
      <c r="R297">
        <v>4</v>
      </c>
      <c r="S297">
        <v>2025</v>
      </c>
      <c r="T297" t="s">
        <v>1056</v>
      </c>
      <c r="U297" t="s">
        <v>1057</v>
      </c>
      <c r="V297" t="b">
        <v>0</v>
      </c>
      <c r="W297" t="b">
        <f t="shared" si="4"/>
        <v>0</v>
      </c>
    </row>
    <row r="298" spans="1:23" hidden="1" x14ac:dyDescent="0.3">
      <c r="A298" t="s">
        <v>1114</v>
      </c>
      <c r="B298" t="s">
        <v>577</v>
      </c>
      <c r="C298" t="s">
        <v>16</v>
      </c>
      <c r="D298" t="s">
        <v>357</v>
      </c>
      <c r="E298" t="s">
        <v>133</v>
      </c>
      <c r="F298" t="s">
        <v>1013</v>
      </c>
      <c r="G298" s="1">
        <v>45471</v>
      </c>
      <c r="H298" t="s">
        <v>578</v>
      </c>
      <c r="I298" t="s">
        <v>579</v>
      </c>
      <c r="J298" s="1">
        <v>45351</v>
      </c>
      <c r="K298" s="1" t="s">
        <v>20</v>
      </c>
      <c r="L298" t="s">
        <v>14</v>
      </c>
      <c r="M298" t="s">
        <v>1360</v>
      </c>
      <c r="N298" s="1">
        <v>45471</v>
      </c>
      <c r="O298" t="b">
        <v>1</v>
      </c>
      <c r="P298">
        <v>2</v>
      </c>
      <c r="Q298">
        <v>2024</v>
      </c>
      <c r="R298">
        <v>6</v>
      </c>
      <c r="S298">
        <v>2024</v>
      </c>
      <c r="T298" t="s">
        <v>1035</v>
      </c>
      <c r="U298" t="s">
        <v>1038</v>
      </c>
      <c r="V298" t="b">
        <v>0</v>
      </c>
      <c r="W298" t="b">
        <f t="shared" si="4"/>
        <v>0</v>
      </c>
    </row>
    <row r="299" spans="1:23" hidden="1" x14ac:dyDescent="0.3">
      <c r="A299" t="s">
        <v>1115</v>
      </c>
      <c r="B299" t="s">
        <v>230</v>
      </c>
      <c r="C299" t="s">
        <v>35</v>
      </c>
      <c r="D299" t="s">
        <v>357</v>
      </c>
      <c r="E299" t="s">
        <v>13</v>
      </c>
      <c r="F299" t="s">
        <v>1014</v>
      </c>
      <c r="G299" s="1">
        <v>45517</v>
      </c>
      <c r="H299" t="s">
        <v>1727</v>
      </c>
      <c r="I299" t="s">
        <v>1728</v>
      </c>
      <c r="J299" s="1">
        <v>45415</v>
      </c>
      <c r="K299" s="1">
        <v>45664</v>
      </c>
      <c r="L299" t="s">
        <v>14</v>
      </c>
      <c r="M299" t="s">
        <v>1360</v>
      </c>
      <c r="N299" s="1">
        <v>45456</v>
      </c>
      <c r="O299" t="b">
        <v>0</v>
      </c>
      <c r="P299">
        <v>5</v>
      </c>
      <c r="Q299">
        <v>2024</v>
      </c>
      <c r="R299">
        <v>6</v>
      </c>
      <c r="S299">
        <v>2024</v>
      </c>
      <c r="T299" t="s">
        <v>1063</v>
      </c>
      <c r="U299" t="s">
        <v>1038</v>
      </c>
      <c r="V299" t="b">
        <v>0</v>
      </c>
      <c r="W299" t="b">
        <f t="shared" si="4"/>
        <v>1</v>
      </c>
    </row>
    <row r="300" spans="1:23" hidden="1" x14ac:dyDescent="0.3">
      <c r="A300" t="s">
        <v>1118</v>
      </c>
      <c r="B300" t="s">
        <v>593</v>
      </c>
      <c r="C300" t="s">
        <v>16</v>
      </c>
      <c r="D300" t="s">
        <v>378</v>
      </c>
      <c r="E300" t="s">
        <v>13</v>
      </c>
      <c r="F300" t="s">
        <v>1013</v>
      </c>
      <c r="G300" s="1">
        <v>45700</v>
      </c>
      <c r="H300" t="s">
        <v>594</v>
      </c>
      <c r="I300" t="s">
        <v>595</v>
      </c>
      <c r="J300" s="1">
        <v>45660</v>
      </c>
      <c r="K300" s="1">
        <v>45667</v>
      </c>
      <c r="L300" t="s">
        <v>14</v>
      </c>
      <c r="M300" t="s">
        <v>1360</v>
      </c>
      <c r="N300" s="1">
        <v>45700</v>
      </c>
      <c r="O300" t="b">
        <v>1</v>
      </c>
      <c r="P300">
        <v>1</v>
      </c>
      <c r="Q300">
        <v>2025</v>
      </c>
      <c r="R300">
        <v>2</v>
      </c>
      <c r="S300">
        <v>2025</v>
      </c>
      <c r="T300" t="s">
        <v>1047</v>
      </c>
      <c r="U300" t="s">
        <v>1039</v>
      </c>
      <c r="V300" t="b">
        <v>0</v>
      </c>
      <c r="W300" t="b">
        <f t="shared" si="4"/>
        <v>0</v>
      </c>
    </row>
    <row r="301" spans="1:23" hidden="1" x14ac:dyDescent="0.3">
      <c r="A301" t="s">
        <v>1123</v>
      </c>
      <c r="B301" t="s">
        <v>608</v>
      </c>
      <c r="C301" t="s">
        <v>35</v>
      </c>
      <c r="D301" t="s">
        <v>357</v>
      </c>
      <c r="E301" t="s">
        <v>13</v>
      </c>
      <c r="F301" t="s">
        <v>1013</v>
      </c>
      <c r="G301" s="1">
        <v>45386</v>
      </c>
      <c r="H301" t="s">
        <v>609</v>
      </c>
      <c r="I301" t="s">
        <v>610</v>
      </c>
      <c r="J301" s="1">
        <v>45379</v>
      </c>
      <c r="K301" s="1">
        <v>45478</v>
      </c>
      <c r="L301" t="s">
        <v>14</v>
      </c>
      <c r="M301" t="s">
        <v>1360</v>
      </c>
      <c r="N301" s="1">
        <v>45388</v>
      </c>
      <c r="O301" t="b">
        <v>0</v>
      </c>
      <c r="P301">
        <v>3</v>
      </c>
      <c r="Q301">
        <v>2024</v>
      </c>
      <c r="R301">
        <v>4</v>
      </c>
      <c r="S301">
        <v>2024</v>
      </c>
      <c r="T301" t="s">
        <v>1036</v>
      </c>
      <c r="U301" t="s">
        <v>1080</v>
      </c>
      <c r="V301" t="b">
        <v>0</v>
      </c>
      <c r="W301" t="b">
        <f t="shared" si="4"/>
        <v>1</v>
      </c>
    </row>
    <row r="302" spans="1:23" hidden="1" x14ac:dyDescent="0.3">
      <c r="A302" t="s">
        <v>1124</v>
      </c>
      <c r="B302" t="s">
        <v>611</v>
      </c>
      <c r="C302" t="s">
        <v>11</v>
      </c>
      <c r="D302" t="s">
        <v>357</v>
      </c>
      <c r="E302" t="s">
        <v>13</v>
      </c>
      <c r="F302" t="s">
        <v>1013</v>
      </c>
      <c r="G302" s="1">
        <v>45679</v>
      </c>
      <c r="H302" t="s">
        <v>612</v>
      </c>
      <c r="I302" t="s">
        <v>613</v>
      </c>
      <c r="J302" s="1">
        <v>45494</v>
      </c>
      <c r="K302" s="1">
        <v>45664</v>
      </c>
      <c r="L302" t="s">
        <v>14</v>
      </c>
      <c r="M302" t="s">
        <v>1360</v>
      </c>
      <c r="N302" s="1">
        <v>45500</v>
      </c>
      <c r="O302" t="b">
        <v>0</v>
      </c>
      <c r="P302">
        <v>7</v>
      </c>
      <c r="Q302">
        <v>2024</v>
      </c>
      <c r="R302">
        <v>7</v>
      </c>
      <c r="S302">
        <v>2024</v>
      </c>
      <c r="T302" t="s">
        <v>1043</v>
      </c>
      <c r="U302" t="s">
        <v>1043</v>
      </c>
      <c r="V302" t="b">
        <v>1</v>
      </c>
      <c r="W302" t="b">
        <f t="shared" si="4"/>
        <v>0</v>
      </c>
    </row>
    <row r="303" spans="1:23" hidden="1" x14ac:dyDescent="0.3">
      <c r="A303" t="s">
        <v>1126</v>
      </c>
      <c r="B303" t="s">
        <v>620</v>
      </c>
      <c r="C303" t="s">
        <v>59</v>
      </c>
      <c r="D303" t="s">
        <v>357</v>
      </c>
      <c r="E303" t="s">
        <v>13</v>
      </c>
      <c r="F303" t="s">
        <v>1013</v>
      </c>
      <c r="G303" s="1">
        <v>45687</v>
      </c>
      <c r="H303" t="s">
        <v>621</v>
      </c>
      <c r="I303" t="s">
        <v>622</v>
      </c>
      <c r="J303" s="1">
        <v>45681</v>
      </c>
      <c r="K303" s="1">
        <v>45690</v>
      </c>
      <c r="L303" t="s">
        <v>14</v>
      </c>
      <c r="M303" t="s">
        <v>1360</v>
      </c>
      <c r="N303" s="1">
        <v>45682</v>
      </c>
      <c r="O303" t="b">
        <v>0</v>
      </c>
      <c r="P303">
        <v>1</v>
      </c>
      <c r="Q303">
        <v>2025</v>
      </c>
      <c r="R303">
        <v>1</v>
      </c>
      <c r="S303">
        <v>2025</v>
      </c>
      <c r="T303" t="s">
        <v>1047</v>
      </c>
      <c r="U303" t="s">
        <v>1047</v>
      </c>
      <c r="V303" t="b">
        <v>1</v>
      </c>
      <c r="W303" t="b">
        <f t="shared" si="4"/>
        <v>0</v>
      </c>
    </row>
    <row r="304" spans="1:23" x14ac:dyDescent="0.3">
      <c r="A304" t="s">
        <v>1393</v>
      </c>
      <c r="B304" t="s">
        <v>626</v>
      </c>
      <c r="C304" t="s">
        <v>35</v>
      </c>
      <c r="D304" t="s">
        <v>357</v>
      </c>
      <c r="E304" t="s">
        <v>13</v>
      </c>
      <c r="F304" t="s">
        <v>1013</v>
      </c>
      <c r="G304" s="1">
        <v>45491</v>
      </c>
      <c r="H304" t="s">
        <v>627</v>
      </c>
      <c r="I304" t="s">
        <v>628</v>
      </c>
      <c r="J304" s="1">
        <v>45485</v>
      </c>
      <c r="K304" s="1">
        <v>45485</v>
      </c>
      <c r="L304" t="s">
        <v>14</v>
      </c>
      <c r="M304" t="s">
        <v>1360</v>
      </c>
      <c r="N304" s="1">
        <v>45491</v>
      </c>
      <c r="O304" t="b">
        <v>1</v>
      </c>
      <c r="P304">
        <v>7</v>
      </c>
      <c r="Q304">
        <v>2024</v>
      </c>
      <c r="R304">
        <v>7</v>
      </c>
      <c r="S304">
        <v>2024</v>
      </c>
      <c r="T304" t="s">
        <v>1043</v>
      </c>
      <c r="U304" t="s">
        <v>1043</v>
      </c>
      <c r="V304" t="b">
        <v>1</v>
      </c>
      <c r="W304" t="b">
        <f t="shared" si="4"/>
        <v>1</v>
      </c>
    </row>
    <row r="305" spans="1:23" hidden="1" x14ac:dyDescent="0.3">
      <c r="A305" t="s">
        <v>1129</v>
      </c>
      <c r="B305" t="s">
        <v>644</v>
      </c>
      <c r="C305" t="s">
        <v>35</v>
      </c>
      <c r="D305" t="s">
        <v>357</v>
      </c>
      <c r="E305" t="s">
        <v>13</v>
      </c>
      <c r="F305" t="s">
        <v>1013</v>
      </c>
      <c r="G305" s="1">
        <v>45538</v>
      </c>
      <c r="H305" t="s">
        <v>645</v>
      </c>
      <c r="I305" t="s">
        <v>646</v>
      </c>
      <c r="J305" s="1">
        <v>45533</v>
      </c>
      <c r="K305" s="1">
        <v>45533</v>
      </c>
      <c r="L305" t="s">
        <v>14</v>
      </c>
      <c r="M305" t="s">
        <v>1360</v>
      </c>
      <c r="N305" s="1">
        <v>45538</v>
      </c>
      <c r="O305" t="b">
        <v>1</v>
      </c>
      <c r="P305">
        <v>8</v>
      </c>
      <c r="Q305">
        <v>2024</v>
      </c>
      <c r="R305">
        <v>9</v>
      </c>
      <c r="S305">
        <v>2024</v>
      </c>
      <c r="T305" t="s">
        <v>1030</v>
      </c>
      <c r="U305" t="s">
        <v>1031</v>
      </c>
      <c r="V305" t="b">
        <v>0</v>
      </c>
      <c r="W305" t="b">
        <f t="shared" si="4"/>
        <v>0</v>
      </c>
    </row>
    <row r="306" spans="1:23" x14ac:dyDescent="0.3">
      <c r="A306" t="s">
        <v>1396</v>
      </c>
      <c r="B306" t="s">
        <v>647</v>
      </c>
      <c r="C306" t="s">
        <v>16</v>
      </c>
      <c r="D306" t="s">
        <v>357</v>
      </c>
      <c r="E306" t="s">
        <v>13</v>
      </c>
      <c r="F306" t="s">
        <v>1013</v>
      </c>
      <c r="G306" s="1">
        <v>45614</v>
      </c>
      <c r="H306" t="s">
        <v>358</v>
      </c>
      <c r="I306" t="s">
        <v>648</v>
      </c>
      <c r="J306" s="1">
        <v>45610</v>
      </c>
      <c r="K306" s="1">
        <v>45610</v>
      </c>
      <c r="L306" t="s">
        <v>14</v>
      </c>
      <c r="M306" t="s">
        <v>1360</v>
      </c>
      <c r="N306" s="1">
        <v>45614</v>
      </c>
      <c r="O306" t="b">
        <v>1</v>
      </c>
      <c r="P306">
        <v>11</v>
      </c>
      <c r="Q306">
        <v>2024</v>
      </c>
      <c r="R306">
        <v>11</v>
      </c>
      <c r="S306">
        <v>2024</v>
      </c>
      <c r="T306" t="s">
        <v>1033</v>
      </c>
      <c r="U306" t="s">
        <v>1033</v>
      </c>
      <c r="V306" t="b">
        <v>1</v>
      </c>
      <c r="W306" t="b">
        <f t="shared" si="4"/>
        <v>1</v>
      </c>
    </row>
    <row r="307" spans="1:23" hidden="1" x14ac:dyDescent="0.3">
      <c r="A307" t="s">
        <v>1130</v>
      </c>
      <c r="B307" t="s">
        <v>649</v>
      </c>
      <c r="C307" t="s">
        <v>16</v>
      </c>
      <c r="D307" t="s">
        <v>357</v>
      </c>
      <c r="E307" t="s">
        <v>13</v>
      </c>
      <c r="F307" t="s">
        <v>1013</v>
      </c>
      <c r="G307" s="1">
        <v>45393</v>
      </c>
      <c r="H307" t="s">
        <v>650</v>
      </c>
      <c r="I307" t="s">
        <v>651</v>
      </c>
      <c r="J307" s="1">
        <v>45368</v>
      </c>
      <c r="K307" s="1">
        <v>45384</v>
      </c>
      <c r="L307" t="s">
        <v>14</v>
      </c>
      <c r="M307" t="s">
        <v>1360</v>
      </c>
      <c r="N307" s="1">
        <v>45393</v>
      </c>
      <c r="O307" t="b">
        <v>1</v>
      </c>
      <c r="P307">
        <v>3</v>
      </c>
      <c r="Q307">
        <v>2024</v>
      </c>
      <c r="R307">
        <v>4</v>
      </c>
      <c r="S307">
        <v>2024</v>
      </c>
      <c r="T307" t="s">
        <v>1036</v>
      </c>
      <c r="U307" t="s">
        <v>1080</v>
      </c>
      <c r="V307" t="b">
        <v>0</v>
      </c>
      <c r="W307" t="b">
        <f t="shared" si="4"/>
        <v>0</v>
      </c>
    </row>
    <row r="308" spans="1:23" x14ac:dyDescent="0.3">
      <c r="A308" t="s">
        <v>1398</v>
      </c>
      <c r="B308" t="s">
        <v>655</v>
      </c>
      <c r="C308" t="s">
        <v>22</v>
      </c>
      <c r="D308" t="s">
        <v>357</v>
      </c>
      <c r="E308" t="s">
        <v>13</v>
      </c>
      <c r="F308" t="s">
        <v>1013</v>
      </c>
      <c r="G308" s="1">
        <v>45555</v>
      </c>
      <c r="H308" t="s">
        <v>656</v>
      </c>
      <c r="I308" t="s">
        <v>657</v>
      </c>
      <c r="J308" s="1">
        <v>45543</v>
      </c>
      <c r="K308" s="1">
        <v>45578</v>
      </c>
      <c r="L308" t="s">
        <v>14</v>
      </c>
      <c r="M308" t="s">
        <v>1360</v>
      </c>
      <c r="N308" s="1">
        <v>45555</v>
      </c>
      <c r="O308" t="b">
        <v>1</v>
      </c>
      <c r="P308">
        <v>9</v>
      </c>
      <c r="Q308">
        <v>2024</v>
      </c>
      <c r="R308">
        <v>9</v>
      </c>
      <c r="S308">
        <v>2024</v>
      </c>
      <c r="T308" t="s">
        <v>1031</v>
      </c>
      <c r="U308" t="s">
        <v>1031</v>
      </c>
      <c r="V308" t="b">
        <v>1</v>
      </c>
      <c r="W308" t="b">
        <f t="shared" si="4"/>
        <v>1</v>
      </c>
    </row>
    <row r="309" spans="1:23" hidden="1" x14ac:dyDescent="0.3">
      <c r="A309" t="s">
        <v>1132</v>
      </c>
      <c r="B309" t="s">
        <v>670</v>
      </c>
      <c r="C309" t="s">
        <v>16</v>
      </c>
      <c r="D309" t="s">
        <v>357</v>
      </c>
      <c r="E309" t="s">
        <v>13</v>
      </c>
      <c r="F309" t="s">
        <v>1013</v>
      </c>
      <c r="G309" s="1">
        <v>45412</v>
      </c>
      <c r="H309" t="s">
        <v>671</v>
      </c>
      <c r="I309" t="s">
        <v>672</v>
      </c>
      <c r="J309" s="1">
        <v>45368</v>
      </c>
      <c r="K309" s="1">
        <v>45384</v>
      </c>
      <c r="L309" t="s">
        <v>14</v>
      </c>
      <c r="M309" t="s">
        <v>1360</v>
      </c>
      <c r="N309" s="1">
        <v>45412</v>
      </c>
      <c r="O309" t="b">
        <v>1</v>
      </c>
      <c r="P309">
        <v>3</v>
      </c>
      <c r="Q309">
        <v>2024</v>
      </c>
      <c r="R309">
        <v>4</v>
      </c>
      <c r="S309">
        <v>2024</v>
      </c>
      <c r="T309" t="s">
        <v>1036</v>
      </c>
      <c r="U309" t="s">
        <v>1080</v>
      </c>
      <c r="V309" t="b">
        <v>0</v>
      </c>
      <c r="W309" t="b">
        <f t="shared" si="4"/>
        <v>0</v>
      </c>
    </row>
    <row r="310" spans="1:23" x14ac:dyDescent="0.3">
      <c r="A310" t="s">
        <v>1134</v>
      </c>
      <c r="B310" t="s">
        <v>282</v>
      </c>
      <c r="C310" t="s">
        <v>73</v>
      </c>
      <c r="D310" t="s">
        <v>357</v>
      </c>
      <c r="E310" t="s">
        <v>13</v>
      </c>
      <c r="F310" t="s">
        <v>1013</v>
      </c>
      <c r="G310" s="1">
        <v>45705</v>
      </c>
      <c r="H310" t="s">
        <v>842</v>
      </c>
      <c r="I310" t="s">
        <v>843</v>
      </c>
      <c r="J310" s="1">
        <v>45704</v>
      </c>
      <c r="K310" s="1">
        <v>45706</v>
      </c>
      <c r="L310" t="s">
        <v>14</v>
      </c>
      <c r="M310" t="s">
        <v>1360</v>
      </c>
      <c r="N310" s="1">
        <v>45705</v>
      </c>
      <c r="O310" t="b">
        <v>1</v>
      </c>
      <c r="P310">
        <v>2</v>
      </c>
      <c r="Q310">
        <v>2025</v>
      </c>
      <c r="R310">
        <v>2</v>
      </c>
      <c r="S310">
        <v>2025</v>
      </c>
      <c r="T310" t="s">
        <v>1039</v>
      </c>
      <c r="U310" t="s">
        <v>1039</v>
      </c>
      <c r="V310" t="b">
        <v>1</v>
      </c>
      <c r="W310" t="b">
        <f t="shared" si="4"/>
        <v>1</v>
      </c>
    </row>
    <row r="311" spans="1:23" hidden="1" x14ac:dyDescent="0.3">
      <c r="A311" t="s">
        <v>1136</v>
      </c>
      <c r="B311" t="s">
        <v>685</v>
      </c>
      <c r="C311" t="s">
        <v>45</v>
      </c>
      <c r="D311" t="s">
        <v>357</v>
      </c>
      <c r="E311" t="s">
        <v>13</v>
      </c>
      <c r="F311" t="s">
        <v>1013</v>
      </c>
      <c r="G311" s="1">
        <v>45728</v>
      </c>
      <c r="H311" t="s">
        <v>382</v>
      </c>
      <c r="I311" t="s">
        <v>383</v>
      </c>
      <c r="J311" s="1">
        <v>45687</v>
      </c>
      <c r="K311" s="1">
        <v>45724</v>
      </c>
      <c r="L311" t="s">
        <v>14</v>
      </c>
      <c r="M311" t="s">
        <v>1360</v>
      </c>
      <c r="N311" s="1">
        <v>45728</v>
      </c>
      <c r="O311" t="b">
        <v>1</v>
      </c>
      <c r="P311">
        <v>1</v>
      </c>
      <c r="Q311">
        <v>2025</v>
      </c>
      <c r="R311">
        <v>3</v>
      </c>
      <c r="S311">
        <v>2025</v>
      </c>
      <c r="T311" t="s">
        <v>1047</v>
      </c>
      <c r="U311" t="s">
        <v>1056</v>
      </c>
      <c r="V311" t="b">
        <v>0</v>
      </c>
      <c r="W311" t="b">
        <f t="shared" si="4"/>
        <v>0</v>
      </c>
    </row>
    <row r="312" spans="1:23" hidden="1" x14ac:dyDescent="0.3">
      <c r="A312" t="s">
        <v>1139</v>
      </c>
      <c r="B312" t="s">
        <v>692</v>
      </c>
      <c r="C312" t="s">
        <v>30</v>
      </c>
      <c r="D312" t="s">
        <v>357</v>
      </c>
      <c r="E312" t="s">
        <v>13</v>
      </c>
      <c r="F312" t="s">
        <v>1013</v>
      </c>
      <c r="G312" s="1">
        <v>45436</v>
      </c>
      <c r="H312" t="s">
        <v>693</v>
      </c>
      <c r="I312" t="s">
        <v>694</v>
      </c>
      <c r="J312" s="1">
        <v>45431</v>
      </c>
      <c r="K312" s="1">
        <v>45480</v>
      </c>
      <c r="L312" t="s">
        <v>14</v>
      </c>
      <c r="M312" t="s">
        <v>1360</v>
      </c>
      <c r="N312" s="1">
        <v>45413</v>
      </c>
      <c r="O312" t="b">
        <v>0</v>
      </c>
      <c r="P312">
        <v>5</v>
      </c>
      <c r="Q312">
        <v>2024</v>
      </c>
      <c r="R312">
        <v>5</v>
      </c>
      <c r="S312">
        <v>2024</v>
      </c>
      <c r="T312" t="s">
        <v>1063</v>
      </c>
      <c r="U312" t="s">
        <v>1063</v>
      </c>
      <c r="V312" t="b">
        <v>1</v>
      </c>
      <c r="W312" t="b">
        <f t="shared" si="4"/>
        <v>0</v>
      </c>
    </row>
    <row r="313" spans="1:23" hidden="1" x14ac:dyDescent="0.3">
      <c r="A313" t="s">
        <v>1174</v>
      </c>
      <c r="B313" t="s">
        <v>390</v>
      </c>
      <c r="C313" t="s">
        <v>73</v>
      </c>
      <c r="D313" t="s">
        <v>357</v>
      </c>
      <c r="E313" t="s">
        <v>28</v>
      </c>
      <c r="F313" t="s">
        <v>1013</v>
      </c>
      <c r="G313" s="1">
        <v>45736</v>
      </c>
      <c r="H313" t="s">
        <v>391</v>
      </c>
      <c r="I313" t="s">
        <v>392</v>
      </c>
      <c r="J313" s="1">
        <v>45729</v>
      </c>
      <c r="K313" s="1">
        <v>45729</v>
      </c>
      <c r="L313" t="s">
        <v>14</v>
      </c>
      <c r="M313" t="s">
        <v>1360</v>
      </c>
      <c r="N313" s="1">
        <v>45735</v>
      </c>
      <c r="O313" t="b">
        <v>0</v>
      </c>
      <c r="P313">
        <v>3</v>
      </c>
      <c r="Q313">
        <v>2025</v>
      </c>
      <c r="R313">
        <v>3</v>
      </c>
      <c r="S313">
        <v>2025</v>
      </c>
      <c r="T313" t="s">
        <v>1056</v>
      </c>
      <c r="U313" t="s">
        <v>1056</v>
      </c>
      <c r="V313" t="b">
        <v>1</v>
      </c>
      <c r="W313" t="b">
        <f t="shared" si="4"/>
        <v>0</v>
      </c>
    </row>
    <row r="314" spans="1:23" x14ac:dyDescent="0.3">
      <c r="A314" t="s">
        <v>1406</v>
      </c>
      <c r="B314" t="s">
        <v>701</v>
      </c>
      <c r="C314" t="s">
        <v>59</v>
      </c>
      <c r="D314" t="s">
        <v>378</v>
      </c>
      <c r="E314" t="s">
        <v>28</v>
      </c>
      <c r="F314" t="s">
        <v>1013</v>
      </c>
      <c r="G314" s="1">
        <v>45740</v>
      </c>
      <c r="H314" t="s">
        <v>702</v>
      </c>
      <c r="I314" t="s">
        <v>703</v>
      </c>
      <c r="J314" s="1">
        <v>45731</v>
      </c>
      <c r="K314" s="1">
        <v>45731</v>
      </c>
      <c r="L314" t="s">
        <v>14</v>
      </c>
      <c r="M314" t="s">
        <v>1360</v>
      </c>
      <c r="N314" s="1">
        <v>45740</v>
      </c>
      <c r="O314" t="b">
        <v>1</v>
      </c>
      <c r="P314">
        <v>3</v>
      </c>
      <c r="Q314">
        <v>2025</v>
      </c>
      <c r="R314">
        <v>3</v>
      </c>
      <c r="S314">
        <v>2025</v>
      </c>
      <c r="T314" t="s">
        <v>1056</v>
      </c>
      <c r="U314" t="s">
        <v>1056</v>
      </c>
      <c r="V314" t="b">
        <v>1</v>
      </c>
      <c r="W314" t="b">
        <f t="shared" si="4"/>
        <v>1</v>
      </c>
    </row>
    <row r="315" spans="1:23" hidden="1" x14ac:dyDescent="0.3">
      <c r="A315" t="s">
        <v>1141</v>
      </c>
      <c r="B315" t="s">
        <v>707</v>
      </c>
      <c r="C315" t="s">
        <v>59</v>
      </c>
      <c r="D315" t="s">
        <v>357</v>
      </c>
      <c r="E315" t="s">
        <v>28</v>
      </c>
      <c r="F315" t="s">
        <v>1013</v>
      </c>
      <c r="G315" s="1">
        <v>45769</v>
      </c>
      <c r="H315" t="s">
        <v>708</v>
      </c>
      <c r="I315" t="s">
        <v>709</v>
      </c>
      <c r="J315" s="1">
        <v>45745</v>
      </c>
      <c r="K315" s="1">
        <v>45749</v>
      </c>
      <c r="L315" t="s">
        <v>14</v>
      </c>
      <c r="M315" t="s">
        <v>1360</v>
      </c>
      <c r="N315" s="1">
        <v>45762</v>
      </c>
      <c r="O315" t="b">
        <v>0</v>
      </c>
      <c r="P315">
        <v>3</v>
      </c>
      <c r="Q315">
        <v>2025</v>
      </c>
      <c r="R315">
        <v>4</v>
      </c>
      <c r="S315">
        <v>2025</v>
      </c>
      <c r="T315" t="s">
        <v>1056</v>
      </c>
      <c r="U315" t="s">
        <v>1057</v>
      </c>
      <c r="V315" t="b">
        <v>0</v>
      </c>
      <c r="W315" t="b">
        <f t="shared" si="4"/>
        <v>1</v>
      </c>
    </row>
    <row r="316" spans="1:23" hidden="1" x14ac:dyDescent="0.3">
      <c r="A316" t="s">
        <v>1142</v>
      </c>
      <c r="B316" t="s">
        <v>716</v>
      </c>
      <c r="C316" t="s">
        <v>22</v>
      </c>
      <c r="D316" t="s">
        <v>357</v>
      </c>
      <c r="E316" t="s">
        <v>13</v>
      </c>
      <c r="F316" t="s">
        <v>1013</v>
      </c>
      <c r="G316" s="1">
        <v>45662</v>
      </c>
      <c r="H316" t="s">
        <v>717</v>
      </c>
      <c r="I316" t="s">
        <v>718</v>
      </c>
      <c r="J316" s="1">
        <v>45648</v>
      </c>
      <c r="K316" s="1">
        <v>45666</v>
      </c>
      <c r="L316" t="s">
        <v>14</v>
      </c>
      <c r="M316" t="s">
        <v>1360</v>
      </c>
      <c r="N316" s="1">
        <v>45656</v>
      </c>
      <c r="O316" t="b">
        <v>0</v>
      </c>
      <c r="P316">
        <v>12</v>
      </c>
      <c r="Q316">
        <v>2024</v>
      </c>
      <c r="R316">
        <v>12</v>
      </c>
      <c r="S316">
        <v>2024</v>
      </c>
      <c r="T316" t="s">
        <v>1041</v>
      </c>
      <c r="U316" t="s">
        <v>1041</v>
      </c>
      <c r="V316" t="b">
        <v>1</v>
      </c>
      <c r="W316" t="b">
        <f t="shared" si="4"/>
        <v>0</v>
      </c>
    </row>
    <row r="317" spans="1:23" x14ac:dyDescent="0.3">
      <c r="A317" t="s">
        <v>1410</v>
      </c>
      <c r="B317" t="s">
        <v>721</v>
      </c>
      <c r="C317" t="s">
        <v>22</v>
      </c>
      <c r="D317" t="s">
        <v>357</v>
      </c>
      <c r="E317" t="s">
        <v>13</v>
      </c>
      <c r="F317" t="s">
        <v>1013</v>
      </c>
      <c r="G317" s="1">
        <v>45716</v>
      </c>
      <c r="H317" t="s">
        <v>722</v>
      </c>
      <c r="I317" t="s">
        <v>723</v>
      </c>
      <c r="J317" s="1">
        <v>45716</v>
      </c>
      <c r="K317" s="1">
        <v>45716</v>
      </c>
      <c r="L317" t="s">
        <v>14</v>
      </c>
      <c r="M317" t="s">
        <v>1360</v>
      </c>
      <c r="N317" s="1">
        <v>45716</v>
      </c>
      <c r="O317" t="b">
        <v>1</v>
      </c>
      <c r="P317">
        <v>2</v>
      </c>
      <c r="Q317">
        <v>2025</v>
      </c>
      <c r="R317">
        <v>2</v>
      </c>
      <c r="S317">
        <v>2025</v>
      </c>
      <c r="T317" t="s">
        <v>1039</v>
      </c>
      <c r="U317" t="s">
        <v>1039</v>
      </c>
      <c r="V317" t="b">
        <v>1</v>
      </c>
      <c r="W317" t="b">
        <f t="shared" si="4"/>
        <v>1</v>
      </c>
    </row>
    <row r="318" spans="1:23" hidden="1" x14ac:dyDescent="0.3">
      <c r="A318" t="s">
        <v>1144</v>
      </c>
      <c r="B318" t="s">
        <v>730</v>
      </c>
      <c r="C318" t="s">
        <v>91</v>
      </c>
      <c r="D318" t="s">
        <v>357</v>
      </c>
      <c r="E318" t="s">
        <v>28</v>
      </c>
      <c r="F318" t="s">
        <v>1013</v>
      </c>
      <c r="G318" s="1">
        <v>45760</v>
      </c>
      <c r="H318" t="s">
        <v>731</v>
      </c>
      <c r="I318" t="s">
        <v>732</v>
      </c>
      <c r="J318" s="1">
        <v>45753</v>
      </c>
      <c r="K318" s="1">
        <v>45758</v>
      </c>
      <c r="L318" t="s">
        <v>14</v>
      </c>
      <c r="M318" t="s">
        <v>1360</v>
      </c>
      <c r="N318" s="1">
        <v>45759</v>
      </c>
      <c r="O318" t="b">
        <v>0</v>
      </c>
      <c r="P318">
        <v>4</v>
      </c>
      <c r="Q318">
        <v>2025</v>
      </c>
      <c r="R318">
        <v>4</v>
      </c>
      <c r="S318">
        <v>2025</v>
      </c>
      <c r="T318" t="s">
        <v>1057</v>
      </c>
      <c r="U318" t="s">
        <v>1057</v>
      </c>
      <c r="V318" t="b">
        <v>1</v>
      </c>
      <c r="W318" t="b">
        <f t="shared" si="4"/>
        <v>0</v>
      </c>
    </row>
    <row r="319" spans="1:23" hidden="1" x14ac:dyDescent="0.3">
      <c r="A319" t="s">
        <v>1145</v>
      </c>
      <c r="B319" t="s">
        <v>733</v>
      </c>
      <c r="C319" t="s">
        <v>91</v>
      </c>
      <c r="D319" t="s">
        <v>357</v>
      </c>
      <c r="E319" t="s">
        <v>28</v>
      </c>
      <c r="F319" t="s">
        <v>1013</v>
      </c>
      <c r="G319" s="1">
        <v>45767</v>
      </c>
      <c r="H319" t="s">
        <v>734</v>
      </c>
      <c r="I319" t="s">
        <v>735</v>
      </c>
      <c r="J319" s="1">
        <v>45760</v>
      </c>
      <c r="K319" s="1">
        <v>45760</v>
      </c>
      <c r="L319" t="s">
        <v>14</v>
      </c>
      <c r="M319" t="s">
        <v>1360</v>
      </c>
      <c r="N319" s="1">
        <v>45760</v>
      </c>
      <c r="O319" t="b">
        <v>0</v>
      </c>
      <c r="P319">
        <v>4</v>
      </c>
      <c r="Q319">
        <v>2025</v>
      </c>
      <c r="R319">
        <v>4</v>
      </c>
      <c r="S319">
        <v>2025</v>
      </c>
      <c r="T319" t="s">
        <v>1057</v>
      </c>
      <c r="U319" t="s">
        <v>1057</v>
      </c>
      <c r="V319" t="b">
        <v>1</v>
      </c>
      <c r="W319" t="b">
        <f t="shared" si="4"/>
        <v>0</v>
      </c>
    </row>
    <row r="320" spans="1:23" hidden="1" x14ac:dyDescent="0.3">
      <c r="A320" t="s">
        <v>1146</v>
      </c>
      <c r="B320" t="s">
        <v>737</v>
      </c>
      <c r="C320" t="s">
        <v>184</v>
      </c>
      <c r="D320" t="s">
        <v>357</v>
      </c>
      <c r="E320" t="s">
        <v>13</v>
      </c>
      <c r="F320" t="s">
        <v>1013</v>
      </c>
      <c r="G320" s="1">
        <v>45519</v>
      </c>
      <c r="H320" t="s">
        <v>738</v>
      </c>
      <c r="I320" t="s">
        <v>739</v>
      </c>
      <c r="J320" s="1">
        <v>45359</v>
      </c>
      <c r="K320" s="1">
        <v>45442</v>
      </c>
      <c r="L320" t="s">
        <v>14</v>
      </c>
      <c r="M320" t="s">
        <v>1360</v>
      </c>
      <c r="N320" s="1">
        <v>45519</v>
      </c>
      <c r="O320" t="b">
        <v>1</v>
      </c>
      <c r="P320">
        <v>3</v>
      </c>
      <c r="Q320">
        <v>2024</v>
      </c>
      <c r="R320">
        <v>8</v>
      </c>
      <c r="S320">
        <v>2024</v>
      </c>
      <c r="T320" t="s">
        <v>1036</v>
      </c>
      <c r="U320" t="s">
        <v>1030</v>
      </c>
      <c r="V320" t="b">
        <v>0</v>
      </c>
      <c r="W320" t="b">
        <f t="shared" si="4"/>
        <v>0</v>
      </c>
    </row>
    <row r="321" spans="1:23" hidden="1" x14ac:dyDescent="0.3">
      <c r="A321" t="s">
        <v>1148</v>
      </c>
      <c r="B321" t="s">
        <v>747</v>
      </c>
      <c r="C321" t="s">
        <v>45</v>
      </c>
      <c r="D321" t="s">
        <v>357</v>
      </c>
      <c r="E321" t="s">
        <v>13</v>
      </c>
      <c r="F321" t="s">
        <v>1013</v>
      </c>
      <c r="G321" s="1">
        <v>45751</v>
      </c>
      <c r="H321" t="s">
        <v>748</v>
      </c>
      <c r="I321" t="s">
        <v>749</v>
      </c>
      <c r="J321" s="1">
        <v>45746</v>
      </c>
      <c r="K321" s="1">
        <v>45751</v>
      </c>
      <c r="L321" t="s">
        <v>14</v>
      </c>
      <c r="M321" t="s">
        <v>1360</v>
      </c>
      <c r="N321" s="1">
        <v>45751</v>
      </c>
      <c r="O321" t="b">
        <v>1</v>
      </c>
      <c r="P321">
        <v>3</v>
      </c>
      <c r="Q321">
        <v>2025</v>
      </c>
      <c r="R321">
        <v>4</v>
      </c>
      <c r="S321">
        <v>2025</v>
      </c>
      <c r="T321" t="s">
        <v>1056</v>
      </c>
      <c r="U321" t="s">
        <v>1057</v>
      </c>
      <c r="V321" t="b">
        <v>0</v>
      </c>
      <c r="W321" t="b">
        <f t="shared" si="4"/>
        <v>0</v>
      </c>
    </row>
    <row r="322" spans="1:23" x14ac:dyDescent="0.3">
      <c r="A322" t="s">
        <v>1415</v>
      </c>
      <c r="B322" t="s">
        <v>750</v>
      </c>
      <c r="C322" t="s">
        <v>45</v>
      </c>
      <c r="D322" t="s">
        <v>357</v>
      </c>
      <c r="E322" t="s">
        <v>13</v>
      </c>
      <c r="F322" t="s">
        <v>1013</v>
      </c>
      <c r="G322" s="1">
        <v>45743</v>
      </c>
      <c r="H322" t="s">
        <v>751</v>
      </c>
      <c r="I322" t="s">
        <v>752</v>
      </c>
      <c r="J322" s="1">
        <v>45741</v>
      </c>
      <c r="K322" s="1">
        <v>45742</v>
      </c>
      <c r="L322" t="s">
        <v>14</v>
      </c>
      <c r="M322" t="s">
        <v>1360</v>
      </c>
      <c r="N322" s="1">
        <v>45743</v>
      </c>
      <c r="O322" t="b">
        <v>1</v>
      </c>
      <c r="P322">
        <v>3</v>
      </c>
      <c r="Q322">
        <v>2025</v>
      </c>
      <c r="R322">
        <v>3</v>
      </c>
      <c r="S322">
        <v>2025</v>
      </c>
      <c r="T322" t="s">
        <v>1056</v>
      </c>
      <c r="U322" t="s">
        <v>1056</v>
      </c>
      <c r="V322" t="b">
        <v>1</v>
      </c>
      <c r="W322" t="b">
        <f t="shared" si="4"/>
        <v>1</v>
      </c>
    </row>
    <row r="323" spans="1:23" hidden="1" x14ac:dyDescent="0.3">
      <c r="A323" t="s">
        <v>1149</v>
      </c>
      <c r="B323" t="s">
        <v>753</v>
      </c>
      <c r="C323" t="s">
        <v>73</v>
      </c>
      <c r="D323" t="s">
        <v>357</v>
      </c>
      <c r="E323" t="s">
        <v>13</v>
      </c>
      <c r="F323" t="s">
        <v>1013</v>
      </c>
      <c r="G323" s="1">
        <v>45344</v>
      </c>
      <c r="H323" t="s">
        <v>754</v>
      </c>
      <c r="I323" t="s">
        <v>755</v>
      </c>
      <c r="J323" s="1">
        <v>45343</v>
      </c>
      <c r="K323" s="1">
        <v>45359</v>
      </c>
      <c r="L323" t="s">
        <v>14</v>
      </c>
      <c r="M323" t="s">
        <v>1360</v>
      </c>
      <c r="N323" s="1">
        <v>45343</v>
      </c>
      <c r="O323" t="b">
        <v>0</v>
      </c>
      <c r="P323">
        <v>2</v>
      </c>
      <c r="Q323">
        <v>2024</v>
      </c>
      <c r="R323">
        <v>2</v>
      </c>
      <c r="S323">
        <v>2024</v>
      </c>
      <c r="T323" t="s">
        <v>1035</v>
      </c>
      <c r="U323" t="s">
        <v>1035</v>
      </c>
      <c r="V323" t="b">
        <v>1</v>
      </c>
      <c r="W323" t="b">
        <f t="shared" ref="W323:W386" si="5">O323=V323</f>
        <v>0</v>
      </c>
    </row>
    <row r="324" spans="1:23" hidden="1" x14ac:dyDescent="0.3">
      <c r="A324" t="s">
        <v>1150</v>
      </c>
      <c r="B324" t="s">
        <v>756</v>
      </c>
      <c r="C324" t="s">
        <v>173</v>
      </c>
      <c r="D324" t="s">
        <v>357</v>
      </c>
      <c r="E324" t="s">
        <v>13</v>
      </c>
      <c r="F324" t="s">
        <v>1013</v>
      </c>
      <c r="G324" s="1">
        <v>45744</v>
      </c>
      <c r="H324" t="s">
        <v>757</v>
      </c>
      <c r="I324" t="s">
        <v>758</v>
      </c>
      <c r="J324" s="1">
        <v>45732</v>
      </c>
      <c r="K324" s="1">
        <v>45738</v>
      </c>
      <c r="L324" t="s">
        <v>14</v>
      </c>
      <c r="M324" t="s">
        <v>1360</v>
      </c>
      <c r="N324" s="1">
        <v>45745</v>
      </c>
      <c r="O324" t="b">
        <v>0</v>
      </c>
      <c r="P324">
        <v>3</v>
      </c>
      <c r="Q324">
        <v>2025</v>
      </c>
      <c r="R324">
        <v>3</v>
      </c>
      <c r="S324">
        <v>2025</v>
      </c>
      <c r="T324" t="s">
        <v>1056</v>
      </c>
      <c r="U324" t="s">
        <v>1056</v>
      </c>
      <c r="V324" t="b">
        <v>1</v>
      </c>
      <c r="W324" t="b">
        <f t="shared" si="5"/>
        <v>0</v>
      </c>
    </row>
    <row r="325" spans="1:23" x14ac:dyDescent="0.3">
      <c r="A325" t="s">
        <v>1472</v>
      </c>
      <c r="B325" t="s">
        <v>283</v>
      </c>
      <c r="C325" t="s">
        <v>35</v>
      </c>
      <c r="D325" t="s">
        <v>357</v>
      </c>
      <c r="E325" t="s">
        <v>13</v>
      </c>
      <c r="F325" t="s">
        <v>1013</v>
      </c>
      <c r="G325" s="1">
        <v>45743</v>
      </c>
      <c r="H325" t="s">
        <v>1655</v>
      </c>
      <c r="I325" t="s">
        <v>1656</v>
      </c>
      <c r="J325" s="1">
        <v>45739</v>
      </c>
      <c r="K325" s="1">
        <v>45739</v>
      </c>
      <c r="L325" t="s">
        <v>14</v>
      </c>
      <c r="M325" t="s">
        <v>1360</v>
      </c>
      <c r="N325" s="1">
        <v>45743</v>
      </c>
      <c r="O325" t="b">
        <v>1</v>
      </c>
      <c r="P325">
        <v>3</v>
      </c>
      <c r="Q325">
        <v>2025</v>
      </c>
      <c r="R325">
        <v>3</v>
      </c>
      <c r="S325">
        <v>2025</v>
      </c>
      <c r="T325" t="s">
        <v>1056</v>
      </c>
      <c r="U325" t="s">
        <v>1056</v>
      </c>
      <c r="V325" t="b">
        <v>1</v>
      </c>
      <c r="W325" t="b">
        <f t="shared" si="5"/>
        <v>1</v>
      </c>
    </row>
    <row r="326" spans="1:23" x14ac:dyDescent="0.3">
      <c r="A326" t="s">
        <v>1416</v>
      </c>
      <c r="B326" t="s">
        <v>762</v>
      </c>
      <c r="C326" t="s">
        <v>11</v>
      </c>
      <c r="D326" t="s">
        <v>357</v>
      </c>
      <c r="E326" t="s">
        <v>13</v>
      </c>
      <c r="F326" t="s">
        <v>1013</v>
      </c>
      <c r="G326" s="1">
        <v>45483</v>
      </c>
      <c r="H326" t="s">
        <v>763</v>
      </c>
      <c r="I326" t="s">
        <v>764</v>
      </c>
      <c r="J326" s="1">
        <v>45479</v>
      </c>
      <c r="K326" s="1">
        <v>45676</v>
      </c>
      <c r="L326" t="s">
        <v>14</v>
      </c>
      <c r="M326" t="s">
        <v>1360</v>
      </c>
      <c r="N326" s="1">
        <v>45483</v>
      </c>
      <c r="O326" t="b">
        <v>1</v>
      </c>
      <c r="P326">
        <v>7</v>
      </c>
      <c r="Q326">
        <v>2024</v>
      </c>
      <c r="R326">
        <v>7</v>
      </c>
      <c r="S326">
        <v>2024</v>
      </c>
      <c r="T326" t="s">
        <v>1043</v>
      </c>
      <c r="U326" t="s">
        <v>1043</v>
      </c>
      <c r="V326" t="b">
        <v>1</v>
      </c>
      <c r="W326" t="b">
        <f t="shared" si="5"/>
        <v>1</v>
      </c>
    </row>
    <row r="327" spans="1:23" x14ac:dyDescent="0.3">
      <c r="A327" t="s">
        <v>1417</v>
      </c>
      <c r="B327" t="s">
        <v>768</v>
      </c>
      <c r="C327" t="s">
        <v>59</v>
      </c>
      <c r="D327" t="s">
        <v>357</v>
      </c>
      <c r="E327" t="s">
        <v>13</v>
      </c>
      <c r="F327" t="s">
        <v>1013</v>
      </c>
      <c r="G327" s="1">
        <v>45688</v>
      </c>
      <c r="H327" t="s">
        <v>769</v>
      </c>
      <c r="I327" t="s">
        <v>770</v>
      </c>
      <c r="J327" s="1">
        <v>45666</v>
      </c>
      <c r="K327" s="1">
        <v>45722</v>
      </c>
      <c r="L327" t="s">
        <v>14</v>
      </c>
      <c r="M327" t="s">
        <v>1360</v>
      </c>
      <c r="N327" s="1">
        <v>45688</v>
      </c>
      <c r="O327" t="b">
        <v>1</v>
      </c>
      <c r="P327">
        <v>1</v>
      </c>
      <c r="Q327">
        <v>2025</v>
      </c>
      <c r="R327">
        <v>1</v>
      </c>
      <c r="S327">
        <v>2025</v>
      </c>
      <c r="T327" t="s">
        <v>1047</v>
      </c>
      <c r="U327" t="s">
        <v>1047</v>
      </c>
      <c r="V327" t="b">
        <v>1</v>
      </c>
      <c r="W327" t="b">
        <f t="shared" si="5"/>
        <v>1</v>
      </c>
    </row>
    <row r="328" spans="1:23" hidden="1" x14ac:dyDescent="0.3">
      <c r="A328" t="s">
        <v>1153</v>
      </c>
      <c r="B328" t="s">
        <v>774</v>
      </c>
      <c r="C328" t="s">
        <v>184</v>
      </c>
      <c r="D328" t="s">
        <v>357</v>
      </c>
      <c r="E328" t="s">
        <v>13</v>
      </c>
      <c r="F328" t="s">
        <v>1013</v>
      </c>
      <c r="G328" s="1">
        <v>45464</v>
      </c>
      <c r="H328" t="s">
        <v>775</v>
      </c>
      <c r="I328" t="s">
        <v>776</v>
      </c>
      <c r="J328" s="1">
        <v>45396</v>
      </c>
      <c r="K328" s="1">
        <v>45396</v>
      </c>
      <c r="L328" t="s">
        <v>14</v>
      </c>
      <c r="M328" t="s">
        <v>1360</v>
      </c>
      <c r="N328" s="1">
        <v>45464</v>
      </c>
      <c r="O328" t="b">
        <v>1</v>
      </c>
      <c r="P328">
        <v>4</v>
      </c>
      <c r="Q328">
        <v>2024</v>
      </c>
      <c r="R328">
        <v>6</v>
      </c>
      <c r="S328">
        <v>2024</v>
      </c>
      <c r="T328" t="s">
        <v>1080</v>
      </c>
      <c r="U328" t="s">
        <v>1038</v>
      </c>
      <c r="V328" t="b">
        <v>0</v>
      </c>
      <c r="W328" t="b">
        <f t="shared" si="5"/>
        <v>0</v>
      </c>
    </row>
    <row r="329" spans="1:23" hidden="1" x14ac:dyDescent="0.3">
      <c r="A329" t="s">
        <v>1154</v>
      </c>
      <c r="B329" t="s">
        <v>780</v>
      </c>
      <c r="C329" t="s">
        <v>59</v>
      </c>
      <c r="D329" t="s">
        <v>357</v>
      </c>
      <c r="E329" t="s">
        <v>28</v>
      </c>
      <c r="F329" t="s">
        <v>1013</v>
      </c>
      <c r="G329" s="1">
        <v>45559</v>
      </c>
      <c r="H329" t="s">
        <v>781</v>
      </c>
      <c r="I329" t="s">
        <v>782</v>
      </c>
      <c r="J329" s="1">
        <v>45426</v>
      </c>
      <c r="K329" s="1">
        <v>45737</v>
      </c>
      <c r="L329" t="s">
        <v>14</v>
      </c>
      <c r="M329" t="s">
        <v>1360</v>
      </c>
      <c r="N329" s="1">
        <v>45563</v>
      </c>
      <c r="O329" t="b">
        <v>0</v>
      </c>
      <c r="P329">
        <v>5</v>
      </c>
      <c r="Q329">
        <v>2024</v>
      </c>
      <c r="R329">
        <v>9</v>
      </c>
      <c r="S329">
        <v>2024</v>
      </c>
      <c r="T329" t="s">
        <v>1063</v>
      </c>
      <c r="U329" t="s">
        <v>1031</v>
      </c>
      <c r="V329" t="b">
        <v>0</v>
      </c>
      <c r="W329" t="b">
        <f t="shared" si="5"/>
        <v>1</v>
      </c>
    </row>
    <row r="330" spans="1:23" hidden="1" x14ac:dyDescent="0.3">
      <c r="A330" t="s">
        <v>1108</v>
      </c>
      <c r="B330" t="s">
        <v>219</v>
      </c>
      <c r="C330" t="s">
        <v>59</v>
      </c>
      <c r="D330" t="s">
        <v>357</v>
      </c>
      <c r="E330" t="s">
        <v>13</v>
      </c>
      <c r="F330" t="s">
        <v>1013</v>
      </c>
      <c r="G330" s="1">
        <v>45664</v>
      </c>
      <c r="H330" t="s">
        <v>1723</v>
      </c>
      <c r="I330" t="s">
        <v>1724</v>
      </c>
      <c r="J330" s="1">
        <v>45478</v>
      </c>
      <c r="K330" s="1">
        <v>45665</v>
      </c>
      <c r="L330" t="s">
        <v>14</v>
      </c>
      <c r="M330" t="s">
        <v>1360</v>
      </c>
      <c r="N330" s="1">
        <v>45663</v>
      </c>
      <c r="O330" t="b">
        <v>0</v>
      </c>
      <c r="P330">
        <v>7</v>
      </c>
      <c r="Q330">
        <v>2024</v>
      </c>
      <c r="R330">
        <v>1</v>
      </c>
      <c r="S330">
        <v>2025</v>
      </c>
      <c r="T330" t="s">
        <v>1043</v>
      </c>
      <c r="U330" t="s">
        <v>1047</v>
      </c>
      <c r="V330" t="b">
        <v>0</v>
      </c>
      <c r="W330" t="b">
        <f t="shared" si="5"/>
        <v>1</v>
      </c>
    </row>
    <row r="331" spans="1:23" hidden="1" x14ac:dyDescent="0.3">
      <c r="A331" t="s">
        <v>1214</v>
      </c>
      <c r="B331" t="s">
        <v>884</v>
      </c>
      <c r="C331" t="s">
        <v>73</v>
      </c>
      <c r="D331" t="s">
        <v>357</v>
      </c>
      <c r="E331" t="s">
        <v>13</v>
      </c>
      <c r="F331" t="s">
        <v>1013</v>
      </c>
      <c r="G331" s="1">
        <v>45649</v>
      </c>
      <c r="H331" t="s">
        <v>885</v>
      </c>
      <c r="I331" t="s">
        <v>886</v>
      </c>
      <c r="J331" s="1">
        <v>45584</v>
      </c>
      <c r="K331" s="1">
        <v>45588</v>
      </c>
      <c r="L331" t="s">
        <v>14</v>
      </c>
      <c r="M331" t="s">
        <v>1360</v>
      </c>
      <c r="N331" s="1">
        <v>45649</v>
      </c>
      <c r="O331" t="b">
        <v>1</v>
      </c>
      <c r="P331">
        <v>10</v>
      </c>
      <c r="Q331">
        <v>2024</v>
      </c>
      <c r="R331">
        <v>12</v>
      </c>
      <c r="S331">
        <v>2024</v>
      </c>
      <c r="T331" t="s">
        <v>1045</v>
      </c>
      <c r="U331" t="s">
        <v>1041</v>
      </c>
      <c r="V331" t="b">
        <v>0</v>
      </c>
      <c r="W331" t="b">
        <f t="shared" si="5"/>
        <v>0</v>
      </c>
    </row>
    <row r="332" spans="1:23" x14ac:dyDescent="0.3">
      <c r="A332" t="s">
        <v>1388</v>
      </c>
      <c r="B332" t="s">
        <v>581</v>
      </c>
      <c r="C332" t="s">
        <v>45</v>
      </c>
      <c r="D332" t="s">
        <v>357</v>
      </c>
      <c r="E332" t="s">
        <v>13</v>
      </c>
      <c r="F332" t="s">
        <v>1013</v>
      </c>
      <c r="G332" s="1">
        <v>45682</v>
      </c>
      <c r="H332" t="s">
        <v>582</v>
      </c>
      <c r="I332" t="s">
        <v>583</v>
      </c>
      <c r="J332" s="1">
        <v>45674</v>
      </c>
      <c r="K332" s="1">
        <v>45687</v>
      </c>
      <c r="L332" t="s">
        <v>14</v>
      </c>
      <c r="M332" t="s">
        <v>1360</v>
      </c>
      <c r="N332" s="1">
        <v>45682</v>
      </c>
      <c r="O332" t="b">
        <v>1</v>
      </c>
      <c r="P332">
        <v>1</v>
      </c>
      <c r="Q332">
        <v>2025</v>
      </c>
      <c r="R332">
        <v>1</v>
      </c>
      <c r="S332">
        <v>2025</v>
      </c>
      <c r="T332" t="s">
        <v>1047</v>
      </c>
      <c r="U332" t="s">
        <v>1047</v>
      </c>
      <c r="V332" t="b">
        <v>1</v>
      </c>
      <c r="W332" t="b">
        <f t="shared" si="5"/>
        <v>1</v>
      </c>
    </row>
    <row r="333" spans="1:23" hidden="1" x14ac:dyDescent="0.3">
      <c r="A333" t="s">
        <v>1389</v>
      </c>
      <c r="B333" t="s">
        <v>232</v>
      </c>
      <c r="C333" t="s">
        <v>184</v>
      </c>
      <c r="D333" t="s">
        <v>357</v>
      </c>
      <c r="E333" t="s">
        <v>13</v>
      </c>
      <c r="F333" t="s">
        <v>1014</v>
      </c>
      <c r="G333" s="1">
        <v>45629</v>
      </c>
      <c r="H333" t="s">
        <v>1729</v>
      </c>
      <c r="I333" t="s">
        <v>1730</v>
      </c>
      <c r="J333" s="1">
        <v>45626</v>
      </c>
      <c r="K333" s="1">
        <v>45672</v>
      </c>
      <c r="L333" t="s">
        <v>14</v>
      </c>
      <c r="M333" t="s">
        <v>1360</v>
      </c>
      <c r="N333" s="1">
        <v>45631</v>
      </c>
      <c r="O333" t="b">
        <v>0</v>
      </c>
      <c r="P333">
        <v>11</v>
      </c>
      <c r="Q333">
        <v>2024</v>
      </c>
      <c r="R333">
        <v>12</v>
      </c>
      <c r="S333">
        <v>2024</v>
      </c>
      <c r="T333" t="s">
        <v>1033</v>
      </c>
      <c r="U333" t="s">
        <v>1041</v>
      </c>
      <c r="V333" t="b">
        <v>0</v>
      </c>
      <c r="W333" t="b">
        <f t="shared" si="5"/>
        <v>1</v>
      </c>
    </row>
    <row r="334" spans="1:23" hidden="1" x14ac:dyDescent="0.3">
      <c r="A334" t="s">
        <v>1116</v>
      </c>
      <c r="B334" t="s">
        <v>584</v>
      </c>
      <c r="C334" t="s">
        <v>59</v>
      </c>
      <c r="D334" t="s">
        <v>357</v>
      </c>
      <c r="E334" t="s">
        <v>13</v>
      </c>
      <c r="F334" t="s">
        <v>1013</v>
      </c>
      <c r="G334" s="1">
        <v>45537</v>
      </c>
      <c r="H334" t="s">
        <v>585</v>
      </c>
      <c r="I334" t="s">
        <v>586</v>
      </c>
      <c r="J334" s="1">
        <v>45459</v>
      </c>
      <c r="K334" s="1">
        <v>45607</v>
      </c>
      <c r="L334" t="s">
        <v>14</v>
      </c>
      <c r="M334" t="s">
        <v>1360</v>
      </c>
      <c r="N334" s="1">
        <v>45459</v>
      </c>
      <c r="O334" t="b">
        <v>0</v>
      </c>
      <c r="P334">
        <v>6</v>
      </c>
      <c r="Q334">
        <v>2024</v>
      </c>
      <c r="R334">
        <v>6</v>
      </c>
      <c r="S334">
        <v>2024</v>
      </c>
      <c r="T334" t="s">
        <v>1038</v>
      </c>
      <c r="U334" t="s">
        <v>1038</v>
      </c>
      <c r="V334" t="b">
        <v>1</v>
      </c>
      <c r="W334" t="b">
        <f t="shared" si="5"/>
        <v>0</v>
      </c>
    </row>
    <row r="335" spans="1:23" x14ac:dyDescent="0.3">
      <c r="A335" t="s">
        <v>1390</v>
      </c>
      <c r="B335" t="s">
        <v>587</v>
      </c>
      <c r="C335" t="s">
        <v>22</v>
      </c>
      <c r="D335" t="s">
        <v>357</v>
      </c>
      <c r="E335" t="s">
        <v>13</v>
      </c>
      <c r="F335" t="s">
        <v>1013</v>
      </c>
      <c r="G335" s="1">
        <v>45712</v>
      </c>
      <c r="H335" t="s">
        <v>588</v>
      </c>
      <c r="I335" t="s">
        <v>589</v>
      </c>
      <c r="J335" s="1">
        <v>45697</v>
      </c>
      <c r="K335" s="1">
        <v>45719</v>
      </c>
      <c r="L335" t="s">
        <v>14</v>
      </c>
      <c r="M335" t="s">
        <v>1360</v>
      </c>
      <c r="N335" s="1">
        <v>45712</v>
      </c>
      <c r="O335" t="b">
        <v>1</v>
      </c>
      <c r="P335">
        <v>2</v>
      </c>
      <c r="Q335">
        <v>2025</v>
      </c>
      <c r="R335">
        <v>2</v>
      </c>
      <c r="S335">
        <v>2025</v>
      </c>
      <c r="T335" t="s">
        <v>1039</v>
      </c>
      <c r="U335" t="s">
        <v>1039</v>
      </c>
      <c r="V335" t="b">
        <v>1</v>
      </c>
      <c r="W335" t="b">
        <f t="shared" si="5"/>
        <v>1</v>
      </c>
    </row>
    <row r="336" spans="1:23" hidden="1" x14ac:dyDescent="0.3">
      <c r="A336" t="s">
        <v>1117</v>
      </c>
      <c r="B336" t="s">
        <v>590</v>
      </c>
      <c r="C336" t="s">
        <v>73</v>
      </c>
      <c r="D336" t="s">
        <v>357</v>
      </c>
      <c r="E336" t="s">
        <v>13</v>
      </c>
      <c r="F336" t="s">
        <v>1013</v>
      </c>
      <c r="G336" s="1">
        <v>45243</v>
      </c>
      <c r="H336" t="s">
        <v>591</v>
      </c>
      <c r="I336" t="s">
        <v>592</v>
      </c>
      <c r="J336" s="1">
        <v>45236</v>
      </c>
      <c r="K336" s="1">
        <v>45237</v>
      </c>
      <c r="L336" t="s">
        <v>14</v>
      </c>
      <c r="M336" t="s">
        <v>1360</v>
      </c>
      <c r="N336" s="1">
        <v>45245</v>
      </c>
      <c r="O336" t="b">
        <v>0</v>
      </c>
      <c r="P336">
        <v>11</v>
      </c>
      <c r="Q336">
        <v>2023</v>
      </c>
      <c r="R336">
        <v>11</v>
      </c>
      <c r="S336">
        <v>2023</v>
      </c>
      <c r="T336" t="s">
        <v>1073</v>
      </c>
      <c r="U336" t="s">
        <v>1073</v>
      </c>
      <c r="V336" t="b">
        <v>1</v>
      </c>
      <c r="W336" t="b">
        <f t="shared" si="5"/>
        <v>0</v>
      </c>
    </row>
    <row r="337" spans="1:23" hidden="1" x14ac:dyDescent="0.3">
      <c r="A337" t="s">
        <v>1119</v>
      </c>
      <c r="B337" t="s">
        <v>596</v>
      </c>
      <c r="C337" t="s">
        <v>35</v>
      </c>
      <c r="D337" t="s">
        <v>357</v>
      </c>
      <c r="E337" t="s">
        <v>13</v>
      </c>
      <c r="F337" t="s">
        <v>1013</v>
      </c>
      <c r="G337" s="1">
        <v>45167</v>
      </c>
      <c r="H337" t="s">
        <v>597</v>
      </c>
      <c r="I337" t="s">
        <v>598</v>
      </c>
      <c r="J337" s="1">
        <v>45127</v>
      </c>
      <c r="K337" s="1">
        <v>45128</v>
      </c>
      <c r="L337" t="s">
        <v>14</v>
      </c>
      <c r="M337" t="s">
        <v>1360</v>
      </c>
      <c r="N337" s="1">
        <v>45130</v>
      </c>
      <c r="O337" t="b">
        <v>0</v>
      </c>
      <c r="P337">
        <v>7</v>
      </c>
      <c r="Q337">
        <v>2023</v>
      </c>
      <c r="R337">
        <v>7</v>
      </c>
      <c r="S337">
        <v>2023</v>
      </c>
      <c r="T337" t="s">
        <v>1052</v>
      </c>
      <c r="U337" t="s">
        <v>1052</v>
      </c>
      <c r="V337" t="b">
        <v>1</v>
      </c>
      <c r="W337" t="b">
        <f t="shared" si="5"/>
        <v>0</v>
      </c>
    </row>
    <row r="338" spans="1:23" hidden="1" x14ac:dyDescent="0.3">
      <c r="A338" t="s">
        <v>1120</v>
      </c>
      <c r="B338" t="s">
        <v>599</v>
      </c>
      <c r="C338" t="s">
        <v>35</v>
      </c>
      <c r="D338" t="s">
        <v>357</v>
      </c>
      <c r="E338" t="s">
        <v>13</v>
      </c>
      <c r="F338" t="s">
        <v>1013</v>
      </c>
      <c r="G338" s="1">
        <v>45410</v>
      </c>
      <c r="H338" t="s">
        <v>600</v>
      </c>
      <c r="I338" t="s">
        <v>601</v>
      </c>
      <c r="J338" s="1">
        <v>45410</v>
      </c>
      <c r="K338" s="1">
        <v>45410</v>
      </c>
      <c r="L338" t="s">
        <v>14</v>
      </c>
      <c r="M338" t="s">
        <v>1360</v>
      </c>
      <c r="N338" s="1">
        <v>45411</v>
      </c>
      <c r="O338" t="b">
        <v>0</v>
      </c>
      <c r="P338">
        <v>4</v>
      </c>
      <c r="Q338">
        <v>2024</v>
      </c>
      <c r="R338">
        <v>4</v>
      </c>
      <c r="S338">
        <v>2024</v>
      </c>
      <c r="T338" t="s">
        <v>1080</v>
      </c>
      <c r="U338" t="s">
        <v>1080</v>
      </c>
      <c r="V338" t="b">
        <v>1</v>
      </c>
      <c r="W338" t="b">
        <f t="shared" si="5"/>
        <v>0</v>
      </c>
    </row>
    <row r="339" spans="1:23" hidden="1" x14ac:dyDescent="0.3">
      <c r="A339" t="s">
        <v>1121</v>
      </c>
      <c r="B339" t="s">
        <v>602</v>
      </c>
      <c r="C339" t="s">
        <v>16</v>
      </c>
      <c r="D339" t="s">
        <v>357</v>
      </c>
      <c r="E339" t="s">
        <v>13</v>
      </c>
      <c r="F339" t="s">
        <v>1013</v>
      </c>
      <c r="G339" s="1" t="s">
        <v>20</v>
      </c>
      <c r="H339" t="s">
        <v>603</v>
      </c>
      <c r="I339" t="s">
        <v>604</v>
      </c>
      <c r="J339" s="1">
        <v>45431</v>
      </c>
      <c r="K339" s="1">
        <v>45435</v>
      </c>
      <c r="L339" t="s">
        <v>14</v>
      </c>
      <c r="M339" t="s">
        <v>1360</v>
      </c>
      <c r="N339" s="1">
        <v>45440</v>
      </c>
      <c r="O339" t="b">
        <v>0</v>
      </c>
      <c r="P339">
        <v>5</v>
      </c>
      <c r="Q339">
        <v>2024</v>
      </c>
      <c r="R339">
        <v>5</v>
      </c>
      <c r="S339">
        <v>2024</v>
      </c>
      <c r="T339" t="s">
        <v>1063</v>
      </c>
      <c r="U339" t="s">
        <v>1063</v>
      </c>
      <c r="V339" t="b">
        <v>1</v>
      </c>
      <c r="W339" t="b">
        <f t="shared" si="5"/>
        <v>0</v>
      </c>
    </row>
    <row r="340" spans="1:23" hidden="1" x14ac:dyDescent="0.3">
      <c r="A340" t="s">
        <v>1122</v>
      </c>
      <c r="B340" t="s">
        <v>605</v>
      </c>
      <c r="C340" t="s">
        <v>35</v>
      </c>
      <c r="D340" t="s">
        <v>357</v>
      </c>
      <c r="E340" t="s">
        <v>13</v>
      </c>
      <c r="F340" t="s">
        <v>1013</v>
      </c>
      <c r="G340" s="1">
        <v>45475</v>
      </c>
      <c r="H340" t="s">
        <v>606</v>
      </c>
      <c r="I340" t="s">
        <v>607</v>
      </c>
      <c r="J340" s="1">
        <v>45431</v>
      </c>
      <c r="K340" s="1">
        <v>45478</v>
      </c>
      <c r="L340" t="s">
        <v>14</v>
      </c>
      <c r="M340" t="s">
        <v>1360</v>
      </c>
      <c r="N340" s="1">
        <v>45475</v>
      </c>
      <c r="O340" t="b">
        <v>1</v>
      </c>
      <c r="P340">
        <v>5</v>
      </c>
      <c r="Q340">
        <v>2024</v>
      </c>
      <c r="R340">
        <v>7</v>
      </c>
      <c r="S340">
        <v>2024</v>
      </c>
      <c r="T340" t="s">
        <v>1063</v>
      </c>
      <c r="U340" t="s">
        <v>1043</v>
      </c>
      <c r="V340" t="b">
        <v>0</v>
      </c>
      <c r="W340" t="b">
        <f t="shared" si="5"/>
        <v>0</v>
      </c>
    </row>
    <row r="341" spans="1:23" x14ac:dyDescent="0.3">
      <c r="A341" t="s">
        <v>1391</v>
      </c>
      <c r="B341" t="s">
        <v>614</v>
      </c>
      <c r="C341" t="s">
        <v>35</v>
      </c>
      <c r="D341" t="s">
        <v>357</v>
      </c>
      <c r="E341" t="s">
        <v>13</v>
      </c>
      <c r="F341" t="s">
        <v>1013</v>
      </c>
      <c r="G341" s="1">
        <v>45349</v>
      </c>
      <c r="H341" t="s">
        <v>615</v>
      </c>
      <c r="I341" t="s">
        <v>616</v>
      </c>
      <c r="J341" s="1">
        <v>45344</v>
      </c>
      <c r="K341" s="1">
        <v>45344</v>
      </c>
      <c r="L341" t="s">
        <v>14</v>
      </c>
      <c r="M341" t="s">
        <v>1360</v>
      </c>
      <c r="N341" s="1">
        <v>45349</v>
      </c>
      <c r="O341" t="b">
        <v>1</v>
      </c>
      <c r="P341">
        <v>2</v>
      </c>
      <c r="Q341">
        <v>2024</v>
      </c>
      <c r="R341">
        <v>2</v>
      </c>
      <c r="S341">
        <v>2024</v>
      </c>
      <c r="T341" t="s">
        <v>1035</v>
      </c>
      <c r="U341" t="s">
        <v>1035</v>
      </c>
      <c r="V341" t="b">
        <v>1</v>
      </c>
      <c r="W341" t="b">
        <f t="shared" si="5"/>
        <v>1</v>
      </c>
    </row>
    <row r="342" spans="1:23" hidden="1" x14ac:dyDescent="0.3">
      <c r="A342" t="s">
        <v>1125</v>
      </c>
      <c r="B342" t="s">
        <v>617</v>
      </c>
      <c r="C342" t="s">
        <v>11</v>
      </c>
      <c r="D342" t="s">
        <v>357</v>
      </c>
      <c r="E342" t="s">
        <v>13</v>
      </c>
      <c r="F342" t="s">
        <v>1013</v>
      </c>
      <c r="G342" s="1">
        <v>45478</v>
      </c>
      <c r="H342" t="s">
        <v>618</v>
      </c>
      <c r="I342" t="s">
        <v>619</v>
      </c>
      <c r="J342" s="1">
        <v>45470</v>
      </c>
      <c r="K342" s="1">
        <v>45671</v>
      </c>
      <c r="L342" t="s">
        <v>14</v>
      </c>
      <c r="M342" t="s">
        <v>1360</v>
      </c>
      <c r="N342" s="1">
        <v>45478</v>
      </c>
      <c r="O342" t="b">
        <v>1</v>
      </c>
      <c r="P342">
        <v>6</v>
      </c>
      <c r="Q342">
        <v>2024</v>
      </c>
      <c r="R342">
        <v>7</v>
      </c>
      <c r="S342">
        <v>2024</v>
      </c>
      <c r="T342" t="s">
        <v>1038</v>
      </c>
      <c r="U342" t="s">
        <v>1043</v>
      </c>
      <c r="V342" t="b">
        <v>0</v>
      </c>
      <c r="W342" t="b">
        <f t="shared" si="5"/>
        <v>0</v>
      </c>
    </row>
    <row r="343" spans="1:23" x14ac:dyDescent="0.3">
      <c r="A343" t="s">
        <v>1392</v>
      </c>
      <c r="B343" t="s">
        <v>623</v>
      </c>
      <c r="C343" t="s">
        <v>22</v>
      </c>
      <c r="D343" t="s">
        <v>357</v>
      </c>
      <c r="E343" t="s">
        <v>13</v>
      </c>
      <c r="F343" t="s">
        <v>1013</v>
      </c>
      <c r="G343" s="1">
        <v>45682</v>
      </c>
      <c r="H343" t="s">
        <v>624</v>
      </c>
      <c r="I343" t="s">
        <v>625</v>
      </c>
      <c r="J343" s="1">
        <v>45672</v>
      </c>
      <c r="K343" s="1">
        <v>45679</v>
      </c>
      <c r="L343" t="s">
        <v>14</v>
      </c>
      <c r="M343" t="s">
        <v>1360</v>
      </c>
      <c r="N343" s="1">
        <v>45682</v>
      </c>
      <c r="O343" t="b">
        <v>1</v>
      </c>
      <c r="P343">
        <v>1</v>
      </c>
      <c r="Q343">
        <v>2025</v>
      </c>
      <c r="R343">
        <v>1</v>
      </c>
      <c r="S343">
        <v>2025</v>
      </c>
      <c r="T343" t="s">
        <v>1047</v>
      </c>
      <c r="U343" t="s">
        <v>1047</v>
      </c>
      <c r="V343" t="b">
        <v>1</v>
      </c>
      <c r="W343" t="b">
        <f t="shared" si="5"/>
        <v>1</v>
      </c>
    </row>
    <row r="344" spans="1:23" x14ac:dyDescent="0.3">
      <c r="A344" t="s">
        <v>1394</v>
      </c>
      <c r="B344" t="s">
        <v>629</v>
      </c>
      <c r="C344" t="s">
        <v>11</v>
      </c>
      <c r="D344" t="s">
        <v>357</v>
      </c>
      <c r="E344" t="s">
        <v>13</v>
      </c>
      <c r="F344" t="s">
        <v>1013</v>
      </c>
      <c r="G344" s="1">
        <v>45589</v>
      </c>
      <c r="H344" t="s">
        <v>630</v>
      </c>
      <c r="I344" t="s">
        <v>631</v>
      </c>
      <c r="J344" s="1">
        <v>45582</v>
      </c>
      <c r="K344" s="1">
        <v>45675</v>
      </c>
      <c r="L344" t="s">
        <v>14</v>
      </c>
      <c r="M344" t="s">
        <v>1360</v>
      </c>
      <c r="N344" s="1">
        <v>45589</v>
      </c>
      <c r="O344" t="b">
        <v>1</v>
      </c>
      <c r="P344">
        <v>10</v>
      </c>
      <c r="Q344">
        <v>2024</v>
      </c>
      <c r="R344">
        <v>10</v>
      </c>
      <c r="S344">
        <v>2024</v>
      </c>
      <c r="T344" t="s">
        <v>1045</v>
      </c>
      <c r="U344" t="s">
        <v>1045</v>
      </c>
      <c r="V344" t="b">
        <v>1</v>
      </c>
      <c r="W344" t="b">
        <f t="shared" si="5"/>
        <v>1</v>
      </c>
    </row>
    <row r="345" spans="1:23" hidden="1" x14ac:dyDescent="0.3">
      <c r="A345" t="s">
        <v>1127</v>
      </c>
      <c r="B345" t="s">
        <v>633</v>
      </c>
      <c r="C345" t="s">
        <v>16</v>
      </c>
      <c r="D345" t="s">
        <v>357</v>
      </c>
      <c r="E345" t="s">
        <v>13</v>
      </c>
      <c r="F345" t="s">
        <v>1013</v>
      </c>
      <c r="G345" s="1">
        <v>45509</v>
      </c>
      <c r="H345" t="s">
        <v>634</v>
      </c>
      <c r="I345" t="s">
        <v>635</v>
      </c>
      <c r="J345" s="1">
        <v>45500</v>
      </c>
      <c r="K345" s="1">
        <v>45647</v>
      </c>
      <c r="L345" t="s">
        <v>14</v>
      </c>
      <c r="M345" t="s">
        <v>1360</v>
      </c>
      <c r="N345" s="1">
        <v>45509</v>
      </c>
      <c r="O345" t="b">
        <v>1</v>
      </c>
      <c r="P345">
        <v>7</v>
      </c>
      <c r="Q345">
        <v>2024</v>
      </c>
      <c r="R345">
        <v>8</v>
      </c>
      <c r="S345">
        <v>2024</v>
      </c>
      <c r="T345" t="s">
        <v>1043</v>
      </c>
      <c r="U345" t="s">
        <v>1030</v>
      </c>
      <c r="V345" t="b">
        <v>0</v>
      </c>
      <c r="W345" t="b">
        <f t="shared" si="5"/>
        <v>0</v>
      </c>
    </row>
    <row r="346" spans="1:23" x14ac:dyDescent="0.3">
      <c r="A346" t="s">
        <v>1395</v>
      </c>
      <c r="B346" t="s">
        <v>636</v>
      </c>
      <c r="C346" t="s">
        <v>35</v>
      </c>
      <c r="D346" t="s">
        <v>357</v>
      </c>
      <c r="E346" t="s">
        <v>13</v>
      </c>
      <c r="F346" t="s">
        <v>1013</v>
      </c>
      <c r="G346" s="1">
        <v>45638</v>
      </c>
      <c r="H346" t="s">
        <v>637</v>
      </c>
      <c r="I346" t="s">
        <v>638</v>
      </c>
      <c r="J346" s="1">
        <v>45637</v>
      </c>
      <c r="K346" s="1">
        <v>45637</v>
      </c>
      <c r="L346" t="s">
        <v>14</v>
      </c>
      <c r="M346" t="s">
        <v>1360</v>
      </c>
      <c r="N346" s="1">
        <v>45638</v>
      </c>
      <c r="O346" t="b">
        <v>1</v>
      </c>
      <c r="P346">
        <v>12</v>
      </c>
      <c r="Q346">
        <v>2024</v>
      </c>
      <c r="R346">
        <v>12</v>
      </c>
      <c r="S346">
        <v>2024</v>
      </c>
      <c r="T346" t="s">
        <v>1041</v>
      </c>
      <c r="U346" t="s">
        <v>1041</v>
      </c>
      <c r="V346" t="b">
        <v>1</v>
      </c>
      <c r="W346" t="b">
        <f t="shared" si="5"/>
        <v>1</v>
      </c>
    </row>
    <row r="347" spans="1:23" hidden="1" x14ac:dyDescent="0.3">
      <c r="A347" t="s">
        <v>1128</v>
      </c>
      <c r="B347" t="s">
        <v>639</v>
      </c>
      <c r="C347" t="s">
        <v>59</v>
      </c>
      <c r="D347" t="s">
        <v>357</v>
      </c>
      <c r="E347" t="s">
        <v>28</v>
      </c>
      <c r="F347" t="s">
        <v>1013</v>
      </c>
      <c r="G347" s="1">
        <v>45615</v>
      </c>
      <c r="H347" t="s">
        <v>640</v>
      </c>
      <c r="I347" t="s">
        <v>641</v>
      </c>
      <c r="J347" s="1">
        <v>45605</v>
      </c>
      <c r="K347" s="1">
        <v>45642</v>
      </c>
      <c r="L347" t="s">
        <v>14</v>
      </c>
      <c r="M347" t="s">
        <v>1360</v>
      </c>
      <c r="N347" s="1">
        <v>45640</v>
      </c>
      <c r="O347" t="b">
        <v>0</v>
      </c>
      <c r="P347">
        <v>11</v>
      </c>
      <c r="Q347">
        <v>2024</v>
      </c>
      <c r="R347">
        <v>12</v>
      </c>
      <c r="S347">
        <v>2024</v>
      </c>
      <c r="T347" t="s">
        <v>1033</v>
      </c>
      <c r="U347" t="s">
        <v>1041</v>
      </c>
      <c r="V347" t="b">
        <v>0</v>
      </c>
      <c r="W347" t="b">
        <f t="shared" si="5"/>
        <v>1</v>
      </c>
    </row>
    <row r="348" spans="1:23" x14ac:dyDescent="0.3">
      <c r="A348" t="s">
        <v>1467</v>
      </c>
      <c r="B348" t="s">
        <v>642</v>
      </c>
      <c r="C348" t="s">
        <v>59</v>
      </c>
      <c r="D348" t="s">
        <v>357</v>
      </c>
      <c r="E348" t="s">
        <v>13</v>
      </c>
      <c r="F348" t="s">
        <v>1014</v>
      </c>
      <c r="G348" s="1">
        <v>45499</v>
      </c>
      <c r="H348" t="s">
        <v>368</v>
      </c>
      <c r="I348" t="s">
        <v>643</v>
      </c>
      <c r="J348" s="1">
        <v>45486</v>
      </c>
      <c r="K348" s="1">
        <v>45487</v>
      </c>
      <c r="L348" t="s">
        <v>14</v>
      </c>
      <c r="M348" t="s">
        <v>1360</v>
      </c>
      <c r="N348" s="1">
        <v>45499</v>
      </c>
      <c r="O348" t="b">
        <v>1</v>
      </c>
      <c r="P348">
        <v>7</v>
      </c>
      <c r="Q348">
        <v>2024</v>
      </c>
      <c r="R348">
        <v>7</v>
      </c>
      <c r="S348">
        <v>2024</v>
      </c>
      <c r="T348" t="s">
        <v>1043</v>
      </c>
      <c r="U348" t="s">
        <v>1043</v>
      </c>
      <c r="V348" t="b">
        <v>1</v>
      </c>
      <c r="W348" t="b">
        <f t="shared" si="5"/>
        <v>1</v>
      </c>
    </row>
    <row r="349" spans="1:23" x14ac:dyDescent="0.3">
      <c r="A349" t="s">
        <v>1397</v>
      </c>
      <c r="B349" t="s">
        <v>652</v>
      </c>
      <c r="C349" t="s">
        <v>35</v>
      </c>
      <c r="D349" t="s">
        <v>357</v>
      </c>
      <c r="E349" t="s">
        <v>13</v>
      </c>
      <c r="F349" t="s">
        <v>1013</v>
      </c>
      <c r="G349" s="1">
        <v>45656</v>
      </c>
      <c r="H349" t="s">
        <v>653</v>
      </c>
      <c r="I349" t="s">
        <v>654</v>
      </c>
      <c r="J349" s="1">
        <v>45647</v>
      </c>
      <c r="K349" s="1">
        <v>45647</v>
      </c>
      <c r="L349" t="s">
        <v>14</v>
      </c>
      <c r="M349" t="s">
        <v>1360</v>
      </c>
      <c r="N349" s="1">
        <v>45656</v>
      </c>
      <c r="O349" t="b">
        <v>1</v>
      </c>
      <c r="P349">
        <v>12</v>
      </c>
      <c r="Q349">
        <v>2024</v>
      </c>
      <c r="R349">
        <v>12</v>
      </c>
      <c r="S349">
        <v>2024</v>
      </c>
      <c r="T349" t="s">
        <v>1041</v>
      </c>
      <c r="U349" t="s">
        <v>1041</v>
      </c>
      <c r="V349" t="b">
        <v>1</v>
      </c>
      <c r="W349" t="b">
        <f t="shared" si="5"/>
        <v>1</v>
      </c>
    </row>
    <row r="350" spans="1:23" hidden="1" x14ac:dyDescent="0.3">
      <c r="A350" t="s">
        <v>1131</v>
      </c>
      <c r="B350" t="s">
        <v>658</v>
      </c>
      <c r="C350" t="s">
        <v>59</v>
      </c>
      <c r="D350" t="s">
        <v>357</v>
      </c>
      <c r="E350" t="s">
        <v>13</v>
      </c>
      <c r="F350" t="s">
        <v>1013</v>
      </c>
      <c r="G350" s="1">
        <v>45713</v>
      </c>
      <c r="H350" t="s">
        <v>659</v>
      </c>
      <c r="I350" t="s">
        <v>660</v>
      </c>
      <c r="J350" s="1">
        <v>45686</v>
      </c>
      <c r="K350" s="1">
        <v>45705</v>
      </c>
      <c r="L350" t="s">
        <v>14</v>
      </c>
      <c r="M350" t="s">
        <v>1360</v>
      </c>
      <c r="N350" s="1">
        <v>45713</v>
      </c>
      <c r="O350" t="b">
        <v>1</v>
      </c>
      <c r="P350">
        <v>1</v>
      </c>
      <c r="Q350">
        <v>2025</v>
      </c>
      <c r="R350">
        <v>2</v>
      </c>
      <c r="S350">
        <v>2025</v>
      </c>
      <c r="T350" t="s">
        <v>1047</v>
      </c>
      <c r="U350" t="s">
        <v>1039</v>
      </c>
      <c r="V350" t="b">
        <v>0</v>
      </c>
      <c r="W350" t="b">
        <f t="shared" si="5"/>
        <v>0</v>
      </c>
    </row>
    <row r="351" spans="1:23" x14ac:dyDescent="0.3">
      <c r="A351" t="s">
        <v>1399</v>
      </c>
      <c r="B351" t="s">
        <v>661</v>
      </c>
      <c r="C351" t="s">
        <v>22</v>
      </c>
      <c r="D351" t="s">
        <v>357</v>
      </c>
      <c r="E351" t="s">
        <v>13</v>
      </c>
      <c r="F351" t="s">
        <v>1013</v>
      </c>
      <c r="G351" s="1">
        <v>45645</v>
      </c>
      <c r="H351" t="s">
        <v>662</v>
      </c>
      <c r="I351" t="s">
        <v>663</v>
      </c>
      <c r="J351" s="1">
        <v>45640</v>
      </c>
      <c r="K351" s="1">
        <v>45643</v>
      </c>
      <c r="L351" t="s">
        <v>14</v>
      </c>
      <c r="M351" t="s">
        <v>1360</v>
      </c>
      <c r="N351" s="1">
        <v>45645</v>
      </c>
      <c r="O351" t="b">
        <v>1</v>
      </c>
      <c r="P351">
        <v>12</v>
      </c>
      <c r="Q351">
        <v>2024</v>
      </c>
      <c r="R351">
        <v>12</v>
      </c>
      <c r="S351">
        <v>2024</v>
      </c>
      <c r="T351" t="s">
        <v>1041</v>
      </c>
      <c r="U351" t="s">
        <v>1041</v>
      </c>
      <c r="V351" t="b">
        <v>1</v>
      </c>
      <c r="W351" t="b">
        <f t="shared" si="5"/>
        <v>1</v>
      </c>
    </row>
    <row r="352" spans="1:23" x14ac:dyDescent="0.3">
      <c r="A352" t="s">
        <v>1400</v>
      </c>
      <c r="B352" t="s">
        <v>664</v>
      </c>
      <c r="C352" t="s">
        <v>22</v>
      </c>
      <c r="D352" t="s">
        <v>357</v>
      </c>
      <c r="E352" t="s">
        <v>13</v>
      </c>
      <c r="F352" t="s">
        <v>1013</v>
      </c>
      <c r="G352" s="1">
        <v>45654</v>
      </c>
      <c r="H352" t="s">
        <v>665</v>
      </c>
      <c r="I352" t="s">
        <v>666</v>
      </c>
      <c r="J352" s="1">
        <v>45653</v>
      </c>
      <c r="K352" s="1">
        <v>45653</v>
      </c>
      <c r="L352" t="s">
        <v>14</v>
      </c>
      <c r="M352" t="s">
        <v>1360</v>
      </c>
      <c r="N352" s="1">
        <v>45654</v>
      </c>
      <c r="O352" t="b">
        <v>1</v>
      </c>
      <c r="P352">
        <v>12</v>
      </c>
      <c r="Q352">
        <v>2024</v>
      </c>
      <c r="R352">
        <v>12</v>
      </c>
      <c r="S352">
        <v>2024</v>
      </c>
      <c r="T352" t="s">
        <v>1041</v>
      </c>
      <c r="U352" t="s">
        <v>1041</v>
      </c>
      <c r="V352" t="b">
        <v>1</v>
      </c>
      <c r="W352" t="b">
        <f t="shared" si="5"/>
        <v>1</v>
      </c>
    </row>
    <row r="353" spans="1:23" x14ac:dyDescent="0.3">
      <c r="A353" t="s">
        <v>1401</v>
      </c>
      <c r="B353" t="s">
        <v>667</v>
      </c>
      <c r="C353" t="s">
        <v>35</v>
      </c>
      <c r="D353" t="s">
        <v>357</v>
      </c>
      <c r="E353" t="s">
        <v>13</v>
      </c>
      <c r="F353" t="s">
        <v>1013</v>
      </c>
      <c r="G353" s="1">
        <v>45331</v>
      </c>
      <c r="H353" t="s">
        <v>668</v>
      </c>
      <c r="I353" t="s">
        <v>669</v>
      </c>
      <c r="J353" s="1">
        <v>45327</v>
      </c>
      <c r="K353" s="1">
        <v>45478</v>
      </c>
      <c r="L353" t="s">
        <v>14</v>
      </c>
      <c r="M353" t="s">
        <v>1360</v>
      </c>
      <c r="N353" s="1">
        <v>45331</v>
      </c>
      <c r="O353" t="b">
        <v>1</v>
      </c>
      <c r="P353">
        <v>2</v>
      </c>
      <c r="Q353">
        <v>2024</v>
      </c>
      <c r="R353">
        <v>2</v>
      </c>
      <c r="S353">
        <v>2024</v>
      </c>
      <c r="T353" t="s">
        <v>1035</v>
      </c>
      <c r="U353" t="s">
        <v>1035</v>
      </c>
      <c r="V353" t="b">
        <v>1</v>
      </c>
      <c r="W353" t="b">
        <f t="shared" si="5"/>
        <v>1</v>
      </c>
    </row>
    <row r="354" spans="1:23" hidden="1" x14ac:dyDescent="0.3">
      <c r="A354" t="s">
        <v>1133</v>
      </c>
      <c r="B354" t="s">
        <v>673</v>
      </c>
      <c r="C354" t="s">
        <v>35</v>
      </c>
      <c r="D354" t="s">
        <v>357</v>
      </c>
      <c r="E354" t="s">
        <v>13</v>
      </c>
      <c r="F354" t="s">
        <v>1013</v>
      </c>
      <c r="G354" s="1">
        <v>45169</v>
      </c>
      <c r="H354" t="s">
        <v>674</v>
      </c>
      <c r="I354" t="s">
        <v>675</v>
      </c>
      <c r="J354" s="1">
        <v>45255</v>
      </c>
      <c r="K354" s="1">
        <v>45478</v>
      </c>
      <c r="L354" t="s">
        <v>14</v>
      </c>
      <c r="M354" t="s">
        <v>1360</v>
      </c>
      <c r="N354" s="1">
        <v>45167</v>
      </c>
      <c r="O354" t="b">
        <v>0</v>
      </c>
      <c r="P354">
        <v>11</v>
      </c>
      <c r="Q354">
        <v>2023</v>
      </c>
      <c r="R354">
        <v>8</v>
      </c>
      <c r="S354">
        <v>2023</v>
      </c>
      <c r="T354" t="s">
        <v>1073</v>
      </c>
      <c r="U354" t="s">
        <v>1070</v>
      </c>
      <c r="V354" t="b">
        <v>0</v>
      </c>
      <c r="W354" t="b">
        <f t="shared" si="5"/>
        <v>1</v>
      </c>
    </row>
    <row r="355" spans="1:23" x14ac:dyDescent="0.3">
      <c r="A355" t="s">
        <v>1402</v>
      </c>
      <c r="B355" t="s">
        <v>676</v>
      </c>
      <c r="C355" t="s">
        <v>35</v>
      </c>
      <c r="D355" t="s">
        <v>357</v>
      </c>
      <c r="E355" t="s">
        <v>28</v>
      </c>
      <c r="F355" t="s">
        <v>1013</v>
      </c>
      <c r="G355" s="1">
        <v>45751</v>
      </c>
      <c r="H355" t="s">
        <v>677</v>
      </c>
      <c r="I355" t="s">
        <v>678</v>
      </c>
      <c r="J355" s="1">
        <v>45748</v>
      </c>
      <c r="K355" s="1">
        <v>45748</v>
      </c>
      <c r="L355" t="s">
        <v>14</v>
      </c>
      <c r="M355" t="s">
        <v>1360</v>
      </c>
      <c r="N355" s="1">
        <v>45751</v>
      </c>
      <c r="O355" t="b">
        <v>1</v>
      </c>
      <c r="P355">
        <v>4</v>
      </c>
      <c r="Q355">
        <v>2025</v>
      </c>
      <c r="R355">
        <v>4</v>
      </c>
      <c r="S355">
        <v>2025</v>
      </c>
      <c r="T355" t="s">
        <v>1057</v>
      </c>
      <c r="U355" t="s">
        <v>1057</v>
      </c>
      <c r="V355" t="b">
        <v>1</v>
      </c>
      <c r="W355" t="b">
        <f t="shared" si="5"/>
        <v>1</v>
      </c>
    </row>
    <row r="356" spans="1:23" x14ac:dyDescent="0.3">
      <c r="A356" t="s">
        <v>1403</v>
      </c>
      <c r="B356" t="s">
        <v>680</v>
      </c>
      <c r="C356" t="s">
        <v>47</v>
      </c>
      <c r="D356" t="s">
        <v>357</v>
      </c>
      <c r="E356" t="s">
        <v>28</v>
      </c>
      <c r="F356" t="s">
        <v>1013</v>
      </c>
      <c r="G356" s="1">
        <v>45710</v>
      </c>
      <c r="H356" t="s">
        <v>681</v>
      </c>
      <c r="I356" t="s">
        <v>682</v>
      </c>
      <c r="J356" s="1">
        <v>45703</v>
      </c>
      <c r="K356" s="1">
        <v>45720</v>
      </c>
      <c r="L356" t="s">
        <v>14</v>
      </c>
      <c r="M356" t="s">
        <v>1360</v>
      </c>
      <c r="N356" s="1">
        <v>45710</v>
      </c>
      <c r="O356" t="b">
        <v>1</v>
      </c>
      <c r="P356">
        <v>2</v>
      </c>
      <c r="Q356">
        <v>2025</v>
      </c>
      <c r="R356">
        <v>2</v>
      </c>
      <c r="S356">
        <v>2025</v>
      </c>
      <c r="T356" t="s">
        <v>1039</v>
      </c>
      <c r="U356" t="s">
        <v>1039</v>
      </c>
      <c r="V356" t="b">
        <v>1</v>
      </c>
      <c r="W356" t="b">
        <f t="shared" si="5"/>
        <v>1</v>
      </c>
    </row>
    <row r="357" spans="1:23" x14ac:dyDescent="0.3">
      <c r="A357" t="s">
        <v>1404</v>
      </c>
      <c r="B357" t="s">
        <v>686</v>
      </c>
      <c r="C357" t="s">
        <v>47</v>
      </c>
      <c r="D357" t="s">
        <v>357</v>
      </c>
      <c r="E357" t="s">
        <v>28</v>
      </c>
      <c r="F357" t="s">
        <v>1013</v>
      </c>
      <c r="G357" s="1">
        <v>45737</v>
      </c>
      <c r="H357" t="s">
        <v>687</v>
      </c>
      <c r="I357" t="s">
        <v>688</v>
      </c>
      <c r="J357" s="1">
        <v>45736</v>
      </c>
      <c r="K357" s="1">
        <v>45737</v>
      </c>
      <c r="L357" t="s">
        <v>14</v>
      </c>
      <c r="M357" t="s">
        <v>1360</v>
      </c>
      <c r="N357" s="1">
        <v>45737</v>
      </c>
      <c r="O357" t="b">
        <v>1</v>
      </c>
      <c r="P357">
        <v>3</v>
      </c>
      <c r="Q357">
        <v>2025</v>
      </c>
      <c r="R357">
        <v>3</v>
      </c>
      <c r="S357">
        <v>2025</v>
      </c>
      <c r="T357" t="s">
        <v>1056</v>
      </c>
      <c r="U357" t="s">
        <v>1056</v>
      </c>
      <c r="V357" t="b">
        <v>1</v>
      </c>
      <c r="W357" t="b">
        <f t="shared" si="5"/>
        <v>1</v>
      </c>
    </row>
    <row r="358" spans="1:23" hidden="1" x14ac:dyDescent="0.3">
      <c r="A358" t="s">
        <v>1140</v>
      </c>
      <c r="B358" t="s">
        <v>695</v>
      </c>
      <c r="C358" t="s">
        <v>11</v>
      </c>
      <c r="D358" t="s">
        <v>357</v>
      </c>
      <c r="E358" t="s">
        <v>13</v>
      </c>
      <c r="F358" t="s">
        <v>1013</v>
      </c>
      <c r="G358" s="1" t="s">
        <v>20</v>
      </c>
      <c r="H358" t="s">
        <v>696</v>
      </c>
      <c r="I358" t="s">
        <v>697</v>
      </c>
      <c r="J358" s="1">
        <v>45550</v>
      </c>
      <c r="K358" s="1">
        <v>45709</v>
      </c>
      <c r="L358" t="s">
        <v>14</v>
      </c>
      <c r="M358" t="s">
        <v>1360</v>
      </c>
      <c r="N358" s="1">
        <v>45556</v>
      </c>
      <c r="O358" t="b">
        <v>0</v>
      </c>
      <c r="P358">
        <v>9</v>
      </c>
      <c r="Q358">
        <v>2024</v>
      </c>
      <c r="R358">
        <v>9</v>
      </c>
      <c r="S358">
        <v>2024</v>
      </c>
      <c r="T358" t="s">
        <v>1031</v>
      </c>
      <c r="U358" t="s">
        <v>1031</v>
      </c>
      <c r="V358" t="b">
        <v>1</v>
      </c>
      <c r="W358" t="b">
        <f t="shared" si="5"/>
        <v>0</v>
      </c>
    </row>
    <row r="359" spans="1:23" x14ac:dyDescent="0.3">
      <c r="A359" t="s">
        <v>1405</v>
      </c>
      <c r="B359" t="s">
        <v>698</v>
      </c>
      <c r="C359" t="s">
        <v>47</v>
      </c>
      <c r="D359" t="s">
        <v>357</v>
      </c>
      <c r="E359" t="s">
        <v>28</v>
      </c>
      <c r="F359" t="s">
        <v>1013</v>
      </c>
      <c r="G359" s="1">
        <v>45741</v>
      </c>
      <c r="H359" t="s">
        <v>699</v>
      </c>
      <c r="I359" t="s">
        <v>700</v>
      </c>
      <c r="J359" s="1">
        <v>45731</v>
      </c>
      <c r="K359" s="1">
        <v>45733</v>
      </c>
      <c r="L359" t="s">
        <v>14</v>
      </c>
      <c r="M359" t="s">
        <v>1360</v>
      </c>
      <c r="N359" s="1">
        <v>45741</v>
      </c>
      <c r="O359" t="b">
        <v>1</v>
      </c>
      <c r="P359">
        <v>3</v>
      </c>
      <c r="Q359">
        <v>2025</v>
      </c>
      <c r="R359">
        <v>3</v>
      </c>
      <c r="S359">
        <v>2025</v>
      </c>
      <c r="T359" t="s">
        <v>1056</v>
      </c>
      <c r="U359" t="s">
        <v>1056</v>
      </c>
      <c r="V359" t="b">
        <v>1</v>
      </c>
      <c r="W359" t="b">
        <f t="shared" si="5"/>
        <v>1</v>
      </c>
    </row>
    <row r="360" spans="1:23" x14ac:dyDescent="0.3">
      <c r="A360" t="s">
        <v>1407</v>
      </c>
      <c r="B360" t="s">
        <v>704</v>
      </c>
      <c r="C360" t="s">
        <v>91</v>
      </c>
      <c r="D360" t="s">
        <v>357</v>
      </c>
      <c r="E360" t="s">
        <v>28</v>
      </c>
      <c r="F360" t="s">
        <v>1013</v>
      </c>
      <c r="G360" s="1">
        <v>45762</v>
      </c>
      <c r="H360" t="s">
        <v>705</v>
      </c>
      <c r="I360" t="s">
        <v>706</v>
      </c>
      <c r="J360" s="1">
        <v>45752</v>
      </c>
      <c r="K360" s="1">
        <v>45762</v>
      </c>
      <c r="L360" t="s">
        <v>14</v>
      </c>
      <c r="M360" t="s">
        <v>1360</v>
      </c>
      <c r="N360" s="1">
        <v>45762</v>
      </c>
      <c r="O360" t="b">
        <v>1</v>
      </c>
      <c r="P360">
        <v>4</v>
      </c>
      <c r="Q360">
        <v>2025</v>
      </c>
      <c r="R360">
        <v>4</v>
      </c>
      <c r="S360">
        <v>2025</v>
      </c>
      <c r="T360" t="s">
        <v>1057</v>
      </c>
      <c r="U360" t="s">
        <v>1057</v>
      </c>
      <c r="V360" t="b">
        <v>1</v>
      </c>
      <c r="W360" t="b">
        <f t="shared" si="5"/>
        <v>1</v>
      </c>
    </row>
    <row r="361" spans="1:23" x14ac:dyDescent="0.3">
      <c r="A361" t="s">
        <v>1408</v>
      </c>
      <c r="B361" t="s">
        <v>710</v>
      </c>
      <c r="C361" t="s">
        <v>22</v>
      </c>
      <c r="D361" t="s">
        <v>357</v>
      </c>
      <c r="E361" t="s">
        <v>13</v>
      </c>
      <c r="F361" t="s">
        <v>1013</v>
      </c>
      <c r="G361" s="1">
        <v>45743</v>
      </c>
      <c r="H361" t="s">
        <v>711</v>
      </c>
      <c r="I361" t="s">
        <v>712</v>
      </c>
      <c r="J361" s="1">
        <v>45731</v>
      </c>
      <c r="K361" s="1">
        <v>45744</v>
      </c>
      <c r="L361" t="s">
        <v>14</v>
      </c>
      <c r="M361" t="s">
        <v>1360</v>
      </c>
      <c r="N361" s="1">
        <v>45743</v>
      </c>
      <c r="O361" t="b">
        <v>1</v>
      </c>
      <c r="P361">
        <v>3</v>
      </c>
      <c r="Q361">
        <v>2025</v>
      </c>
      <c r="R361">
        <v>3</v>
      </c>
      <c r="S361">
        <v>2025</v>
      </c>
      <c r="T361" t="s">
        <v>1056</v>
      </c>
      <c r="U361" t="s">
        <v>1056</v>
      </c>
      <c r="V361" t="b">
        <v>1</v>
      </c>
      <c r="W361" t="b">
        <f t="shared" si="5"/>
        <v>1</v>
      </c>
    </row>
    <row r="362" spans="1:23" x14ac:dyDescent="0.3">
      <c r="A362" t="s">
        <v>1409</v>
      </c>
      <c r="B362" t="s">
        <v>713</v>
      </c>
      <c r="C362" t="s">
        <v>22</v>
      </c>
      <c r="D362" t="s">
        <v>357</v>
      </c>
      <c r="E362" t="s">
        <v>13</v>
      </c>
      <c r="F362" t="s">
        <v>1013</v>
      </c>
      <c r="G362" s="1">
        <v>45665</v>
      </c>
      <c r="H362" t="s">
        <v>714</v>
      </c>
      <c r="I362" t="s">
        <v>715</v>
      </c>
      <c r="J362" s="1">
        <v>45659</v>
      </c>
      <c r="K362" s="1">
        <v>45666</v>
      </c>
      <c r="L362" t="s">
        <v>14</v>
      </c>
      <c r="M362" t="s">
        <v>1360</v>
      </c>
      <c r="N362" s="1">
        <v>45665</v>
      </c>
      <c r="O362" t="b">
        <v>1</v>
      </c>
      <c r="P362">
        <v>1</v>
      </c>
      <c r="Q362">
        <v>2025</v>
      </c>
      <c r="R362">
        <v>1</v>
      </c>
      <c r="S362">
        <v>2025</v>
      </c>
      <c r="T362" t="s">
        <v>1047</v>
      </c>
      <c r="U362" t="s">
        <v>1047</v>
      </c>
      <c r="V362" t="b">
        <v>1</v>
      </c>
      <c r="W362" t="b">
        <f t="shared" si="5"/>
        <v>1</v>
      </c>
    </row>
    <row r="363" spans="1:23" hidden="1" x14ac:dyDescent="0.3">
      <c r="A363" t="s">
        <v>1143</v>
      </c>
      <c r="B363" t="s">
        <v>724</v>
      </c>
      <c r="C363" t="s">
        <v>22</v>
      </c>
      <c r="D363" t="s">
        <v>357</v>
      </c>
      <c r="E363" t="s">
        <v>13</v>
      </c>
      <c r="F363" t="s">
        <v>1013</v>
      </c>
      <c r="G363" s="1">
        <v>45548</v>
      </c>
      <c r="H363" t="s">
        <v>725</v>
      </c>
      <c r="I363" t="s">
        <v>726</v>
      </c>
      <c r="J363" s="1">
        <v>45543</v>
      </c>
      <c r="K363" s="1">
        <v>45588</v>
      </c>
      <c r="L363" t="s">
        <v>14</v>
      </c>
      <c r="M363" t="s">
        <v>1360</v>
      </c>
      <c r="N363" s="1">
        <v>45553</v>
      </c>
      <c r="O363" t="b">
        <v>0</v>
      </c>
      <c r="P363">
        <v>9</v>
      </c>
      <c r="Q363">
        <v>2024</v>
      </c>
      <c r="R363">
        <v>9</v>
      </c>
      <c r="S363">
        <v>2024</v>
      </c>
      <c r="T363" t="s">
        <v>1031</v>
      </c>
      <c r="U363" t="s">
        <v>1031</v>
      </c>
      <c r="V363" t="b">
        <v>1</v>
      </c>
      <c r="W363" t="b">
        <f t="shared" si="5"/>
        <v>0</v>
      </c>
    </row>
    <row r="364" spans="1:23" x14ac:dyDescent="0.3">
      <c r="A364" t="s">
        <v>1411</v>
      </c>
      <c r="B364" t="s">
        <v>727</v>
      </c>
      <c r="C364" t="s">
        <v>16</v>
      </c>
      <c r="D364" t="s">
        <v>357</v>
      </c>
      <c r="E364" t="s">
        <v>13</v>
      </c>
      <c r="F364" t="s">
        <v>1013</v>
      </c>
      <c r="G364" s="1">
        <v>45583</v>
      </c>
      <c r="H364" t="s">
        <v>728</v>
      </c>
      <c r="I364" t="s">
        <v>729</v>
      </c>
      <c r="J364" s="1">
        <v>45578</v>
      </c>
      <c r="K364" s="1">
        <v>45579</v>
      </c>
      <c r="L364" t="s">
        <v>14</v>
      </c>
      <c r="M364" t="s">
        <v>1360</v>
      </c>
      <c r="N364" s="1">
        <v>45583</v>
      </c>
      <c r="O364" t="b">
        <v>1</v>
      </c>
      <c r="P364">
        <v>10</v>
      </c>
      <c r="Q364">
        <v>2024</v>
      </c>
      <c r="R364">
        <v>10</v>
      </c>
      <c r="S364">
        <v>2024</v>
      </c>
      <c r="T364" t="s">
        <v>1045</v>
      </c>
      <c r="U364" t="s">
        <v>1045</v>
      </c>
      <c r="V364" t="b">
        <v>1</v>
      </c>
      <c r="W364" t="b">
        <f t="shared" si="5"/>
        <v>1</v>
      </c>
    </row>
    <row r="365" spans="1:23" x14ac:dyDescent="0.3">
      <c r="A365" t="s">
        <v>1419</v>
      </c>
      <c r="B365" t="s">
        <v>786</v>
      </c>
      <c r="C365" t="s">
        <v>73</v>
      </c>
      <c r="D365" t="s">
        <v>357</v>
      </c>
      <c r="E365" t="s">
        <v>13</v>
      </c>
      <c r="F365" t="s">
        <v>1013</v>
      </c>
      <c r="G365" s="1">
        <v>45608</v>
      </c>
      <c r="H365" t="s">
        <v>787</v>
      </c>
      <c r="I365" t="s">
        <v>788</v>
      </c>
      <c r="J365" s="1">
        <v>45603</v>
      </c>
      <c r="K365" s="1">
        <v>45608</v>
      </c>
      <c r="L365" t="s">
        <v>14</v>
      </c>
      <c r="M365" t="s">
        <v>1360</v>
      </c>
      <c r="N365" s="1">
        <v>45608</v>
      </c>
      <c r="O365" t="b">
        <v>1</v>
      </c>
      <c r="P365">
        <v>11</v>
      </c>
      <c r="Q365">
        <v>2024</v>
      </c>
      <c r="R365">
        <v>11</v>
      </c>
      <c r="S365">
        <v>2024</v>
      </c>
      <c r="T365" t="s">
        <v>1033</v>
      </c>
      <c r="U365" t="s">
        <v>1033</v>
      </c>
      <c r="V365" t="b">
        <v>1</v>
      </c>
      <c r="W365" t="b">
        <f t="shared" si="5"/>
        <v>1</v>
      </c>
    </row>
    <row r="366" spans="1:23" x14ac:dyDescent="0.3">
      <c r="A366" t="s">
        <v>1444</v>
      </c>
      <c r="B366" t="s">
        <v>909</v>
      </c>
      <c r="C366" t="s">
        <v>35</v>
      </c>
      <c r="D366" t="s">
        <v>357</v>
      </c>
      <c r="E366" t="s">
        <v>28</v>
      </c>
      <c r="F366" t="s">
        <v>1013</v>
      </c>
      <c r="G366" s="1">
        <v>45761</v>
      </c>
      <c r="H366" t="s">
        <v>910</v>
      </c>
      <c r="I366" t="s">
        <v>911</v>
      </c>
      <c r="J366" s="1">
        <v>45756</v>
      </c>
      <c r="K366" s="1">
        <v>45756</v>
      </c>
      <c r="L366" t="s">
        <v>14</v>
      </c>
      <c r="M366" t="s">
        <v>1360</v>
      </c>
      <c r="N366" s="1">
        <v>45761</v>
      </c>
      <c r="O366" t="b">
        <v>1</v>
      </c>
      <c r="P366">
        <v>4</v>
      </c>
      <c r="Q366">
        <v>2025</v>
      </c>
      <c r="R366">
        <v>4</v>
      </c>
      <c r="S366">
        <v>2025</v>
      </c>
      <c r="T366" t="s">
        <v>1057</v>
      </c>
      <c r="U366" t="s">
        <v>1057</v>
      </c>
      <c r="V366" t="b">
        <v>1</v>
      </c>
      <c r="W366" t="b">
        <f t="shared" si="5"/>
        <v>1</v>
      </c>
    </row>
    <row r="367" spans="1:23" hidden="1" x14ac:dyDescent="0.3">
      <c r="A367" t="s">
        <v>1158</v>
      </c>
      <c r="B367" t="s">
        <v>799</v>
      </c>
      <c r="C367" t="s">
        <v>30</v>
      </c>
      <c r="D367" t="s">
        <v>357</v>
      </c>
      <c r="E367" t="s">
        <v>13</v>
      </c>
      <c r="F367" t="s">
        <v>1013</v>
      </c>
      <c r="G367" s="1">
        <v>45678</v>
      </c>
      <c r="H367" t="s">
        <v>800</v>
      </c>
      <c r="I367" t="s">
        <v>801</v>
      </c>
      <c r="J367" s="1">
        <v>45678</v>
      </c>
      <c r="K367" s="1">
        <v>45679</v>
      </c>
      <c r="L367" t="s">
        <v>14</v>
      </c>
      <c r="M367" t="s">
        <v>1360</v>
      </c>
      <c r="N367" s="1">
        <v>45512</v>
      </c>
      <c r="O367" t="b">
        <v>0</v>
      </c>
      <c r="P367">
        <v>1</v>
      </c>
      <c r="Q367">
        <v>2025</v>
      </c>
      <c r="R367">
        <v>8</v>
      </c>
      <c r="S367">
        <v>2024</v>
      </c>
      <c r="T367" t="s">
        <v>1047</v>
      </c>
      <c r="U367" t="s">
        <v>1030</v>
      </c>
      <c r="V367" t="b">
        <v>0</v>
      </c>
      <c r="W367" t="b">
        <f t="shared" si="5"/>
        <v>1</v>
      </c>
    </row>
    <row r="368" spans="1:23" x14ac:dyDescent="0.3">
      <c r="A368" t="s">
        <v>1422</v>
      </c>
      <c r="B368" t="s">
        <v>803</v>
      </c>
      <c r="C368" t="s">
        <v>22</v>
      </c>
      <c r="D368" t="s">
        <v>357</v>
      </c>
      <c r="E368" t="s">
        <v>13</v>
      </c>
      <c r="F368" t="s">
        <v>1013</v>
      </c>
      <c r="G368" s="1">
        <v>45680</v>
      </c>
      <c r="H368" t="s">
        <v>804</v>
      </c>
      <c r="I368" t="s">
        <v>805</v>
      </c>
      <c r="J368" s="1">
        <v>45670</v>
      </c>
      <c r="K368" s="1">
        <v>45672</v>
      </c>
      <c r="L368" t="s">
        <v>14</v>
      </c>
      <c r="M368" t="s">
        <v>1360</v>
      </c>
      <c r="N368" s="1">
        <v>45680</v>
      </c>
      <c r="O368" t="b">
        <v>1</v>
      </c>
      <c r="P368">
        <v>1</v>
      </c>
      <c r="Q368">
        <v>2025</v>
      </c>
      <c r="R368">
        <v>1</v>
      </c>
      <c r="S368">
        <v>2025</v>
      </c>
      <c r="T368" t="s">
        <v>1047</v>
      </c>
      <c r="U368" t="s">
        <v>1047</v>
      </c>
      <c r="V368" t="b">
        <v>1</v>
      </c>
      <c r="W368" t="b">
        <f t="shared" si="5"/>
        <v>1</v>
      </c>
    </row>
    <row r="369" spans="1:23" hidden="1" x14ac:dyDescent="0.3">
      <c r="A369" t="s">
        <v>1159</v>
      </c>
      <c r="B369" t="s">
        <v>806</v>
      </c>
      <c r="C369" t="s">
        <v>16</v>
      </c>
      <c r="D369" t="s">
        <v>357</v>
      </c>
      <c r="E369" t="s">
        <v>13</v>
      </c>
      <c r="F369" t="s">
        <v>1013</v>
      </c>
      <c r="G369" s="1" t="s">
        <v>20</v>
      </c>
      <c r="H369" t="s">
        <v>807</v>
      </c>
      <c r="I369" t="s">
        <v>808</v>
      </c>
      <c r="J369" s="1">
        <v>45366</v>
      </c>
      <c r="K369" s="1">
        <v>45646</v>
      </c>
      <c r="L369" t="s">
        <v>14</v>
      </c>
      <c r="M369" t="s">
        <v>1360</v>
      </c>
      <c r="N369" s="1">
        <v>45409</v>
      </c>
      <c r="O369" t="b">
        <v>0</v>
      </c>
      <c r="P369">
        <v>3</v>
      </c>
      <c r="Q369">
        <v>2024</v>
      </c>
      <c r="R369">
        <v>4</v>
      </c>
      <c r="S369">
        <v>2024</v>
      </c>
      <c r="T369" t="s">
        <v>1036</v>
      </c>
      <c r="U369" t="s">
        <v>1080</v>
      </c>
      <c r="V369" t="b">
        <v>0</v>
      </c>
      <c r="W369" t="b">
        <f t="shared" si="5"/>
        <v>1</v>
      </c>
    </row>
    <row r="370" spans="1:23" hidden="1" x14ac:dyDescent="0.3">
      <c r="A370" t="s">
        <v>1163</v>
      </c>
      <c r="B370" t="s">
        <v>356</v>
      </c>
      <c r="C370" t="s">
        <v>16</v>
      </c>
      <c r="D370" t="s">
        <v>357</v>
      </c>
      <c r="E370" t="s">
        <v>13</v>
      </c>
      <c r="F370" t="s">
        <v>1013</v>
      </c>
      <c r="G370" s="1">
        <v>45552</v>
      </c>
      <c r="H370" t="s">
        <v>892</v>
      </c>
      <c r="I370" t="s">
        <v>893</v>
      </c>
      <c r="J370" s="1">
        <v>45535</v>
      </c>
      <c r="K370" s="1">
        <v>45552</v>
      </c>
      <c r="L370" t="s">
        <v>14</v>
      </c>
      <c r="M370" t="s">
        <v>1360</v>
      </c>
      <c r="N370" s="1">
        <v>45552</v>
      </c>
      <c r="O370" t="b">
        <v>1</v>
      </c>
      <c r="P370">
        <v>8</v>
      </c>
      <c r="Q370">
        <v>2024</v>
      </c>
      <c r="R370">
        <v>9</v>
      </c>
      <c r="S370">
        <v>2024</v>
      </c>
      <c r="T370" t="s">
        <v>1030</v>
      </c>
      <c r="U370" t="s">
        <v>1031</v>
      </c>
      <c r="V370" t="b">
        <v>0</v>
      </c>
      <c r="W370" t="b">
        <f t="shared" si="5"/>
        <v>0</v>
      </c>
    </row>
    <row r="371" spans="1:23" x14ac:dyDescent="0.3">
      <c r="A371" t="s">
        <v>1424</v>
      </c>
      <c r="B371" t="s">
        <v>818</v>
      </c>
      <c r="C371" t="s">
        <v>35</v>
      </c>
      <c r="D371" t="s">
        <v>357</v>
      </c>
      <c r="E371" t="s">
        <v>13</v>
      </c>
      <c r="F371" t="s">
        <v>1013</v>
      </c>
      <c r="G371" s="1">
        <v>45708</v>
      </c>
      <c r="H371" t="s">
        <v>819</v>
      </c>
      <c r="I371" t="s">
        <v>820</v>
      </c>
      <c r="J371" s="1">
        <v>45698</v>
      </c>
      <c r="K371" s="1">
        <v>45698</v>
      </c>
      <c r="L371" t="s">
        <v>14</v>
      </c>
      <c r="M371" t="s">
        <v>1360</v>
      </c>
      <c r="N371" s="1">
        <v>45708</v>
      </c>
      <c r="O371" t="b">
        <v>1</v>
      </c>
      <c r="P371">
        <v>2</v>
      </c>
      <c r="Q371">
        <v>2025</v>
      </c>
      <c r="R371">
        <v>2</v>
      </c>
      <c r="S371">
        <v>2025</v>
      </c>
      <c r="T371" t="s">
        <v>1039</v>
      </c>
      <c r="U371" t="s">
        <v>1039</v>
      </c>
      <c r="V371" t="b">
        <v>1</v>
      </c>
      <c r="W371" t="b">
        <f t="shared" si="5"/>
        <v>1</v>
      </c>
    </row>
    <row r="372" spans="1:23" hidden="1" x14ac:dyDescent="0.3">
      <c r="A372" t="s">
        <v>1164</v>
      </c>
      <c r="B372" t="s">
        <v>821</v>
      </c>
      <c r="C372" t="s">
        <v>35</v>
      </c>
      <c r="D372" t="s">
        <v>357</v>
      </c>
      <c r="E372" t="s">
        <v>28</v>
      </c>
      <c r="F372" t="s">
        <v>1013</v>
      </c>
      <c r="G372" s="1">
        <v>45700</v>
      </c>
      <c r="H372" t="s">
        <v>822</v>
      </c>
      <c r="I372" t="s">
        <v>823</v>
      </c>
      <c r="J372" s="1">
        <v>45699</v>
      </c>
      <c r="K372" s="1">
        <v>45701</v>
      </c>
      <c r="L372" t="s">
        <v>14</v>
      </c>
      <c r="M372" t="s">
        <v>1360</v>
      </c>
      <c r="N372" s="1">
        <v>45517</v>
      </c>
      <c r="O372" t="b">
        <v>0</v>
      </c>
      <c r="P372">
        <v>2</v>
      </c>
      <c r="Q372">
        <v>2025</v>
      </c>
      <c r="R372">
        <v>8</v>
      </c>
      <c r="S372">
        <v>2024</v>
      </c>
      <c r="T372" t="s">
        <v>1039</v>
      </c>
      <c r="U372" t="s">
        <v>1030</v>
      </c>
      <c r="V372" t="b">
        <v>0</v>
      </c>
      <c r="W372" t="b">
        <f t="shared" si="5"/>
        <v>1</v>
      </c>
    </row>
    <row r="373" spans="1:23" hidden="1" x14ac:dyDescent="0.3">
      <c r="A373" t="s">
        <v>1216</v>
      </c>
      <c r="B373" t="s">
        <v>906</v>
      </c>
      <c r="C373" t="s">
        <v>30</v>
      </c>
      <c r="D373" t="s">
        <v>357</v>
      </c>
      <c r="E373" t="s">
        <v>13</v>
      </c>
      <c r="F373" t="s">
        <v>1013</v>
      </c>
      <c r="G373" s="1">
        <v>45132</v>
      </c>
      <c r="H373" t="s">
        <v>907</v>
      </c>
      <c r="I373" t="s">
        <v>908</v>
      </c>
      <c r="J373" s="1">
        <v>45123</v>
      </c>
      <c r="K373" s="1">
        <v>45125</v>
      </c>
      <c r="L373" t="s">
        <v>14</v>
      </c>
      <c r="M373" t="s">
        <v>1360</v>
      </c>
      <c r="N373" s="1">
        <v>45130</v>
      </c>
      <c r="O373" t="b">
        <v>0</v>
      </c>
      <c r="P373">
        <v>7</v>
      </c>
      <c r="Q373">
        <v>2023</v>
      </c>
      <c r="R373">
        <v>7</v>
      </c>
      <c r="S373">
        <v>2023</v>
      </c>
      <c r="T373" t="s">
        <v>1052</v>
      </c>
      <c r="U373" t="s">
        <v>1052</v>
      </c>
      <c r="V373" t="b">
        <v>1</v>
      </c>
      <c r="W373" t="b">
        <f t="shared" si="5"/>
        <v>0</v>
      </c>
    </row>
    <row r="374" spans="1:23" x14ac:dyDescent="0.3">
      <c r="A374" t="s">
        <v>1426</v>
      </c>
      <c r="B374" t="s">
        <v>827</v>
      </c>
      <c r="C374" t="s">
        <v>16</v>
      </c>
      <c r="D374" t="s">
        <v>357</v>
      </c>
      <c r="E374" t="s">
        <v>13</v>
      </c>
      <c r="F374" t="s">
        <v>1013</v>
      </c>
      <c r="G374" s="1">
        <v>45703</v>
      </c>
      <c r="H374" t="s">
        <v>828</v>
      </c>
      <c r="I374" t="s">
        <v>829</v>
      </c>
      <c r="J374" s="1">
        <v>45695</v>
      </c>
      <c r="K374" s="1">
        <v>45700</v>
      </c>
      <c r="L374" t="s">
        <v>14</v>
      </c>
      <c r="M374" t="s">
        <v>1360</v>
      </c>
      <c r="N374" s="1">
        <v>45703</v>
      </c>
      <c r="O374" t="b">
        <v>1</v>
      </c>
      <c r="P374">
        <v>2</v>
      </c>
      <c r="Q374">
        <v>2025</v>
      </c>
      <c r="R374">
        <v>2</v>
      </c>
      <c r="S374">
        <v>2025</v>
      </c>
      <c r="T374" t="s">
        <v>1039</v>
      </c>
      <c r="U374" t="s">
        <v>1039</v>
      </c>
      <c r="V374" t="b">
        <v>1</v>
      </c>
      <c r="W374" t="b">
        <f t="shared" si="5"/>
        <v>1</v>
      </c>
    </row>
    <row r="375" spans="1:23" x14ac:dyDescent="0.3">
      <c r="A375" t="s">
        <v>1428</v>
      </c>
      <c r="B375" t="s">
        <v>832</v>
      </c>
      <c r="C375" t="s">
        <v>35</v>
      </c>
      <c r="D375" t="s">
        <v>357</v>
      </c>
      <c r="E375" t="s">
        <v>13</v>
      </c>
      <c r="F375" t="s">
        <v>1013</v>
      </c>
      <c r="G375" s="1">
        <v>45532</v>
      </c>
      <c r="H375" t="s">
        <v>833</v>
      </c>
      <c r="I375" t="s">
        <v>834</v>
      </c>
      <c r="J375" s="1">
        <v>45531</v>
      </c>
      <c r="K375" s="1">
        <v>45531</v>
      </c>
      <c r="L375" t="s">
        <v>14</v>
      </c>
      <c r="M375" t="s">
        <v>1360</v>
      </c>
      <c r="N375" s="1">
        <v>45532</v>
      </c>
      <c r="O375" t="b">
        <v>1</v>
      </c>
      <c r="P375">
        <v>8</v>
      </c>
      <c r="Q375">
        <v>2024</v>
      </c>
      <c r="R375">
        <v>8</v>
      </c>
      <c r="S375">
        <v>2024</v>
      </c>
      <c r="T375" t="s">
        <v>1030</v>
      </c>
      <c r="U375" t="s">
        <v>1030</v>
      </c>
      <c r="V375" t="b">
        <v>1</v>
      </c>
      <c r="W375" t="b">
        <f t="shared" si="5"/>
        <v>1</v>
      </c>
    </row>
    <row r="376" spans="1:23" hidden="1" x14ac:dyDescent="0.3">
      <c r="A376" t="s">
        <v>1147</v>
      </c>
      <c r="B376" t="s">
        <v>740</v>
      </c>
      <c r="C376" t="s">
        <v>35</v>
      </c>
      <c r="D376" t="s">
        <v>357</v>
      </c>
      <c r="E376" t="s">
        <v>13</v>
      </c>
      <c r="F376" t="s">
        <v>1013</v>
      </c>
      <c r="G376" s="1">
        <v>45681</v>
      </c>
      <c r="H376" t="s">
        <v>741</v>
      </c>
      <c r="I376" t="s">
        <v>742</v>
      </c>
      <c r="J376" s="1">
        <v>45673</v>
      </c>
      <c r="K376" s="1">
        <v>45682</v>
      </c>
      <c r="L376" t="s">
        <v>14</v>
      </c>
      <c r="M376" t="s">
        <v>1412</v>
      </c>
      <c r="N376" s="1">
        <v>45689</v>
      </c>
      <c r="O376" t="b">
        <v>0</v>
      </c>
      <c r="P376">
        <v>1</v>
      </c>
      <c r="Q376">
        <v>2025</v>
      </c>
      <c r="R376">
        <v>2</v>
      </c>
      <c r="S376">
        <v>2025</v>
      </c>
      <c r="T376" t="s">
        <v>1047</v>
      </c>
      <c r="U376" t="s">
        <v>1039</v>
      </c>
      <c r="V376" t="b">
        <v>0</v>
      </c>
      <c r="W376" t="b">
        <f t="shared" si="5"/>
        <v>1</v>
      </c>
    </row>
    <row r="377" spans="1:23" x14ac:dyDescent="0.3">
      <c r="A377" t="s">
        <v>1413</v>
      </c>
      <c r="B377" t="s">
        <v>743</v>
      </c>
      <c r="C377" t="s">
        <v>45</v>
      </c>
      <c r="D377" t="s">
        <v>357</v>
      </c>
      <c r="E377" t="s">
        <v>13</v>
      </c>
      <c r="F377" t="s">
        <v>1013</v>
      </c>
      <c r="G377" s="1">
        <v>45742</v>
      </c>
      <c r="H377" t="s">
        <v>744</v>
      </c>
      <c r="I377" t="s">
        <v>745</v>
      </c>
      <c r="J377" s="1">
        <v>45732</v>
      </c>
      <c r="K377" s="1">
        <v>45738</v>
      </c>
      <c r="L377" t="s">
        <v>14</v>
      </c>
      <c r="M377" t="s">
        <v>1360</v>
      </c>
      <c r="N377" s="1">
        <v>45742</v>
      </c>
      <c r="O377" t="b">
        <v>1</v>
      </c>
      <c r="P377">
        <v>3</v>
      </c>
      <c r="Q377">
        <v>2025</v>
      </c>
      <c r="R377">
        <v>3</v>
      </c>
      <c r="S377">
        <v>2025</v>
      </c>
      <c r="T377" t="s">
        <v>1056</v>
      </c>
      <c r="U377" t="s">
        <v>1056</v>
      </c>
      <c r="V377" t="b">
        <v>1</v>
      </c>
      <c r="W377" t="b">
        <f t="shared" si="5"/>
        <v>1</v>
      </c>
    </row>
    <row r="378" spans="1:23" hidden="1" x14ac:dyDescent="0.3">
      <c r="A378" t="s">
        <v>1151</v>
      </c>
      <c r="B378" t="s">
        <v>759</v>
      </c>
      <c r="C378" t="s">
        <v>73</v>
      </c>
      <c r="D378" t="s">
        <v>357</v>
      </c>
      <c r="E378" t="s">
        <v>13</v>
      </c>
      <c r="F378" t="s">
        <v>1013</v>
      </c>
      <c r="G378" s="1">
        <v>45426</v>
      </c>
      <c r="H378" t="s">
        <v>760</v>
      </c>
      <c r="I378" t="s">
        <v>761</v>
      </c>
      <c r="J378" s="1">
        <v>45393</v>
      </c>
      <c r="K378" s="1">
        <v>45394</v>
      </c>
      <c r="L378" t="s">
        <v>14</v>
      </c>
      <c r="M378" t="s">
        <v>1360</v>
      </c>
      <c r="N378" s="1">
        <v>45427</v>
      </c>
      <c r="O378" t="b">
        <v>0</v>
      </c>
      <c r="P378">
        <v>4</v>
      </c>
      <c r="Q378">
        <v>2024</v>
      </c>
      <c r="R378">
        <v>5</v>
      </c>
      <c r="S378">
        <v>2024</v>
      </c>
      <c r="T378" t="s">
        <v>1080</v>
      </c>
      <c r="U378" t="s">
        <v>1063</v>
      </c>
      <c r="V378" t="b">
        <v>0</v>
      </c>
      <c r="W378" t="b">
        <f t="shared" si="5"/>
        <v>1</v>
      </c>
    </row>
    <row r="379" spans="1:23" hidden="1" x14ac:dyDescent="0.3">
      <c r="A379" t="s">
        <v>1152</v>
      </c>
      <c r="B379" t="s">
        <v>771</v>
      </c>
      <c r="C379" t="s">
        <v>16</v>
      </c>
      <c r="D379" t="s">
        <v>357</v>
      </c>
      <c r="E379" t="s">
        <v>13</v>
      </c>
      <c r="F379" t="s">
        <v>1013</v>
      </c>
      <c r="G379" s="1">
        <v>45687</v>
      </c>
      <c r="H379" t="s">
        <v>772</v>
      </c>
      <c r="I379" t="s">
        <v>773</v>
      </c>
      <c r="J379" s="1">
        <v>45651</v>
      </c>
      <c r="K379" s="1">
        <v>45692</v>
      </c>
      <c r="L379" t="s">
        <v>14</v>
      </c>
      <c r="M379" t="s">
        <v>1360</v>
      </c>
      <c r="N379" s="1">
        <v>45689</v>
      </c>
      <c r="O379" t="b">
        <v>0</v>
      </c>
      <c r="P379">
        <v>12</v>
      </c>
      <c r="Q379">
        <v>2024</v>
      </c>
      <c r="R379">
        <v>2</v>
      </c>
      <c r="S379">
        <v>2025</v>
      </c>
      <c r="T379" t="s">
        <v>1041</v>
      </c>
      <c r="U379" t="s">
        <v>1039</v>
      </c>
      <c r="V379" t="b">
        <v>0</v>
      </c>
      <c r="W379" t="b">
        <f t="shared" si="5"/>
        <v>1</v>
      </c>
    </row>
    <row r="380" spans="1:23" x14ac:dyDescent="0.3">
      <c r="A380" t="s">
        <v>1418</v>
      </c>
      <c r="B380" t="s">
        <v>783</v>
      </c>
      <c r="C380" t="s">
        <v>59</v>
      </c>
      <c r="D380" t="s">
        <v>357</v>
      </c>
      <c r="E380" t="s">
        <v>13</v>
      </c>
      <c r="F380" t="s">
        <v>1013</v>
      </c>
      <c r="G380" s="1">
        <v>45467</v>
      </c>
      <c r="H380" t="s">
        <v>784</v>
      </c>
      <c r="I380" t="s">
        <v>785</v>
      </c>
      <c r="J380" s="1">
        <v>45457</v>
      </c>
      <c r="K380" s="1">
        <v>45723</v>
      </c>
      <c r="L380" t="s">
        <v>14</v>
      </c>
      <c r="M380" t="s">
        <v>1360</v>
      </c>
      <c r="N380" s="1">
        <v>45467</v>
      </c>
      <c r="O380" t="b">
        <v>1</v>
      </c>
      <c r="P380">
        <v>6</v>
      </c>
      <c r="Q380">
        <v>2024</v>
      </c>
      <c r="R380">
        <v>6</v>
      </c>
      <c r="S380">
        <v>2024</v>
      </c>
      <c r="T380" t="s">
        <v>1038</v>
      </c>
      <c r="U380" t="s">
        <v>1038</v>
      </c>
      <c r="V380" t="b">
        <v>1</v>
      </c>
      <c r="W380" t="b">
        <f t="shared" si="5"/>
        <v>1</v>
      </c>
    </row>
    <row r="381" spans="1:23" x14ac:dyDescent="0.3">
      <c r="A381" t="s">
        <v>1420</v>
      </c>
      <c r="B381" t="s">
        <v>789</v>
      </c>
      <c r="C381" t="s">
        <v>11</v>
      </c>
      <c r="D381" t="s">
        <v>378</v>
      </c>
      <c r="E381" t="s">
        <v>13</v>
      </c>
      <c r="F381" t="s">
        <v>1013</v>
      </c>
      <c r="G381" s="1">
        <v>45044</v>
      </c>
      <c r="H381" t="s">
        <v>405</v>
      </c>
      <c r="I381" t="s">
        <v>790</v>
      </c>
      <c r="J381" s="1">
        <v>45038</v>
      </c>
      <c r="K381" s="1">
        <v>45149</v>
      </c>
      <c r="L381" t="s">
        <v>14</v>
      </c>
      <c r="M381" t="s">
        <v>1360</v>
      </c>
      <c r="N381" s="1">
        <v>45044</v>
      </c>
      <c r="O381" t="b">
        <v>1</v>
      </c>
      <c r="P381">
        <v>4</v>
      </c>
      <c r="Q381">
        <v>2023</v>
      </c>
      <c r="R381">
        <v>4</v>
      </c>
      <c r="S381">
        <v>2023</v>
      </c>
      <c r="T381" t="s">
        <v>1156</v>
      </c>
      <c r="U381" t="s">
        <v>1156</v>
      </c>
      <c r="V381" t="b">
        <v>1</v>
      </c>
      <c r="W381" t="b">
        <f t="shared" si="5"/>
        <v>1</v>
      </c>
    </row>
    <row r="382" spans="1:23" x14ac:dyDescent="0.3">
      <c r="A382" t="s">
        <v>1421</v>
      </c>
      <c r="B382" t="s">
        <v>791</v>
      </c>
      <c r="C382" t="s">
        <v>11</v>
      </c>
      <c r="D382" t="s">
        <v>357</v>
      </c>
      <c r="E382" t="s">
        <v>13</v>
      </c>
      <c r="F382" t="s">
        <v>1013</v>
      </c>
      <c r="G382" s="1">
        <v>45499</v>
      </c>
      <c r="H382" t="s">
        <v>385</v>
      </c>
      <c r="I382" t="s">
        <v>792</v>
      </c>
      <c r="J382" s="1">
        <v>45478</v>
      </c>
      <c r="K382" s="1">
        <v>45706</v>
      </c>
      <c r="L382" t="s">
        <v>14</v>
      </c>
      <c r="M382" t="s">
        <v>1360</v>
      </c>
      <c r="N382" s="1">
        <v>45499</v>
      </c>
      <c r="O382" t="b">
        <v>1</v>
      </c>
      <c r="P382">
        <v>7</v>
      </c>
      <c r="Q382">
        <v>2024</v>
      </c>
      <c r="R382">
        <v>7</v>
      </c>
      <c r="S382">
        <v>2024</v>
      </c>
      <c r="T382" t="s">
        <v>1043</v>
      </c>
      <c r="U382" t="s">
        <v>1043</v>
      </c>
      <c r="V382" t="b">
        <v>1</v>
      </c>
      <c r="W382" t="b">
        <f t="shared" si="5"/>
        <v>1</v>
      </c>
    </row>
    <row r="383" spans="1:23" hidden="1" x14ac:dyDescent="0.3">
      <c r="A383" t="s">
        <v>1157</v>
      </c>
      <c r="B383" t="s">
        <v>793</v>
      </c>
      <c r="C383" t="s">
        <v>22</v>
      </c>
      <c r="D383" t="s">
        <v>357</v>
      </c>
      <c r="E383" t="s">
        <v>13</v>
      </c>
      <c r="F383" t="s">
        <v>1013</v>
      </c>
      <c r="G383" s="1">
        <v>45673</v>
      </c>
      <c r="H383" t="s">
        <v>794</v>
      </c>
      <c r="I383" t="s">
        <v>795</v>
      </c>
      <c r="J383" s="1">
        <v>45639</v>
      </c>
      <c r="K383" s="1">
        <v>45662</v>
      </c>
      <c r="L383" t="s">
        <v>14</v>
      </c>
      <c r="M383" t="s">
        <v>1360</v>
      </c>
      <c r="N383" s="1">
        <v>45663</v>
      </c>
      <c r="O383" t="b">
        <v>0</v>
      </c>
      <c r="P383">
        <v>12</v>
      </c>
      <c r="Q383">
        <v>2024</v>
      </c>
      <c r="R383">
        <v>1</v>
      </c>
      <c r="S383">
        <v>2025</v>
      </c>
      <c r="T383" t="s">
        <v>1041</v>
      </c>
      <c r="U383" t="s">
        <v>1047</v>
      </c>
      <c r="V383" t="b">
        <v>0</v>
      </c>
      <c r="W383" t="b">
        <f t="shared" si="5"/>
        <v>1</v>
      </c>
    </row>
    <row r="384" spans="1:23" hidden="1" x14ac:dyDescent="0.3">
      <c r="A384" t="s">
        <v>1160</v>
      </c>
      <c r="B384" t="s">
        <v>809</v>
      </c>
      <c r="C384" t="s">
        <v>16</v>
      </c>
      <c r="D384" t="s">
        <v>357</v>
      </c>
      <c r="E384" t="s">
        <v>13</v>
      </c>
      <c r="F384" t="s">
        <v>1013</v>
      </c>
      <c r="G384" s="1">
        <v>45603</v>
      </c>
      <c r="H384" t="s">
        <v>810</v>
      </c>
      <c r="I384" t="s">
        <v>811</v>
      </c>
      <c r="J384" s="1">
        <v>45585</v>
      </c>
      <c r="K384" s="1">
        <v>45674</v>
      </c>
      <c r="L384" t="s">
        <v>14</v>
      </c>
      <c r="M384" t="s">
        <v>1360</v>
      </c>
      <c r="N384" s="1">
        <v>45603</v>
      </c>
      <c r="O384" t="b">
        <v>1</v>
      </c>
      <c r="P384">
        <v>10</v>
      </c>
      <c r="Q384">
        <v>2024</v>
      </c>
      <c r="R384">
        <v>11</v>
      </c>
      <c r="S384">
        <v>2024</v>
      </c>
      <c r="T384" t="s">
        <v>1045</v>
      </c>
      <c r="U384" t="s">
        <v>1033</v>
      </c>
      <c r="V384" t="b">
        <v>0</v>
      </c>
      <c r="W384" t="b">
        <f t="shared" si="5"/>
        <v>0</v>
      </c>
    </row>
    <row r="385" spans="1:23" hidden="1" x14ac:dyDescent="0.3">
      <c r="A385" t="s">
        <v>1166</v>
      </c>
      <c r="B385" t="s">
        <v>844</v>
      </c>
      <c r="C385" t="s">
        <v>35</v>
      </c>
      <c r="D385" t="s">
        <v>357</v>
      </c>
      <c r="E385" t="s">
        <v>13</v>
      </c>
      <c r="F385" t="s">
        <v>1013</v>
      </c>
      <c r="G385" s="1">
        <v>45678</v>
      </c>
      <c r="H385" t="s">
        <v>845</v>
      </c>
      <c r="I385" t="s">
        <v>846</v>
      </c>
      <c r="J385" s="1">
        <v>45672</v>
      </c>
      <c r="K385" s="1">
        <v>45672</v>
      </c>
      <c r="L385" t="s">
        <v>14</v>
      </c>
      <c r="M385" t="s">
        <v>1360</v>
      </c>
      <c r="N385" s="1">
        <v>45658</v>
      </c>
      <c r="O385" t="b">
        <v>0</v>
      </c>
      <c r="P385">
        <v>1</v>
      </c>
      <c r="Q385">
        <v>2025</v>
      </c>
      <c r="R385">
        <v>1</v>
      </c>
      <c r="S385">
        <v>2025</v>
      </c>
      <c r="T385" t="s">
        <v>1047</v>
      </c>
      <c r="U385" t="s">
        <v>1047</v>
      </c>
      <c r="V385" t="b">
        <v>1</v>
      </c>
      <c r="W385" t="b">
        <f t="shared" si="5"/>
        <v>0</v>
      </c>
    </row>
    <row r="386" spans="1:23" x14ac:dyDescent="0.3">
      <c r="A386" t="s">
        <v>1423</v>
      </c>
      <c r="B386" t="s">
        <v>812</v>
      </c>
      <c r="C386" t="s">
        <v>35</v>
      </c>
      <c r="D386" t="s">
        <v>357</v>
      </c>
      <c r="E386" t="s">
        <v>13</v>
      </c>
      <c r="F386" t="s">
        <v>1013</v>
      </c>
      <c r="G386" s="1">
        <v>45531</v>
      </c>
      <c r="H386" t="s">
        <v>813</v>
      </c>
      <c r="I386" t="s">
        <v>814</v>
      </c>
      <c r="J386" s="1">
        <v>45527</v>
      </c>
      <c r="K386" s="1">
        <v>45527</v>
      </c>
      <c r="L386" t="s">
        <v>14</v>
      </c>
      <c r="M386" t="s">
        <v>1360</v>
      </c>
      <c r="N386" s="1">
        <v>45531</v>
      </c>
      <c r="O386" t="b">
        <v>1</v>
      </c>
      <c r="P386">
        <v>8</v>
      </c>
      <c r="Q386">
        <v>2024</v>
      </c>
      <c r="R386">
        <v>8</v>
      </c>
      <c r="S386">
        <v>2024</v>
      </c>
      <c r="T386" t="s">
        <v>1030</v>
      </c>
      <c r="U386" t="s">
        <v>1030</v>
      </c>
      <c r="V386" t="b">
        <v>1</v>
      </c>
      <c r="W386" t="b">
        <f t="shared" si="5"/>
        <v>1</v>
      </c>
    </row>
    <row r="387" spans="1:23" hidden="1" x14ac:dyDescent="0.3">
      <c r="A387" t="s">
        <v>1162</v>
      </c>
      <c r="B387" t="s">
        <v>815</v>
      </c>
      <c r="C387" t="s">
        <v>16</v>
      </c>
      <c r="D387" t="s">
        <v>357</v>
      </c>
      <c r="E387" t="s">
        <v>13</v>
      </c>
      <c r="F387" t="s">
        <v>1013</v>
      </c>
      <c r="G387" s="1">
        <v>45555</v>
      </c>
      <c r="H387" t="s">
        <v>816</v>
      </c>
      <c r="I387" t="s">
        <v>817</v>
      </c>
      <c r="J387" s="1">
        <v>45528</v>
      </c>
      <c r="K387" s="1">
        <v>45567</v>
      </c>
      <c r="L387" t="s">
        <v>14</v>
      </c>
      <c r="M387" t="s">
        <v>1360</v>
      </c>
      <c r="N387" s="1">
        <v>45575</v>
      </c>
      <c r="O387" t="b">
        <v>0</v>
      </c>
      <c r="P387">
        <v>8</v>
      </c>
      <c r="Q387">
        <v>2024</v>
      </c>
      <c r="R387">
        <v>10</v>
      </c>
      <c r="S387">
        <v>2024</v>
      </c>
      <c r="T387" t="s">
        <v>1030</v>
      </c>
      <c r="U387" t="s">
        <v>1045</v>
      </c>
      <c r="V387" t="b">
        <v>0</v>
      </c>
      <c r="W387" t="b">
        <f t="shared" ref="W387:W445" si="6">O387=V387</f>
        <v>1</v>
      </c>
    </row>
    <row r="388" spans="1:23" x14ac:dyDescent="0.3">
      <c r="A388" t="s">
        <v>1429</v>
      </c>
      <c r="B388" t="s">
        <v>839</v>
      </c>
      <c r="C388" t="s">
        <v>16</v>
      </c>
      <c r="D388" t="s">
        <v>357</v>
      </c>
      <c r="E388" t="s">
        <v>13</v>
      </c>
      <c r="F388" t="s">
        <v>1013</v>
      </c>
      <c r="G388" s="1">
        <v>45741</v>
      </c>
      <c r="H388" t="s">
        <v>840</v>
      </c>
      <c r="I388" t="s">
        <v>841</v>
      </c>
      <c r="J388" s="1">
        <v>45734</v>
      </c>
      <c r="K388" s="1">
        <v>45740</v>
      </c>
      <c r="L388" t="s">
        <v>14</v>
      </c>
      <c r="M388" t="s">
        <v>1360</v>
      </c>
      <c r="N388" s="1">
        <v>45741</v>
      </c>
      <c r="O388" t="b">
        <v>1</v>
      </c>
      <c r="P388">
        <v>3</v>
      </c>
      <c r="Q388">
        <v>2025</v>
      </c>
      <c r="R388">
        <v>3</v>
      </c>
      <c r="S388">
        <v>2025</v>
      </c>
      <c r="T388" t="s">
        <v>1056</v>
      </c>
      <c r="U388" t="s">
        <v>1056</v>
      </c>
      <c r="V388" t="b">
        <v>1</v>
      </c>
      <c r="W388" t="b">
        <f t="shared" si="6"/>
        <v>1</v>
      </c>
    </row>
    <row r="389" spans="1:23" x14ac:dyDescent="0.3">
      <c r="A389" t="s">
        <v>1425</v>
      </c>
      <c r="B389" t="s">
        <v>824</v>
      </c>
      <c r="C389" t="s">
        <v>73</v>
      </c>
      <c r="D389" t="s">
        <v>357</v>
      </c>
      <c r="E389" t="s">
        <v>13</v>
      </c>
      <c r="F389" t="s">
        <v>1013</v>
      </c>
      <c r="G389" s="1">
        <v>45652</v>
      </c>
      <c r="H389" t="s">
        <v>825</v>
      </c>
      <c r="I389" t="s">
        <v>826</v>
      </c>
      <c r="J389" s="1">
        <v>45638</v>
      </c>
      <c r="K389" s="1">
        <v>45654</v>
      </c>
      <c r="L389" t="s">
        <v>14</v>
      </c>
      <c r="M389" t="s">
        <v>1360</v>
      </c>
      <c r="N389" s="1">
        <v>45652</v>
      </c>
      <c r="O389" t="b">
        <v>1</v>
      </c>
      <c r="P389">
        <v>12</v>
      </c>
      <c r="Q389">
        <v>2024</v>
      </c>
      <c r="R389">
        <v>12</v>
      </c>
      <c r="S389">
        <v>2024</v>
      </c>
      <c r="T389" t="s">
        <v>1041</v>
      </c>
      <c r="U389" t="s">
        <v>1041</v>
      </c>
      <c r="V389" t="b">
        <v>1</v>
      </c>
      <c r="W389" t="b">
        <f t="shared" si="6"/>
        <v>1</v>
      </c>
    </row>
    <row r="390" spans="1:23" hidden="1" x14ac:dyDescent="0.3">
      <c r="A390" t="s">
        <v>1217</v>
      </c>
      <c r="B390" t="s">
        <v>940</v>
      </c>
      <c r="C390" t="s">
        <v>184</v>
      </c>
      <c r="D390" t="s">
        <v>357</v>
      </c>
      <c r="E390" t="s">
        <v>28</v>
      </c>
      <c r="F390" t="s">
        <v>1013</v>
      </c>
      <c r="G390" s="1">
        <v>45762</v>
      </c>
      <c r="H390" t="s">
        <v>941</v>
      </c>
      <c r="I390" t="s">
        <v>942</v>
      </c>
      <c r="J390" s="1">
        <v>45731</v>
      </c>
      <c r="K390" s="1">
        <v>45731</v>
      </c>
      <c r="L390" t="s">
        <v>14</v>
      </c>
      <c r="M390" t="s">
        <v>1360</v>
      </c>
      <c r="N390" s="1">
        <v>45762</v>
      </c>
      <c r="O390" t="b">
        <v>1</v>
      </c>
      <c r="P390">
        <v>3</v>
      </c>
      <c r="Q390">
        <v>2025</v>
      </c>
      <c r="R390">
        <v>4</v>
      </c>
      <c r="S390">
        <v>2025</v>
      </c>
      <c r="T390" t="s">
        <v>1056</v>
      </c>
      <c r="U390" t="s">
        <v>1057</v>
      </c>
      <c r="V390" t="b">
        <v>0</v>
      </c>
      <c r="W390" t="b">
        <f t="shared" si="6"/>
        <v>0</v>
      </c>
    </row>
    <row r="391" spans="1:23" x14ac:dyDescent="0.3">
      <c r="A391" t="s">
        <v>1427</v>
      </c>
      <c r="B391" t="s">
        <v>830</v>
      </c>
      <c r="C391" t="s">
        <v>59</v>
      </c>
      <c r="D391" t="s">
        <v>357</v>
      </c>
      <c r="E391" t="s">
        <v>13</v>
      </c>
      <c r="F391" t="s">
        <v>1013</v>
      </c>
      <c r="G391" s="1">
        <v>45590</v>
      </c>
      <c r="H391" t="s">
        <v>736</v>
      </c>
      <c r="I391" t="s">
        <v>831</v>
      </c>
      <c r="J391" s="1">
        <v>45584</v>
      </c>
      <c r="K391" s="1">
        <v>45594</v>
      </c>
      <c r="L391" t="s">
        <v>14</v>
      </c>
      <c r="M391" t="s">
        <v>1360</v>
      </c>
      <c r="N391" s="1">
        <v>45590</v>
      </c>
      <c r="O391" t="b">
        <v>1</v>
      </c>
      <c r="P391">
        <v>10</v>
      </c>
      <c r="Q391">
        <v>2024</v>
      </c>
      <c r="R391">
        <v>10</v>
      </c>
      <c r="S391">
        <v>2024</v>
      </c>
      <c r="T391" t="s">
        <v>1045</v>
      </c>
      <c r="U391" t="s">
        <v>1045</v>
      </c>
      <c r="V391" t="b">
        <v>1</v>
      </c>
      <c r="W391" t="b">
        <f t="shared" si="6"/>
        <v>1</v>
      </c>
    </row>
    <row r="392" spans="1:23" hidden="1" x14ac:dyDescent="0.3">
      <c r="A392" t="s">
        <v>1165</v>
      </c>
      <c r="B392" t="s">
        <v>835</v>
      </c>
      <c r="C392" t="s">
        <v>11</v>
      </c>
      <c r="D392" t="s">
        <v>357</v>
      </c>
      <c r="E392" t="s">
        <v>13</v>
      </c>
      <c r="F392" t="s">
        <v>1013</v>
      </c>
      <c r="G392" s="1">
        <v>45670</v>
      </c>
      <c r="H392" t="s">
        <v>836</v>
      </c>
      <c r="I392" t="s">
        <v>837</v>
      </c>
      <c r="J392" s="1">
        <v>45660</v>
      </c>
      <c r="K392" s="1">
        <v>45661</v>
      </c>
      <c r="L392" t="s">
        <v>14</v>
      </c>
      <c r="M392" t="s">
        <v>1360</v>
      </c>
      <c r="N392" s="1">
        <v>45668</v>
      </c>
      <c r="O392" t="b">
        <v>0</v>
      </c>
      <c r="P392">
        <v>1</v>
      </c>
      <c r="Q392">
        <v>2025</v>
      </c>
      <c r="R392">
        <v>1</v>
      </c>
      <c r="S392">
        <v>2025</v>
      </c>
      <c r="T392" t="s">
        <v>1047</v>
      </c>
      <c r="U392" t="s">
        <v>1047</v>
      </c>
      <c r="V392" t="b">
        <v>1</v>
      </c>
      <c r="W392" t="b">
        <f t="shared" si="6"/>
        <v>0</v>
      </c>
    </row>
    <row r="393" spans="1:23" hidden="1" x14ac:dyDescent="0.3">
      <c r="A393" t="s">
        <v>1168</v>
      </c>
      <c r="B393" t="s">
        <v>847</v>
      </c>
      <c r="C393" t="s">
        <v>59</v>
      </c>
      <c r="D393" t="s">
        <v>357</v>
      </c>
      <c r="E393" t="s">
        <v>13</v>
      </c>
      <c r="F393" t="s">
        <v>1013</v>
      </c>
      <c r="G393" s="1">
        <v>45636</v>
      </c>
      <c r="H393" t="s">
        <v>848</v>
      </c>
      <c r="I393" t="s">
        <v>849</v>
      </c>
      <c r="J393" s="1">
        <v>45619</v>
      </c>
      <c r="K393" s="1">
        <v>45623</v>
      </c>
      <c r="L393" t="s">
        <v>14</v>
      </c>
      <c r="M393" t="s">
        <v>1360</v>
      </c>
      <c r="N393" s="1">
        <v>45636</v>
      </c>
      <c r="O393" t="b">
        <v>1</v>
      </c>
      <c r="P393">
        <v>11</v>
      </c>
      <c r="Q393">
        <v>2024</v>
      </c>
      <c r="R393">
        <v>12</v>
      </c>
      <c r="S393">
        <v>2024</v>
      </c>
      <c r="T393" t="s">
        <v>1033</v>
      </c>
      <c r="U393" t="s">
        <v>1041</v>
      </c>
      <c r="V393" t="b">
        <v>0</v>
      </c>
      <c r="W393" t="b">
        <f t="shared" si="6"/>
        <v>0</v>
      </c>
    </row>
    <row r="394" spans="1:23" hidden="1" x14ac:dyDescent="0.3">
      <c r="A394" t="s">
        <v>1169</v>
      </c>
      <c r="B394" t="s">
        <v>850</v>
      </c>
      <c r="C394" t="s">
        <v>35</v>
      </c>
      <c r="D394" t="s">
        <v>357</v>
      </c>
      <c r="E394" t="s">
        <v>28</v>
      </c>
      <c r="F394" t="s">
        <v>1013</v>
      </c>
      <c r="G394" s="1">
        <v>45623</v>
      </c>
      <c r="H394" t="s">
        <v>851</v>
      </c>
      <c r="I394" t="s">
        <v>852</v>
      </c>
      <c r="J394" s="1">
        <v>45622</v>
      </c>
      <c r="K394" s="1">
        <v>45664</v>
      </c>
      <c r="L394" t="s">
        <v>14</v>
      </c>
      <c r="M394" t="s">
        <v>1360</v>
      </c>
      <c r="N394" s="1">
        <v>45622</v>
      </c>
      <c r="O394" t="b">
        <v>0</v>
      </c>
      <c r="P394">
        <v>11</v>
      </c>
      <c r="Q394">
        <v>2024</v>
      </c>
      <c r="R394">
        <v>11</v>
      </c>
      <c r="S394">
        <v>2024</v>
      </c>
      <c r="T394" t="s">
        <v>1033</v>
      </c>
      <c r="U394" t="s">
        <v>1033</v>
      </c>
      <c r="V394" t="b">
        <v>1</v>
      </c>
      <c r="W394" t="b">
        <f t="shared" si="6"/>
        <v>0</v>
      </c>
    </row>
    <row r="395" spans="1:23" hidden="1" x14ac:dyDescent="0.3">
      <c r="A395" t="s">
        <v>1170</v>
      </c>
      <c r="B395" t="s">
        <v>853</v>
      </c>
      <c r="C395" t="s">
        <v>59</v>
      </c>
      <c r="D395" t="s">
        <v>357</v>
      </c>
      <c r="E395" t="s">
        <v>13</v>
      </c>
      <c r="F395" t="s">
        <v>1013</v>
      </c>
      <c r="G395" s="1">
        <v>45727</v>
      </c>
      <c r="H395" t="s">
        <v>854</v>
      </c>
      <c r="I395" t="s">
        <v>855</v>
      </c>
      <c r="J395" s="1">
        <v>45715</v>
      </c>
      <c r="K395" s="1">
        <v>45719</v>
      </c>
      <c r="L395" t="s">
        <v>14</v>
      </c>
      <c r="M395" t="s">
        <v>1360</v>
      </c>
      <c r="N395" s="1">
        <v>45727</v>
      </c>
      <c r="O395" t="b">
        <v>1</v>
      </c>
      <c r="P395">
        <v>2</v>
      </c>
      <c r="Q395">
        <v>2025</v>
      </c>
      <c r="R395">
        <v>3</v>
      </c>
      <c r="S395">
        <v>2025</v>
      </c>
      <c r="T395" t="s">
        <v>1039</v>
      </c>
      <c r="U395" t="s">
        <v>1056</v>
      </c>
      <c r="V395" t="b">
        <v>0</v>
      </c>
      <c r="W395" t="b">
        <f t="shared" si="6"/>
        <v>0</v>
      </c>
    </row>
    <row r="396" spans="1:23" hidden="1" x14ac:dyDescent="0.3">
      <c r="A396" t="s">
        <v>1178</v>
      </c>
      <c r="B396" t="s">
        <v>396</v>
      </c>
      <c r="C396" t="s">
        <v>35</v>
      </c>
      <c r="D396" t="s">
        <v>357</v>
      </c>
      <c r="E396" t="s">
        <v>13</v>
      </c>
      <c r="F396" t="s">
        <v>1013</v>
      </c>
      <c r="G396" s="1">
        <v>45133</v>
      </c>
      <c r="H396" t="s">
        <v>397</v>
      </c>
      <c r="I396" t="s">
        <v>398</v>
      </c>
      <c r="J396" s="1">
        <v>45123</v>
      </c>
      <c r="K396" s="1">
        <v>45478</v>
      </c>
      <c r="L396" t="s">
        <v>14</v>
      </c>
      <c r="M396" t="s">
        <v>1360</v>
      </c>
      <c r="N396" s="1">
        <v>45127</v>
      </c>
      <c r="O396" t="b">
        <v>0</v>
      </c>
      <c r="P396">
        <v>7</v>
      </c>
      <c r="Q396">
        <v>2023</v>
      </c>
      <c r="R396">
        <v>7</v>
      </c>
      <c r="S396">
        <v>2023</v>
      </c>
      <c r="T396" t="s">
        <v>1052</v>
      </c>
      <c r="U396" t="s">
        <v>1052</v>
      </c>
      <c r="V396" t="b">
        <v>1</v>
      </c>
      <c r="W396" t="b">
        <f t="shared" si="6"/>
        <v>0</v>
      </c>
    </row>
    <row r="397" spans="1:23" hidden="1" x14ac:dyDescent="0.3">
      <c r="A397" t="s">
        <v>1181</v>
      </c>
      <c r="B397" t="s">
        <v>900</v>
      </c>
      <c r="C397" t="s">
        <v>35</v>
      </c>
      <c r="D397" t="s">
        <v>357</v>
      </c>
      <c r="E397" t="s">
        <v>13</v>
      </c>
      <c r="F397" t="s">
        <v>1013</v>
      </c>
      <c r="G397" s="1">
        <v>45411</v>
      </c>
      <c r="H397" t="s">
        <v>901</v>
      </c>
      <c r="I397" t="s">
        <v>902</v>
      </c>
      <c r="J397" s="1">
        <v>45365</v>
      </c>
      <c r="K397" s="1">
        <v>45478</v>
      </c>
      <c r="L397" t="s">
        <v>14</v>
      </c>
      <c r="M397" t="s">
        <v>1360</v>
      </c>
      <c r="N397" s="1">
        <v>45411</v>
      </c>
      <c r="O397" t="b">
        <v>1</v>
      </c>
      <c r="P397">
        <v>3</v>
      </c>
      <c r="Q397">
        <v>2024</v>
      </c>
      <c r="R397">
        <v>4</v>
      </c>
      <c r="S397">
        <v>2024</v>
      </c>
      <c r="T397" t="s">
        <v>1036</v>
      </c>
      <c r="U397" t="s">
        <v>1080</v>
      </c>
      <c r="V397" t="b">
        <v>0</v>
      </c>
      <c r="W397" t="b">
        <f t="shared" si="6"/>
        <v>0</v>
      </c>
    </row>
    <row r="398" spans="1:23" hidden="1" x14ac:dyDescent="0.3">
      <c r="A398" t="s">
        <v>1182</v>
      </c>
      <c r="B398" t="s">
        <v>903</v>
      </c>
      <c r="C398" t="s">
        <v>35</v>
      </c>
      <c r="D398" t="s">
        <v>357</v>
      </c>
      <c r="E398" t="s">
        <v>13</v>
      </c>
      <c r="F398" t="s">
        <v>1013</v>
      </c>
      <c r="G398" s="1">
        <v>45412</v>
      </c>
      <c r="H398" t="s">
        <v>904</v>
      </c>
      <c r="I398" t="s">
        <v>905</v>
      </c>
      <c r="J398" s="1">
        <v>45372</v>
      </c>
      <c r="K398" s="1">
        <v>45478</v>
      </c>
      <c r="L398" t="s">
        <v>14</v>
      </c>
      <c r="M398" t="s">
        <v>1360</v>
      </c>
      <c r="N398" s="1">
        <v>45412</v>
      </c>
      <c r="O398" t="b">
        <v>1</v>
      </c>
      <c r="P398">
        <v>3</v>
      </c>
      <c r="Q398">
        <v>2024</v>
      </c>
      <c r="R398">
        <v>4</v>
      </c>
      <c r="S398">
        <v>2024</v>
      </c>
      <c r="T398" t="s">
        <v>1036</v>
      </c>
      <c r="U398" t="s">
        <v>1080</v>
      </c>
      <c r="V398" t="b">
        <v>0</v>
      </c>
      <c r="W398" t="b">
        <f t="shared" si="6"/>
        <v>0</v>
      </c>
    </row>
    <row r="399" spans="1:23" x14ac:dyDescent="0.3">
      <c r="A399" t="s">
        <v>1432</v>
      </c>
      <c r="B399" t="s">
        <v>912</v>
      </c>
      <c r="C399" t="s">
        <v>35</v>
      </c>
      <c r="D399" t="s">
        <v>357</v>
      </c>
      <c r="E399" t="s">
        <v>13</v>
      </c>
      <c r="F399" t="s">
        <v>1013</v>
      </c>
      <c r="G399" s="1">
        <v>45280</v>
      </c>
      <c r="H399" t="s">
        <v>913</v>
      </c>
      <c r="I399" t="s">
        <v>914</v>
      </c>
      <c r="J399" s="1">
        <v>45267</v>
      </c>
      <c r="K399" s="1">
        <v>45302</v>
      </c>
      <c r="L399" t="s">
        <v>14</v>
      </c>
      <c r="M399" t="s">
        <v>1360</v>
      </c>
      <c r="N399" s="1">
        <v>45280</v>
      </c>
      <c r="O399" t="b">
        <v>1</v>
      </c>
      <c r="P399">
        <v>12</v>
      </c>
      <c r="Q399">
        <v>2023</v>
      </c>
      <c r="R399">
        <v>12</v>
      </c>
      <c r="S399">
        <v>2023</v>
      </c>
      <c r="T399" t="s">
        <v>1049</v>
      </c>
      <c r="U399" t="s">
        <v>1049</v>
      </c>
      <c r="V399" t="b">
        <v>1</v>
      </c>
      <c r="W399" t="b">
        <f t="shared" si="6"/>
        <v>1</v>
      </c>
    </row>
    <row r="400" spans="1:23" x14ac:dyDescent="0.3">
      <c r="A400" t="s">
        <v>1431</v>
      </c>
      <c r="B400" t="s">
        <v>859</v>
      </c>
      <c r="C400" t="s">
        <v>11</v>
      </c>
      <c r="D400" t="s">
        <v>357</v>
      </c>
      <c r="E400" t="s">
        <v>13</v>
      </c>
      <c r="F400" t="s">
        <v>1013</v>
      </c>
      <c r="G400" s="1">
        <v>45237</v>
      </c>
      <c r="H400" t="s">
        <v>860</v>
      </c>
      <c r="I400" t="s">
        <v>861</v>
      </c>
      <c r="J400" s="1">
        <v>45237</v>
      </c>
      <c r="K400" s="1">
        <v>45302</v>
      </c>
      <c r="L400" t="s">
        <v>14</v>
      </c>
      <c r="M400" t="s">
        <v>1360</v>
      </c>
      <c r="N400" s="1">
        <v>45237</v>
      </c>
      <c r="O400" t="b">
        <v>1</v>
      </c>
      <c r="P400">
        <v>11</v>
      </c>
      <c r="Q400">
        <v>2023</v>
      </c>
      <c r="R400">
        <v>11</v>
      </c>
      <c r="S400">
        <v>2023</v>
      </c>
      <c r="T400" t="s">
        <v>1073</v>
      </c>
      <c r="U400" t="s">
        <v>1073</v>
      </c>
      <c r="V400" t="b">
        <v>1</v>
      </c>
      <c r="W400" t="b">
        <f t="shared" si="6"/>
        <v>1</v>
      </c>
    </row>
    <row r="401" spans="1:23" x14ac:dyDescent="0.3">
      <c r="A401" t="s">
        <v>1433</v>
      </c>
      <c r="B401" t="s">
        <v>921</v>
      </c>
      <c r="C401" t="s">
        <v>184</v>
      </c>
      <c r="D401" t="s">
        <v>357</v>
      </c>
      <c r="E401" t="s">
        <v>13</v>
      </c>
      <c r="F401" t="s">
        <v>1013</v>
      </c>
      <c r="G401" s="1">
        <v>45737</v>
      </c>
      <c r="H401" t="s">
        <v>922</v>
      </c>
      <c r="I401" t="s">
        <v>923</v>
      </c>
      <c r="J401" s="1">
        <v>45735</v>
      </c>
      <c r="K401" s="1">
        <v>45742</v>
      </c>
      <c r="L401" t="s">
        <v>14</v>
      </c>
      <c r="M401" t="s">
        <v>1360</v>
      </c>
      <c r="N401" s="1">
        <v>45737</v>
      </c>
      <c r="O401" t="b">
        <v>1</v>
      </c>
      <c r="P401">
        <v>3</v>
      </c>
      <c r="Q401">
        <v>2025</v>
      </c>
      <c r="R401">
        <v>3</v>
      </c>
      <c r="S401">
        <v>2025</v>
      </c>
      <c r="T401" t="s">
        <v>1056</v>
      </c>
      <c r="U401" t="s">
        <v>1056</v>
      </c>
      <c r="V401" t="b">
        <v>1</v>
      </c>
      <c r="W401" t="b">
        <f t="shared" si="6"/>
        <v>1</v>
      </c>
    </row>
    <row r="402" spans="1:23" hidden="1" x14ac:dyDescent="0.3">
      <c r="A402" t="s">
        <v>1186</v>
      </c>
      <c r="B402" t="s">
        <v>924</v>
      </c>
      <c r="C402" t="s">
        <v>30</v>
      </c>
      <c r="D402" t="s">
        <v>357</v>
      </c>
      <c r="E402" t="s">
        <v>13</v>
      </c>
      <c r="F402" t="s">
        <v>1013</v>
      </c>
      <c r="G402" s="1" t="s">
        <v>20</v>
      </c>
      <c r="H402" t="s">
        <v>925</v>
      </c>
      <c r="I402" t="s">
        <v>926</v>
      </c>
      <c r="J402" s="1">
        <v>45192</v>
      </c>
      <c r="K402" s="1">
        <v>45194</v>
      </c>
      <c r="L402" t="s">
        <v>14</v>
      </c>
      <c r="M402" t="s">
        <v>1360</v>
      </c>
      <c r="N402" s="1">
        <v>45197</v>
      </c>
      <c r="O402" t="b">
        <v>0</v>
      </c>
      <c r="P402">
        <v>9</v>
      </c>
      <c r="Q402">
        <v>2023</v>
      </c>
      <c r="R402">
        <v>9</v>
      </c>
      <c r="S402">
        <v>2023</v>
      </c>
      <c r="T402" t="s">
        <v>1071</v>
      </c>
      <c r="U402" t="s">
        <v>1071</v>
      </c>
      <c r="V402" t="b">
        <v>1</v>
      </c>
      <c r="W402" t="b">
        <f t="shared" si="6"/>
        <v>0</v>
      </c>
    </row>
    <row r="403" spans="1:23" hidden="1" x14ac:dyDescent="0.3">
      <c r="A403" t="s">
        <v>1191</v>
      </c>
      <c r="B403" t="s">
        <v>934</v>
      </c>
      <c r="C403" t="s">
        <v>73</v>
      </c>
      <c r="D403" t="s">
        <v>357</v>
      </c>
      <c r="E403" t="s">
        <v>13</v>
      </c>
      <c r="F403" t="s">
        <v>1013</v>
      </c>
      <c r="G403" s="1">
        <v>45711</v>
      </c>
      <c r="H403" t="s">
        <v>935</v>
      </c>
      <c r="I403" t="s">
        <v>936</v>
      </c>
      <c r="J403" s="1">
        <v>45696</v>
      </c>
      <c r="K403" s="1">
        <v>45700</v>
      </c>
      <c r="L403" t="s">
        <v>14</v>
      </c>
      <c r="M403" t="s">
        <v>1360</v>
      </c>
      <c r="N403" s="1">
        <v>45727</v>
      </c>
      <c r="O403" t="b">
        <v>0</v>
      </c>
      <c r="P403">
        <v>2</v>
      </c>
      <c r="Q403">
        <v>2025</v>
      </c>
      <c r="R403">
        <v>3</v>
      </c>
      <c r="S403">
        <v>2025</v>
      </c>
      <c r="T403" t="s">
        <v>1039</v>
      </c>
      <c r="U403" t="s">
        <v>1056</v>
      </c>
      <c r="V403" t="b">
        <v>0</v>
      </c>
      <c r="W403" t="b">
        <f t="shared" si="6"/>
        <v>1</v>
      </c>
    </row>
    <row r="404" spans="1:23" hidden="1" x14ac:dyDescent="0.3">
      <c r="A404" t="s">
        <v>1192</v>
      </c>
      <c r="B404" t="s">
        <v>937</v>
      </c>
      <c r="C404" t="s">
        <v>16</v>
      </c>
      <c r="D404" t="s">
        <v>357</v>
      </c>
      <c r="E404" t="s">
        <v>13</v>
      </c>
      <c r="F404" t="s">
        <v>1013</v>
      </c>
      <c r="G404" s="1">
        <v>45576</v>
      </c>
      <c r="H404" t="s">
        <v>938</v>
      </c>
      <c r="I404" t="s">
        <v>939</v>
      </c>
      <c r="J404" s="1">
        <v>45554</v>
      </c>
      <c r="K404" s="1">
        <v>45576</v>
      </c>
      <c r="L404" t="s">
        <v>14</v>
      </c>
      <c r="M404" t="s">
        <v>1360</v>
      </c>
      <c r="N404" s="1">
        <v>45574</v>
      </c>
      <c r="O404" t="b">
        <v>0</v>
      </c>
      <c r="P404">
        <v>9</v>
      </c>
      <c r="Q404">
        <v>2024</v>
      </c>
      <c r="R404">
        <v>10</v>
      </c>
      <c r="S404">
        <v>2024</v>
      </c>
      <c r="T404" t="s">
        <v>1031</v>
      </c>
      <c r="U404" t="s">
        <v>1045</v>
      </c>
      <c r="V404" t="b">
        <v>0</v>
      </c>
      <c r="W404" t="b">
        <f t="shared" si="6"/>
        <v>1</v>
      </c>
    </row>
    <row r="405" spans="1:23" hidden="1" x14ac:dyDescent="0.3">
      <c r="A405" t="s">
        <v>1173</v>
      </c>
      <c r="B405" t="s">
        <v>869</v>
      </c>
      <c r="C405" t="s">
        <v>35</v>
      </c>
      <c r="D405" t="s">
        <v>357</v>
      </c>
      <c r="E405" t="s">
        <v>13</v>
      </c>
      <c r="F405" t="s">
        <v>1013</v>
      </c>
      <c r="G405" s="1">
        <v>45125</v>
      </c>
      <c r="H405" t="s">
        <v>870</v>
      </c>
      <c r="I405" t="s">
        <v>871</v>
      </c>
      <c r="J405" s="1">
        <v>45121</v>
      </c>
      <c r="K405" s="1">
        <v>45130</v>
      </c>
      <c r="L405" t="s">
        <v>14</v>
      </c>
      <c r="M405" t="s">
        <v>1360</v>
      </c>
      <c r="N405" s="1">
        <v>45129</v>
      </c>
      <c r="O405" t="b">
        <v>0</v>
      </c>
      <c r="P405">
        <v>7</v>
      </c>
      <c r="Q405">
        <v>2023</v>
      </c>
      <c r="R405">
        <v>7</v>
      </c>
      <c r="S405">
        <v>2023</v>
      </c>
      <c r="T405" t="s">
        <v>1052</v>
      </c>
      <c r="U405" t="s">
        <v>1052</v>
      </c>
      <c r="V405" t="b">
        <v>1</v>
      </c>
      <c r="W405" t="b">
        <f t="shared" si="6"/>
        <v>0</v>
      </c>
    </row>
    <row r="406" spans="1:23" hidden="1" x14ac:dyDescent="0.3">
      <c r="A406" t="s">
        <v>1176</v>
      </c>
      <c r="B406" t="s">
        <v>561</v>
      </c>
      <c r="C406" t="s">
        <v>73</v>
      </c>
      <c r="D406" t="s">
        <v>357</v>
      </c>
      <c r="E406" t="s">
        <v>28</v>
      </c>
      <c r="F406" t="s">
        <v>1013</v>
      </c>
      <c r="G406" s="1">
        <v>45373</v>
      </c>
      <c r="H406" t="s">
        <v>562</v>
      </c>
      <c r="I406" t="s">
        <v>563</v>
      </c>
      <c r="J406" s="1">
        <v>45548</v>
      </c>
      <c r="K406" s="1">
        <v>45758</v>
      </c>
      <c r="L406" t="s">
        <v>14</v>
      </c>
      <c r="M406" t="s">
        <v>1360</v>
      </c>
      <c r="N406" s="1">
        <v>45374</v>
      </c>
      <c r="O406" t="b">
        <v>0</v>
      </c>
      <c r="P406">
        <v>9</v>
      </c>
      <c r="Q406">
        <v>2024</v>
      </c>
      <c r="R406">
        <v>3</v>
      </c>
      <c r="S406">
        <v>2024</v>
      </c>
      <c r="T406" t="s">
        <v>1031</v>
      </c>
      <c r="U406" t="s">
        <v>1036</v>
      </c>
      <c r="V406" t="b">
        <v>0</v>
      </c>
      <c r="W406" t="b">
        <f t="shared" si="6"/>
        <v>1</v>
      </c>
    </row>
    <row r="407" spans="1:23" hidden="1" x14ac:dyDescent="0.3">
      <c r="A407" t="s">
        <v>1177</v>
      </c>
      <c r="B407" t="s">
        <v>872</v>
      </c>
      <c r="C407" t="s">
        <v>11</v>
      </c>
      <c r="D407" t="s">
        <v>357</v>
      </c>
      <c r="E407" t="s">
        <v>13</v>
      </c>
      <c r="F407" t="s">
        <v>1013</v>
      </c>
      <c r="G407" s="1">
        <v>45138</v>
      </c>
      <c r="H407" t="s">
        <v>540</v>
      </c>
      <c r="I407" t="s">
        <v>541</v>
      </c>
      <c r="J407" s="1">
        <v>45066</v>
      </c>
      <c r="K407" s="1">
        <v>45626</v>
      </c>
      <c r="L407" t="s">
        <v>14</v>
      </c>
      <c r="M407" t="s">
        <v>1360</v>
      </c>
      <c r="N407" s="1">
        <v>45138</v>
      </c>
      <c r="O407" t="b">
        <v>1</v>
      </c>
      <c r="P407">
        <v>5</v>
      </c>
      <c r="Q407">
        <v>2023</v>
      </c>
      <c r="R407">
        <v>7</v>
      </c>
      <c r="S407">
        <v>2023</v>
      </c>
      <c r="T407" t="s">
        <v>1103</v>
      </c>
      <c r="U407" t="s">
        <v>1052</v>
      </c>
      <c r="V407" t="b">
        <v>0</v>
      </c>
      <c r="W407" t="b">
        <f t="shared" si="6"/>
        <v>0</v>
      </c>
    </row>
    <row r="408" spans="1:23" x14ac:dyDescent="0.3">
      <c r="A408" t="s">
        <v>1434</v>
      </c>
      <c r="B408" t="s">
        <v>943</v>
      </c>
      <c r="C408" t="s">
        <v>11</v>
      </c>
      <c r="D408" t="s">
        <v>357</v>
      </c>
      <c r="E408" t="s">
        <v>13</v>
      </c>
      <c r="F408" t="s">
        <v>1013</v>
      </c>
      <c r="G408" s="1">
        <v>45735</v>
      </c>
      <c r="H408" t="s">
        <v>944</v>
      </c>
      <c r="I408" t="s">
        <v>945</v>
      </c>
      <c r="J408" s="1">
        <v>45734</v>
      </c>
      <c r="K408" s="1">
        <v>45735</v>
      </c>
      <c r="L408" t="s">
        <v>14</v>
      </c>
      <c r="M408" t="s">
        <v>1360</v>
      </c>
      <c r="N408" s="1">
        <v>45735</v>
      </c>
      <c r="O408" t="b">
        <v>1</v>
      </c>
      <c r="P408">
        <v>3</v>
      </c>
      <c r="Q408">
        <v>2025</v>
      </c>
      <c r="R408">
        <v>3</v>
      </c>
      <c r="S408">
        <v>2025</v>
      </c>
      <c r="T408" t="s">
        <v>1056</v>
      </c>
      <c r="U408" t="s">
        <v>1056</v>
      </c>
      <c r="V408" t="b">
        <v>1</v>
      </c>
      <c r="W408" t="b">
        <f t="shared" si="6"/>
        <v>1</v>
      </c>
    </row>
    <row r="409" spans="1:23" x14ac:dyDescent="0.3">
      <c r="A409" t="s">
        <v>1179</v>
      </c>
      <c r="B409" t="s">
        <v>894</v>
      </c>
      <c r="C409" t="s">
        <v>35</v>
      </c>
      <c r="D409" t="s">
        <v>357</v>
      </c>
      <c r="E409" t="s">
        <v>13</v>
      </c>
      <c r="F409" t="s">
        <v>1013</v>
      </c>
      <c r="G409" s="1">
        <v>45325</v>
      </c>
      <c r="H409" t="s">
        <v>895</v>
      </c>
      <c r="I409" t="s">
        <v>896</v>
      </c>
      <c r="J409" s="1">
        <v>45323</v>
      </c>
      <c r="K409" s="1">
        <v>45478</v>
      </c>
      <c r="L409" t="s">
        <v>14</v>
      </c>
      <c r="M409" t="s">
        <v>1360</v>
      </c>
      <c r="N409" s="1">
        <v>45325</v>
      </c>
      <c r="O409" t="b">
        <v>1</v>
      </c>
      <c r="P409">
        <v>2</v>
      </c>
      <c r="Q409">
        <v>2024</v>
      </c>
      <c r="R409">
        <v>2</v>
      </c>
      <c r="S409">
        <v>2024</v>
      </c>
      <c r="T409" t="s">
        <v>1035</v>
      </c>
      <c r="U409" t="s">
        <v>1035</v>
      </c>
      <c r="V409" t="b">
        <v>1</v>
      </c>
      <c r="W409" t="b">
        <f t="shared" si="6"/>
        <v>1</v>
      </c>
    </row>
    <row r="410" spans="1:23" hidden="1" x14ac:dyDescent="0.3">
      <c r="A410" t="s">
        <v>1180</v>
      </c>
      <c r="B410" t="s">
        <v>897</v>
      </c>
      <c r="C410" t="s">
        <v>30</v>
      </c>
      <c r="D410" t="s">
        <v>357</v>
      </c>
      <c r="E410" t="s">
        <v>13</v>
      </c>
      <c r="F410" t="s">
        <v>1013</v>
      </c>
      <c r="G410" s="1" t="s">
        <v>20</v>
      </c>
      <c r="H410" t="s">
        <v>898</v>
      </c>
      <c r="I410" t="s">
        <v>899</v>
      </c>
      <c r="J410" s="1">
        <v>45034</v>
      </c>
      <c r="K410" s="1">
        <v>45045</v>
      </c>
      <c r="L410" t="s">
        <v>14</v>
      </c>
      <c r="M410" t="s">
        <v>1360</v>
      </c>
      <c r="N410" s="1">
        <v>45044</v>
      </c>
      <c r="O410" t="b">
        <v>0</v>
      </c>
      <c r="P410">
        <v>4</v>
      </c>
      <c r="Q410">
        <v>2023</v>
      </c>
      <c r="R410">
        <v>4</v>
      </c>
      <c r="S410">
        <v>2023</v>
      </c>
      <c r="T410" t="s">
        <v>1156</v>
      </c>
      <c r="U410" t="s">
        <v>1156</v>
      </c>
      <c r="V410" t="b">
        <v>1</v>
      </c>
      <c r="W410" t="b">
        <f t="shared" si="6"/>
        <v>0</v>
      </c>
    </row>
    <row r="411" spans="1:23" x14ac:dyDescent="0.3">
      <c r="A411" t="s">
        <v>1430</v>
      </c>
      <c r="B411" t="s">
        <v>856</v>
      </c>
      <c r="C411" t="s">
        <v>22</v>
      </c>
      <c r="D411" t="s">
        <v>357</v>
      </c>
      <c r="E411" t="s">
        <v>13</v>
      </c>
      <c r="F411" t="s">
        <v>1013</v>
      </c>
      <c r="G411" s="1">
        <v>45688</v>
      </c>
      <c r="H411" t="s">
        <v>857</v>
      </c>
      <c r="I411" t="s">
        <v>858</v>
      </c>
      <c r="J411" s="1">
        <v>45677</v>
      </c>
      <c r="K411" s="1">
        <v>45678</v>
      </c>
      <c r="L411" t="s">
        <v>14</v>
      </c>
      <c r="M411" t="s">
        <v>1360</v>
      </c>
      <c r="N411" s="1">
        <v>45688</v>
      </c>
      <c r="O411" t="b">
        <v>1</v>
      </c>
      <c r="P411">
        <v>1</v>
      </c>
      <c r="Q411">
        <v>2025</v>
      </c>
      <c r="R411">
        <v>1</v>
      </c>
      <c r="S411">
        <v>2025</v>
      </c>
      <c r="T411" t="s">
        <v>1047</v>
      </c>
      <c r="U411" t="s">
        <v>1047</v>
      </c>
      <c r="V411" t="b">
        <v>1</v>
      </c>
      <c r="W411" t="b">
        <f t="shared" si="6"/>
        <v>1</v>
      </c>
    </row>
    <row r="412" spans="1:23" hidden="1" x14ac:dyDescent="0.3">
      <c r="A412" t="s">
        <v>1185</v>
      </c>
      <c r="B412" t="s">
        <v>918</v>
      </c>
      <c r="C412" t="s">
        <v>35</v>
      </c>
      <c r="D412" t="s">
        <v>357</v>
      </c>
      <c r="E412" t="s">
        <v>13</v>
      </c>
      <c r="F412" t="s">
        <v>1013</v>
      </c>
      <c r="G412" s="1">
        <v>45405</v>
      </c>
      <c r="H412" t="s">
        <v>919</v>
      </c>
      <c r="I412" t="s">
        <v>920</v>
      </c>
      <c r="J412" s="1">
        <v>45392</v>
      </c>
      <c r="K412" s="1">
        <v>45478</v>
      </c>
      <c r="L412" t="s">
        <v>14</v>
      </c>
      <c r="M412" t="s">
        <v>1360</v>
      </c>
      <c r="N412" s="1">
        <v>45402</v>
      </c>
      <c r="O412" t="b">
        <v>0</v>
      </c>
      <c r="P412">
        <v>4</v>
      </c>
      <c r="Q412">
        <v>2024</v>
      </c>
      <c r="R412">
        <v>4</v>
      </c>
      <c r="S412">
        <v>2024</v>
      </c>
      <c r="T412" t="s">
        <v>1080</v>
      </c>
      <c r="U412" t="s">
        <v>1080</v>
      </c>
      <c r="V412" t="b">
        <v>1</v>
      </c>
      <c r="W412" t="b">
        <f t="shared" si="6"/>
        <v>0</v>
      </c>
    </row>
    <row r="413" spans="1:23" hidden="1" x14ac:dyDescent="0.3">
      <c r="A413" t="s">
        <v>1171</v>
      </c>
      <c r="B413" t="s">
        <v>863</v>
      </c>
      <c r="C413" t="s">
        <v>184</v>
      </c>
      <c r="D413" t="s">
        <v>357</v>
      </c>
      <c r="E413" t="s">
        <v>13</v>
      </c>
      <c r="F413" t="s">
        <v>1013</v>
      </c>
      <c r="G413" s="1">
        <v>45607</v>
      </c>
      <c r="H413" t="s">
        <v>864</v>
      </c>
      <c r="I413" t="s">
        <v>865</v>
      </c>
      <c r="J413" s="1">
        <v>45597</v>
      </c>
      <c r="K413" s="1">
        <v>45597</v>
      </c>
      <c r="L413" t="s">
        <v>14</v>
      </c>
      <c r="M413" t="s">
        <v>1360</v>
      </c>
      <c r="N413" s="1">
        <v>45627</v>
      </c>
      <c r="O413" t="b">
        <v>0</v>
      </c>
      <c r="P413">
        <v>11</v>
      </c>
      <c r="Q413">
        <v>2024</v>
      </c>
      <c r="R413">
        <v>12</v>
      </c>
      <c r="S413">
        <v>2024</v>
      </c>
      <c r="T413" t="s">
        <v>1033</v>
      </c>
      <c r="U413" t="s">
        <v>1041</v>
      </c>
      <c r="V413" t="b">
        <v>0</v>
      </c>
      <c r="W413" t="b">
        <f t="shared" si="6"/>
        <v>1</v>
      </c>
    </row>
    <row r="414" spans="1:23" hidden="1" x14ac:dyDescent="0.3">
      <c r="A414" t="s">
        <v>1172</v>
      </c>
      <c r="B414" t="s">
        <v>866</v>
      </c>
      <c r="C414" t="s">
        <v>173</v>
      </c>
      <c r="D414" t="s">
        <v>357</v>
      </c>
      <c r="E414" t="s">
        <v>28</v>
      </c>
      <c r="F414" t="s">
        <v>1013</v>
      </c>
      <c r="G414" s="1">
        <v>45726</v>
      </c>
      <c r="H414" t="s">
        <v>867</v>
      </c>
      <c r="I414" t="s">
        <v>868</v>
      </c>
      <c r="J414" s="1">
        <v>45716</v>
      </c>
      <c r="K414" s="1">
        <v>45723</v>
      </c>
      <c r="L414" t="s">
        <v>14</v>
      </c>
      <c r="M414" t="s">
        <v>1360</v>
      </c>
      <c r="N414" s="1">
        <v>45726</v>
      </c>
      <c r="O414" t="b">
        <v>1</v>
      </c>
      <c r="P414">
        <v>2</v>
      </c>
      <c r="Q414">
        <v>2025</v>
      </c>
      <c r="R414">
        <v>3</v>
      </c>
      <c r="S414">
        <v>2025</v>
      </c>
      <c r="T414" t="s">
        <v>1039</v>
      </c>
      <c r="U414" t="s">
        <v>1056</v>
      </c>
      <c r="V414" t="b">
        <v>0</v>
      </c>
      <c r="W414" t="b">
        <f t="shared" si="6"/>
        <v>0</v>
      </c>
    </row>
    <row r="415" spans="1:23" hidden="1" x14ac:dyDescent="0.3">
      <c r="A415" t="s">
        <v>1189</v>
      </c>
      <c r="B415" t="s">
        <v>927</v>
      </c>
      <c r="C415" t="s">
        <v>73</v>
      </c>
      <c r="D415" t="s">
        <v>357</v>
      </c>
      <c r="E415" t="s">
        <v>13</v>
      </c>
      <c r="F415" t="s">
        <v>1013</v>
      </c>
      <c r="G415" s="1">
        <v>45691</v>
      </c>
      <c r="H415" t="s">
        <v>928</v>
      </c>
      <c r="I415" t="s">
        <v>929</v>
      </c>
      <c r="J415" s="1">
        <v>45624</v>
      </c>
      <c r="K415" s="1">
        <v>45627</v>
      </c>
      <c r="L415" t="s">
        <v>14</v>
      </c>
      <c r="M415" t="s">
        <v>1360</v>
      </c>
      <c r="N415" s="1">
        <v>45628</v>
      </c>
      <c r="O415" t="b">
        <v>0</v>
      </c>
      <c r="P415">
        <v>11</v>
      </c>
      <c r="Q415">
        <v>2024</v>
      </c>
      <c r="R415">
        <v>12</v>
      </c>
      <c r="S415">
        <v>2024</v>
      </c>
      <c r="T415" t="s">
        <v>1033</v>
      </c>
      <c r="U415" t="s">
        <v>1041</v>
      </c>
      <c r="V415" t="b">
        <v>0</v>
      </c>
      <c r="W415" t="b">
        <f t="shared" si="6"/>
        <v>1</v>
      </c>
    </row>
    <row r="416" spans="1:23" hidden="1" x14ac:dyDescent="0.3">
      <c r="A416" t="s">
        <v>1201</v>
      </c>
      <c r="B416" t="s">
        <v>971</v>
      </c>
      <c r="C416" t="s">
        <v>16</v>
      </c>
      <c r="D416" t="s">
        <v>357</v>
      </c>
      <c r="E416" t="s">
        <v>13</v>
      </c>
      <c r="F416" t="s">
        <v>1013</v>
      </c>
      <c r="G416" s="1">
        <v>45423</v>
      </c>
      <c r="H416" t="s">
        <v>972</v>
      </c>
      <c r="I416" t="s">
        <v>973</v>
      </c>
      <c r="J416" s="1">
        <v>45389</v>
      </c>
      <c r="K416" s="1">
        <v>45661</v>
      </c>
      <c r="L416" t="s">
        <v>14</v>
      </c>
      <c r="M416" t="s">
        <v>1360</v>
      </c>
      <c r="N416" s="1">
        <v>45423</v>
      </c>
      <c r="O416" t="b">
        <v>1</v>
      </c>
      <c r="P416">
        <v>4</v>
      </c>
      <c r="Q416">
        <v>2024</v>
      </c>
      <c r="R416">
        <v>5</v>
      </c>
      <c r="S416">
        <v>2024</v>
      </c>
      <c r="T416" t="s">
        <v>1080</v>
      </c>
      <c r="U416" t="s">
        <v>1063</v>
      </c>
      <c r="V416" t="b">
        <v>0</v>
      </c>
      <c r="W416" t="b">
        <f t="shared" si="6"/>
        <v>0</v>
      </c>
    </row>
    <row r="417" spans="1:23" hidden="1" x14ac:dyDescent="0.3">
      <c r="A417" t="s">
        <v>1193</v>
      </c>
      <c r="B417" t="s">
        <v>946</v>
      </c>
      <c r="C417" t="s">
        <v>59</v>
      </c>
      <c r="D417" t="s">
        <v>357</v>
      </c>
      <c r="E417" t="s">
        <v>28</v>
      </c>
      <c r="F417" t="s">
        <v>1013</v>
      </c>
      <c r="G417" s="1">
        <v>45694</v>
      </c>
      <c r="H417" t="s">
        <v>450</v>
      </c>
      <c r="I417" t="s">
        <v>451</v>
      </c>
      <c r="J417" s="1">
        <v>45688</v>
      </c>
      <c r="K417" s="1">
        <v>45692</v>
      </c>
      <c r="L417" t="s">
        <v>14</v>
      </c>
      <c r="M417" t="s">
        <v>1360</v>
      </c>
      <c r="N417" s="1">
        <v>45694</v>
      </c>
      <c r="O417" t="b">
        <v>1</v>
      </c>
      <c r="P417">
        <v>1</v>
      </c>
      <c r="Q417">
        <v>2025</v>
      </c>
      <c r="R417">
        <v>2</v>
      </c>
      <c r="S417">
        <v>2025</v>
      </c>
      <c r="T417" t="s">
        <v>1047</v>
      </c>
      <c r="U417" t="s">
        <v>1039</v>
      </c>
      <c r="V417" t="b">
        <v>0</v>
      </c>
      <c r="W417" t="b">
        <f t="shared" si="6"/>
        <v>0</v>
      </c>
    </row>
    <row r="418" spans="1:23" hidden="1" x14ac:dyDescent="0.3">
      <c r="A418" t="s">
        <v>1195</v>
      </c>
      <c r="B418" t="s">
        <v>948</v>
      </c>
      <c r="C418" t="s">
        <v>30</v>
      </c>
      <c r="D418" t="s">
        <v>357</v>
      </c>
      <c r="E418" t="s">
        <v>13</v>
      </c>
      <c r="F418" t="s">
        <v>1013</v>
      </c>
      <c r="G418" s="1" t="s">
        <v>20</v>
      </c>
      <c r="H418" t="s">
        <v>450</v>
      </c>
      <c r="I418" t="s">
        <v>451</v>
      </c>
      <c r="J418" s="1">
        <v>44967</v>
      </c>
      <c r="K418" s="1">
        <v>44991</v>
      </c>
      <c r="L418" t="s">
        <v>14</v>
      </c>
      <c r="M418" t="s">
        <v>1360</v>
      </c>
      <c r="N418" s="1">
        <v>44971</v>
      </c>
      <c r="O418" t="b">
        <v>0</v>
      </c>
      <c r="P418">
        <v>2</v>
      </c>
      <c r="Q418">
        <v>2023</v>
      </c>
      <c r="R418">
        <v>2</v>
      </c>
      <c r="S418">
        <v>2023</v>
      </c>
      <c r="T418" t="s">
        <v>1188</v>
      </c>
      <c r="U418" t="s">
        <v>1188</v>
      </c>
      <c r="V418" t="b">
        <v>1</v>
      </c>
      <c r="W418" t="b">
        <f t="shared" si="6"/>
        <v>0</v>
      </c>
    </row>
    <row r="419" spans="1:23" hidden="1" x14ac:dyDescent="0.3">
      <c r="A419" t="s">
        <v>1196</v>
      </c>
      <c r="B419" t="s">
        <v>949</v>
      </c>
      <c r="C419" t="s">
        <v>184</v>
      </c>
      <c r="D419" t="s">
        <v>357</v>
      </c>
      <c r="E419" t="s">
        <v>13</v>
      </c>
      <c r="F419" t="s">
        <v>1013</v>
      </c>
      <c r="G419" s="1">
        <v>45756</v>
      </c>
      <c r="H419" t="s">
        <v>950</v>
      </c>
      <c r="I419" t="s">
        <v>951</v>
      </c>
      <c r="J419" s="1">
        <v>45737</v>
      </c>
      <c r="K419" s="1">
        <v>45737</v>
      </c>
      <c r="L419" t="s">
        <v>14</v>
      </c>
      <c r="M419" t="s">
        <v>1360</v>
      </c>
      <c r="N419" s="1">
        <v>45756</v>
      </c>
      <c r="O419" t="b">
        <v>1</v>
      </c>
      <c r="P419">
        <v>3</v>
      </c>
      <c r="Q419">
        <v>2025</v>
      </c>
      <c r="R419">
        <v>4</v>
      </c>
      <c r="S419">
        <v>2025</v>
      </c>
      <c r="T419" t="s">
        <v>1056</v>
      </c>
      <c r="U419" t="s">
        <v>1057</v>
      </c>
      <c r="V419" t="b">
        <v>0</v>
      </c>
      <c r="W419" t="b">
        <f t="shared" si="6"/>
        <v>0</v>
      </c>
    </row>
    <row r="420" spans="1:23" hidden="1" x14ac:dyDescent="0.3">
      <c r="A420" t="s">
        <v>1320</v>
      </c>
      <c r="B420" t="s">
        <v>452</v>
      </c>
      <c r="C420" t="s">
        <v>30</v>
      </c>
      <c r="D420" t="s">
        <v>357</v>
      </c>
      <c r="E420" t="s">
        <v>13</v>
      </c>
      <c r="F420" t="s">
        <v>1013</v>
      </c>
      <c r="G420" s="1">
        <v>45703</v>
      </c>
      <c r="H420" t="s">
        <v>450</v>
      </c>
      <c r="I420" t="s">
        <v>451</v>
      </c>
      <c r="J420" s="1">
        <v>44955</v>
      </c>
      <c r="K420" s="1">
        <v>44956</v>
      </c>
      <c r="L420" t="s">
        <v>14</v>
      </c>
      <c r="M420" t="s">
        <v>1360</v>
      </c>
      <c r="N420" s="1">
        <v>44971</v>
      </c>
      <c r="O420" t="b">
        <v>0</v>
      </c>
      <c r="P420">
        <v>1</v>
      </c>
      <c r="Q420">
        <v>2023</v>
      </c>
      <c r="R420">
        <v>2</v>
      </c>
      <c r="S420">
        <v>2023</v>
      </c>
      <c r="T420" t="s">
        <v>1240</v>
      </c>
      <c r="U420" t="s">
        <v>1188</v>
      </c>
      <c r="V420" t="b">
        <v>0</v>
      </c>
      <c r="W420" t="b">
        <f t="shared" si="6"/>
        <v>1</v>
      </c>
    </row>
    <row r="421" spans="1:23" hidden="1" x14ac:dyDescent="0.3">
      <c r="A421" t="s">
        <v>1194</v>
      </c>
      <c r="B421" t="s">
        <v>947</v>
      </c>
      <c r="C421" t="s">
        <v>59</v>
      </c>
      <c r="D421" t="s">
        <v>357</v>
      </c>
      <c r="E421" t="s">
        <v>28</v>
      </c>
      <c r="F421" t="s">
        <v>1013</v>
      </c>
      <c r="G421" s="1">
        <v>45694</v>
      </c>
      <c r="H421" t="s">
        <v>450</v>
      </c>
      <c r="I421" t="s">
        <v>451</v>
      </c>
      <c r="J421" s="1">
        <v>45688</v>
      </c>
      <c r="K421" s="1">
        <v>45692</v>
      </c>
      <c r="L421" t="s">
        <v>14</v>
      </c>
      <c r="M421" t="s">
        <v>1360</v>
      </c>
      <c r="N421" s="1">
        <v>45694</v>
      </c>
      <c r="O421" t="b">
        <v>1</v>
      </c>
      <c r="P421">
        <v>1</v>
      </c>
      <c r="Q421">
        <v>2025</v>
      </c>
      <c r="R421">
        <v>2</v>
      </c>
      <c r="S421">
        <v>2025</v>
      </c>
      <c r="T421" t="s">
        <v>1047</v>
      </c>
      <c r="U421" t="s">
        <v>1039</v>
      </c>
      <c r="V421" t="b">
        <v>0</v>
      </c>
      <c r="W421" t="b">
        <f t="shared" si="6"/>
        <v>0</v>
      </c>
    </row>
    <row r="422" spans="1:23" x14ac:dyDescent="0.3">
      <c r="A422" t="s">
        <v>1435</v>
      </c>
      <c r="B422" t="s">
        <v>955</v>
      </c>
      <c r="C422" t="s">
        <v>73</v>
      </c>
      <c r="D422" t="s">
        <v>357</v>
      </c>
      <c r="E422" t="s">
        <v>28</v>
      </c>
      <c r="F422" t="s">
        <v>1013</v>
      </c>
      <c r="G422" s="1">
        <v>45411</v>
      </c>
      <c r="H422" t="s">
        <v>956</v>
      </c>
      <c r="I422" t="s">
        <v>957</v>
      </c>
      <c r="J422" s="1">
        <v>45395</v>
      </c>
      <c r="K422" s="1">
        <v>45430</v>
      </c>
      <c r="L422" t="s">
        <v>14</v>
      </c>
      <c r="M422" t="s">
        <v>1360</v>
      </c>
      <c r="N422" s="1">
        <v>45411</v>
      </c>
      <c r="O422" t="b">
        <v>1</v>
      </c>
      <c r="P422">
        <v>4</v>
      </c>
      <c r="Q422">
        <v>2024</v>
      </c>
      <c r="R422">
        <v>4</v>
      </c>
      <c r="S422">
        <v>2024</v>
      </c>
      <c r="T422" t="s">
        <v>1080</v>
      </c>
      <c r="U422" t="s">
        <v>1080</v>
      </c>
      <c r="V422" t="b">
        <v>1</v>
      </c>
      <c r="W422" t="b">
        <f t="shared" si="6"/>
        <v>1</v>
      </c>
    </row>
    <row r="423" spans="1:23" hidden="1" x14ac:dyDescent="0.3">
      <c r="A423" t="s">
        <v>1198</v>
      </c>
      <c r="B423" t="s">
        <v>958</v>
      </c>
      <c r="C423" t="s">
        <v>45</v>
      </c>
      <c r="D423" t="s">
        <v>357</v>
      </c>
      <c r="E423" t="s">
        <v>28</v>
      </c>
      <c r="F423" t="s">
        <v>1013</v>
      </c>
      <c r="G423" s="1">
        <v>45692</v>
      </c>
      <c r="H423" t="s">
        <v>959</v>
      </c>
      <c r="I423" t="s">
        <v>960</v>
      </c>
      <c r="J423" s="1">
        <v>45686</v>
      </c>
      <c r="K423" s="1">
        <v>45687</v>
      </c>
      <c r="L423" t="s">
        <v>14</v>
      </c>
      <c r="M423" t="s">
        <v>1360</v>
      </c>
      <c r="N423" s="1">
        <v>45692</v>
      </c>
      <c r="O423" t="b">
        <v>1</v>
      </c>
      <c r="P423">
        <v>1</v>
      </c>
      <c r="Q423">
        <v>2025</v>
      </c>
      <c r="R423">
        <v>2</v>
      </c>
      <c r="S423">
        <v>2025</v>
      </c>
      <c r="T423" t="s">
        <v>1047</v>
      </c>
      <c r="U423" t="s">
        <v>1039</v>
      </c>
      <c r="V423" t="b">
        <v>0</v>
      </c>
      <c r="W423" t="b">
        <f t="shared" si="6"/>
        <v>0</v>
      </c>
    </row>
    <row r="424" spans="1:23" hidden="1" x14ac:dyDescent="0.3">
      <c r="A424" t="s">
        <v>1202</v>
      </c>
      <c r="B424" t="s">
        <v>974</v>
      </c>
      <c r="C424" t="s">
        <v>11</v>
      </c>
      <c r="D424" t="s">
        <v>357</v>
      </c>
      <c r="E424" t="s">
        <v>13</v>
      </c>
      <c r="F424" t="s">
        <v>1013</v>
      </c>
      <c r="G424" s="1">
        <v>45301</v>
      </c>
      <c r="H424" t="s">
        <v>483</v>
      </c>
      <c r="I424" t="s">
        <v>975</v>
      </c>
      <c r="J424" s="1">
        <v>45274</v>
      </c>
      <c r="K424" s="1">
        <v>45309</v>
      </c>
      <c r="L424" t="s">
        <v>14</v>
      </c>
      <c r="M424" t="s">
        <v>1360</v>
      </c>
      <c r="N424" s="1">
        <v>45301</v>
      </c>
      <c r="O424" t="b">
        <v>1</v>
      </c>
      <c r="P424">
        <v>12</v>
      </c>
      <c r="Q424">
        <v>2023</v>
      </c>
      <c r="R424">
        <v>1</v>
      </c>
      <c r="S424">
        <v>2024</v>
      </c>
      <c r="T424" t="s">
        <v>1049</v>
      </c>
      <c r="U424" t="s">
        <v>1066</v>
      </c>
      <c r="V424" t="b">
        <v>0</v>
      </c>
      <c r="W424" t="b">
        <f t="shared" si="6"/>
        <v>0</v>
      </c>
    </row>
    <row r="425" spans="1:23" x14ac:dyDescent="0.3">
      <c r="A425" t="s">
        <v>1436</v>
      </c>
      <c r="B425" t="s">
        <v>967</v>
      </c>
      <c r="C425" t="s">
        <v>173</v>
      </c>
      <c r="D425" t="s">
        <v>378</v>
      </c>
      <c r="E425" t="s">
        <v>13</v>
      </c>
      <c r="F425" t="s">
        <v>1013</v>
      </c>
      <c r="G425" s="1">
        <v>45735</v>
      </c>
      <c r="H425" t="s">
        <v>968</v>
      </c>
      <c r="I425" t="s">
        <v>969</v>
      </c>
      <c r="J425" s="1">
        <v>45730</v>
      </c>
      <c r="K425" s="1">
        <v>45735</v>
      </c>
      <c r="L425" t="s">
        <v>14</v>
      </c>
      <c r="M425" t="s">
        <v>1360</v>
      </c>
      <c r="N425" s="1">
        <v>45735</v>
      </c>
      <c r="O425" t="b">
        <v>1</v>
      </c>
      <c r="P425">
        <v>3</v>
      </c>
      <c r="Q425">
        <v>2025</v>
      </c>
      <c r="R425">
        <v>3</v>
      </c>
      <c r="S425">
        <v>2025</v>
      </c>
      <c r="T425" t="s">
        <v>1056</v>
      </c>
      <c r="U425" t="s">
        <v>1056</v>
      </c>
      <c r="V425" t="b">
        <v>1</v>
      </c>
      <c r="W425" t="b">
        <f t="shared" si="6"/>
        <v>1</v>
      </c>
    </row>
    <row r="426" spans="1:23" x14ac:dyDescent="0.3">
      <c r="A426" t="s">
        <v>1493</v>
      </c>
      <c r="B426" t="s">
        <v>370</v>
      </c>
      <c r="C426" t="s">
        <v>35</v>
      </c>
      <c r="D426" t="s">
        <v>357</v>
      </c>
      <c r="E426" t="s">
        <v>13</v>
      </c>
      <c r="F426" t="s">
        <v>1013</v>
      </c>
      <c r="G426" s="1">
        <v>45745</v>
      </c>
      <c r="H426" t="s">
        <v>371</v>
      </c>
      <c r="I426" t="s">
        <v>372</v>
      </c>
      <c r="J426" s="1">
        <v>45736</v>
      </c>
      <c r="K426" s="1">
        <v>45736</v>
      </c>
      <c r="L426" t="s">
        <v>14</v>
      </c>
      <c r="M426" t="s">
        <v>1412</v>
      </c>
      <c r="N426" s="1">
        <v>45745</v>
      </c>
      <c r="O426" t="b">
        <v>1</v>
      </c>
      <c r="P426">
        <v>3</v>
      </c>
      <c r="Q426">
        <v>2025</v>
      </c>
      <c r="R426">
        <v>3</v>
      </c>
      <c r="S426">
        <v>2025</v>
      </c>
      <c r="T426" t="s">
        <v>1056</v>
      </c>
      <c r="U426" t="s">
        <v>1056</v>
      </c>
      <c r="V426" t="b">
        <v>1</v>
      </c>
      <c r="W426" t="b">
        <f t="shared" si="6"/>
        <v>1</v>
      </c>
    </row>
    <row r="427" spans="1:23" x14ac:dyDescent="0.3">
      <c r="A427" t="s">
        <v>1445</v>
      </c>
      <c r="B427" t="s">
        <v>1010</v>
      </c>
      <c r="C427" t="s">
        <v>16</v>
      </c>
      <c r="D427" t="s">
        <v>357</v>
      </c>
      <c r="E427" t="s">
        <v>13</v>
      </c>
      <c r="F427" t="s">
        <v>1013</v>
      </c>
      <c r="G427" s="1">
        <v>45412</v>
      </c>
      <c r="H427" t="s">
        <v>1011</v>
      </c>
      <c r="I427" t="s">
        <v>1012</v>
      </c>
      <c r="J427" s="1">
        <v>45403</v>
      </c>
      <c r="K427" s="1">
        <v>45647</v>
      </c>
      <c r="L427" t="s">
        <v>14</v>
      </c>
      <c r="M427" t="s">
        <v>1360</v>
      </c>
      <c r="N427" s="1">
        <v>45412</v>
      </c>
      <c r="O427" t="b">
        <v>1</v>
      </c>
      <c r="P427">
        <v>4</v>
      </c>
      <c r="Q427">
        <v>2024</v>
      </c>
      <c r="R427">
        <v>4</v>
      </c>
      <c r="S427">
        <v>2024</v>
      </c>
      <c r="T427" t="s">
        <v>1080</v>
      </c>
      <c r="U427" t="s">
        <v>1080</v>
      </c>
      <c r="V427" t="b">
        <v>1</v>
      </c>
      <c r="W427" t="b">
        <f t="shared" si="6"/>
        <v>1</v>
      </c>
    </row>
    <row r="428" spans="1:23" hidden="1" x14ac:dyDescent="0.3">
      <c r="A428" t="s">
        <v>1184</v>
      </c>
      <c r="B428" t="s">
        <v>915</v>
      </c>
      <c r="C428" t="s">
        <v>11</v>
      </c>
      <c r="D428" t="s">
        <v>357</v>
      </c>
      <c r="E428" t="s">
        <v>13</v>
      </c>
      <c r="F428" t="s">
        <v>1013</v>
      </c>
      <c r="G428" s="1">
        <v>45399</v>
      </c>
      <c r="H428" t="s">
        <v>916</v>
      </c>
      <c r="I428" t="s">
        <v>917</v>
      </c>
      <c r="J428" s="1">
        <v>45366</v>
      </c>
      <c r="K428" s="1">
        <v>45666</v>
      </c>
      <c r="L428" t="s">
        <v>14</v>
      </c>
      <c r="M428" t="s">
        <v>1360</v>
      </c>
      <c r="N428" s="1">
        <v>45399</v>
      </c>
      <c r="O428" t="b">
        <v>1</v>
      </c>
      <c r="P428">
        <v>3</v>
      </c>
      <c r="Q428">
        <v>2024</v>
      </c>
      <c r="R428">
        <v>4</v>
      </c>
      <c r="S428">
        <v>2024</v>
      </c>
      <c r="T428" t="s">
        <v>1036</v>
      </c>
      <c r="U428" t="s">
        <v>1080</v>
      </c>
      <c r="V428" t="b">
        <v>0</v>
      </c>
      <c r="W428" t="b">
        <f t="shared" si="6"/>
        <v>0</v>
      </c>
    </row>
    <row r="429" spans="1:23" hidden="1" x14ac:dyDescent="0.3">
      <c r="A429" t="s">
        <v>1206</v>
      </c>
      <c r="B429" t="s">
        <v>984</v>
      </c>
      <c r="C429" t="s">
        <v>59</v>
      </c>
      <c r="D429" t="s">
        <v>357</v>
      </c>
      <c r="E429" t="s">
        <v>133</v>
      </c>
      <c r="F429" t="s">
        <v>1013</v>
      </c>
      <c r="G429" s="1">
        <v>45539</v>
      </c>
      <c r="H429" t="s">
        <v>448</v>
      </c>
      <c r="I429" t="s">
        <v>985</v>
      </c>
      <c r="J429" s="1">
        <v>45475</v>
      </c>
      <c r="K429" s="1" t="s">
        <v>20</v>
      </c>
      <c r="L429" t="s">
        <v>14</v>
      </c>
      <c r="M429" t="s">
        <v>1360</v>
      </c>
      <c r="N429" s="1">
        <v>45539</v>
      </c>
      <c r="O429" t="b">
        <v>1</v>
      </c>
      <c r="P429">
        <v>7</v>
      </c>
      <c r="Q429">
        <v>2024</v>
      </c>
      <c r="R429">
        <v>9</v>
      </c>
      <c r="S429">
        <v>2024</v>
      </c>
      <c r="T429" t="s">
        <v>1043</v>
      </c>
      <c r="U429" t="s">
        <v>1031</v>
      </c>
      <c r="V429" t="b">
        <v>0</v>
      </c>
      <c r="W429" t="b">
        <f t="shared" si="6"/>
        <v>0</v>
      </c>
    </row>
    <row r="430" spans="1:23" x14ac:dyDescent="0.3">
      <c r="A430" t="s">
        <v>1438</v>
      </c>
      <c r="B430" t="s">
        <v>992</v>
      </c>
      <c r="C430" t="s">
        <v>73</v>
      </c>
      <c r="D430" t="s">
        <v>357</v>
      </c>
      <c r="E430" t="s">
        <v>13</v>
      </c>
      <c r="F430" t="s">
        <v>1013</v>
      </c>
      <c r="G430" s="1">
        <v>45745</v>
      </c>
      <c r="H430" t="s">
        <v>387</v>
      </c>
      <c r="I430" t="s">
        <v>993</v>
      </c>
      <c r="J430" s="1">
        <v>45730</v>
      </c>
      <c r="K430" s="1">
        <v>45736</v>
      </c>
      <c r="L430" t="s">
        <v>14</v>
      </c>
      <c r="M430" t="s">
        <v>1360</v>
      </c>
      <c r="N430" s="1">
        <v>45745</v>
      </c>
      <c r="O430" t="b">
        <v>1</v>
      </c>
      <c r="P430">
        <v>3</v>
      </c>
      <c r="Q430">
        <v>2025</v>
      </c>
      <c r="R430">
        <v>3</v>
      </c>
      <c r="S430">
        <v>2025</v>
      </c>
      <c r="T430" t="s">
        <v>1056</v>
      </c>
      <c r="U430" t="s">
        <v>1056</v>
      </c>
      <c r="V430" t="b">
        <v>1</v>
      </c>
      <c r="W430" t="b">
        <f t="shared" si="6"/>
        <v>1</v>
      </c>
    </row>
    <row r="431" spans="1:23" x14ac:dyDescent="0.3">
      <c r="A431" t="s">
        <v>1440</v>
      </c>
      <c r="B431" t="s">
        <v>1003</v>
      </c>
      <c r="C431" t="s">
        <v>47</v>
      </c>
      <c r="D431" t="s">
        <v>357</v>
      </c>
      <c r="E431" t="s">
        <v>28</v>
      </c>
      <c r="F431" t="s">
        <v>1013</v>
      </c>
      <c r="G431" s="1">
        <v>45722</v>
      </c>
      <c r="H431" t="s">
        <v>1004</v>
      </c>
      <c r="I431" t="s">
        <v>1005</v>
      </c>
      <c r="J431" s="1">
        <v>45719</v>
      </c>
      <c r="K431" s="1">
        <v>45723</v>
      </c>
      <c r="L431" t="s">
        <v>14</v>
      </c>
      <c r="M431" t="s">
        <v>1360</v>
      </c>
      <c r="N431" s="1">
        <v>45722</v>
      </c>
      <c r="O431" t="b">
        <v>1</v>
      </c>
      <c r="P431">
        <v>3</v>
      </c>
      <c r="Q431">
        <v>2025</v>
      </c>
      <c r="R431">
        <v>3</v>
      </c>
      <c r="S431">
        <v>2025</v>
      </c>
      <c r="T431" t="s">
        <v>1056</v>
      </c>
      <c r="U431" t="s">
        <v>1056</v>
      </c>
      <c r="V431" t="b">
        <v>1</v>
      </c>
      <c r="W431" t="b">
        <f t="shared" si="6"/>
        <v>1</v>
      </c>
    </row>
    <row r="432" spans="1:23" hidden="1" x14ac:dyDescent="0.3">
      <c r="A432" t="s">
        <v>1220</v>
      </c>
      <c r="B432" t="s">
        <v>1007</v>
      </c>
      <c r="C432" t="s">
        <v>45</v>
      </c>
      <c r="D432" t="s">
        <v>357</v>
      </c>
      <c r="E432" t="s">
        <v>13</v>
      </c>
      <c r="F432" t="s">
        <v>1013</v>
      </c>
      <c r="G432" s="1">
        <v>45596</v>
      </c>
      <c r="H432" t="s">
        <v>1008</v>
      </c>
      <c r="I432" t="s">
        <v>1009</v>
      </c>
      <c r="J432" s="1">
        <v>45546</v>
      </c>
      <c r="K432" s="1">
        <v>45666</v>
      </c>
      <c r="L432" t="s">
        <v>14</v>
      </c>
      <c r="M432" t="s">
        <v>1360</v>
      </c>
      <c r="N432" s="1">
        <v>45596</v>
      </c>
      <c r="O432" t="b">
        <v>1</v>
      </c>
      <c r="P432">
        <v>9</v>
      </c>
      <c r="Q432">
        <v>2024</v>
      </c>
      <c r="R432">
        <v>10</v>
      </c>
      <c r="S432">
        <v>2024</v>
      </c>
      <c r="T432" t="s">
        <v>1031</v>
      </c>
      <c r="U432" t="s">
        <v>1045</v>
      </c>
      <c r="V432" t="b">
        <v>0</v>
      </c>
      <c r="W432" t="b">
        <f t="shared" si="6"/>
        <v>0</v>
      </c>
    </row>
    <row r="433" spans="1:23" hidden="1" x14ac:dyDescent="0.3">
      <c r="A433" t="s">
        <v>1197</v>
      </c>
      <c r="B433" t="s">
        <v>952</v>
      </c>
      <c r="C433" t="s">
        <v>45</v>
      </c>
      <c r="D433" t="s">
        <v>357</v>
      </c>
      <c r="E433" t="s">
        <v>13</v>
      </c>
      <c r="F433" t="s">
        <v>1013</v>
      </c>
      <c r="G433" s="1">
        <v>45599</v>
      </c>
      <c r="H433" t="s">
        <v>953</v>
      </c>
      <c r="I433" t="s">
        <v>954</v>
      </c>
      <c r="J433" s="1">
        <v>45550</v>
      </c>
      <c r="K433" s="1">
        <v>45630</v>
      </c>
      <c r="L433" t="s">
        <v>14</v>
      </c>
      <c r="M433" t="s">
        <v>1360</v>
      </c>
      <c r="N433" s="1">
        <v>45599</v>
      </c>
      <c r="O433" t="b">
        <v>1</v>
      </c>
      <c r="P433">
        <v>9</v>
      </c>
      <c r="Q433">
        <v>2024</v>
      </c>
      <c r="R433">
        <v>11</v>
      </c>
      <c r="S433">
        <v>2024</v>
      </c>
      <c r="T433" t="s">
        <v>1031</v>
      </c>
      <c r="U433" t="s">
        <v>1033</v>
      </c>
      <c r="V433" t="b">
        <v>0</v>
      </c>
      <c r="W433" t="b">
        <f t="shared" si="6"/>
        <v>0</v>
      </c>
    </row>
    <row r="434" spans="1:23" hidden="1" x14ac:dyDescent="0.3">
      <c r="A434" t="s">
        <v>1199</v>
      </c>
      <c r="B434" t="s">
        <v>961</v>
      </c>
      <c r="C434" t="s">
        <v>11</v>
      </c>
      <c r="D434" t="s">
        <v>357</v>
      </c>
      <c r="E434" t="s">
        <v>13</v>
      </c>
      <c r="F434" t="s">
        <v>1013</v>
      </c>
      <c r="G434" s="1">
        <v>45695</v>
      </c>
      <c r="H434" t="s">
        <v>962</v>
      </c>
      <c r="I434" t="s">
        <v>963</v>
      </c>
      <c r="J434" s="1">
        <v>45687</v>
      </c>
      <c r="K434" s="1">
        <v>45687</v>
      </c>
      <c r="L434" t="s">
        <v>14</v>
      </c>
      <c r="M434" t="s">
        <v>1360</v>
      </c>
      <c r="N434" s="1">
        <v>45701</v>
      </c>
      <c r="O434" t="b">
        <v>0</v>
      </c>
      <c r="P434">
        <v>1</v>
      </c>
      <c r="Q434">
        <v>2025</v>
      </c>
      <c r="R434">
        <v>2</v>
      </c>
      <c r="S434">
        <v>2025</v>
      </c>
      <c r="T434" t="s">
        <v>1047</v>
      </c>
      <c r="U434" t="s">
        <v>1039</v>
      </c>
      <c r="V434" t="b">
        <v>0</v>
      </c>
      <c r="W434" t="b">
        <f t="shared" si="6"/>
        <v>1</v>
      </c>
    </row>
    <row r="435" spans="1:23" hidden="1" x14ac:dyDescent="0.3">
      <c r="A435" t="s">
        <v>1200</v>
      </c>
      <c r="B435" t="s">
        <v>970</v>
      </c>
      <c r="C435" t="s">
        <v>173</v>
      </c>
      <c r="D435" t="s">
        <v>378</v>
      </c>
      <c r="E435" t="s">
        <v>13</v>
      </c>
      <c r="F435" t="s">
        <v>1013</v>
      </c>
      <c r="G435" s="1">
        <v>45733</v>
      </c>
      <c r="H435" t="s">
        <v>466</v>
      </c>
      <c r="I435" t="s">
        <v>375</v>
      </c>
      <c r="J435" s="1">
        <v>45707</v>
      </c>
      <c r="K435" s="1">
        <v>45714</v>
      </c>
      <c r="L435" t="s">
        <v>14</v>
      </c>
      <c r="M435" t="s">
        <v>1360</v>
      </c>
      <c r="N435" s="1">
        <v>45761</v>
      </c>
      <c r="O435" t="b">
        <v>0</v>
      </c>
      <c r="P435">
        <v>2</v>
      </c>
      <c r="Q435">
        <v>2025</v>
      </c>
      <c r="R435">
        <v>4</v>
      </c>
      <c r="S435">
        <v>2025</v>
      </c>
      <c r="T435" t="s">
        <v>1039</v>
      </c>
      <c r="U435" t="s">
        <v>1057</v>
      </c>
      <c r="V435" t="b">
        <v>0</v>
      </c>
      <c r="W435" t="b">
        <f t="shared" si="6"/>
        <v>1</v>
      </c>
    </row>
    <row r="436" spans="1:23" x14ac:dyDescent="0.3">
      <c r="A436" t="s">
        <v>1437</v>
      </c>
      <c r="B436" t="s">
        <v>976</v>
      </c>
      <c r="C436" t="s">
        <v>30</v>
      </c>
      <c r="D436" t="s">
        <v>357</v>
      </c>
      <c r="E436" t="s">
        <v>13</v>
      </c>
      <c r="F436" t="s">
        <v>1013</v>
      </c>
      <c r="G436" s="1">
        <v>45370</v>
      </c>
      <c r="H436" t="s">
        <v>487</v>
      </c>
      <c r="I436" t="s">
        <v>977</v>
      </c>
      <c r="J436" s="1">
        <v>45367</v>
      </c>
      <c r="K436" s="1">
        <v>45636</v>
      </c>
      <c r="L436" t="s">
        <v>14</v>
      </c>
      <c r="M436" t="s">
        <v>1360</v>
      </c>
      <c r="N436" s="1">
        <v>45370</v>
      </c>
      <c r="O436" t="b">
        <v>1</v>
      </c>
      <c r="P436">
        <v>3</v>
      </c>
      <c r="Q436">
        <v>2024</v>
      </c>
      <c r="R436">
        <v>3</v>
      </c>
      <c r="S436">
        <v>2024</v>
      </c>
      <c r="T436" t="s">
        <v>1036</v>
      </c>
      <c r="U436" t="s">
        <v>1036</v>
      </c>
      <c r="V436" t="b">
        <v>1</v>
      </c>
      <c r="W436" t="b">
        <f t="shared" si="6"/>
        <v>1</v>
      </c>
    </row>
    <row r="437" spans="1:23" hidden="1" x14ac:dyDescent="0.3">
      <c r="A437" t="s">
        <v>1203</v>
      </c>
      <c r="B437" t="s">
        <v>978</v>
      </c>
      <c r="C437" t="s">
        <v>59</v>
      </c>
      <c r="D437" t="s">
        <v>357</v>
      </c>
      <c r="E437" t="s">
        <v>13</v>
      </c>
      <c r="F437" t="s">
        <v>1013</v>
      </c>
      <c r="G437" s="1">
        <v>45427</v>
      </c>
      <c r="H437" t="s">
        <v>979</v>
      </c>
      <c r="I437" t="s">
        <v>980</v>
      </c>
      <c r="J437" s="1">
        <v>45368</v>
      </c>
      <c r="K437" s="1">
        <v>45635</v>
      </c>
      <c r="L437" t="s">
        <v>14</v>
      </c>
      <c r="M437" t="s">
        <v>1360</v>
      </c>
      <c r="N437" s="1">
        <v>45413</v>
      </c>
      <c r="O437" t="b">
        <v>0</v>
      </c>
      <c r="P437">
        <v>3</v>
      </c>
      <c r="Q437">
        <v>2024</v>
      </c>
      <c r="R437">
        <v>5</v>
      </c>
      <c r="S437">
        <v>2024</v>
      </c>
      <c r="T437" t="s">
        <v>1036</v>
      </c>
      <c r="U437" t="s">
        <v>1063</v>
      </c>
      <c r="V437" t="b">
        <v>0</v>
      </c>
      <c r="W437" t="b">
        <f t="shared" si="6"/>
        <v>1</v>
      </c>
    </row>
    <row r="438" spans="1:23" hidden="1" x14ac:dyDescent="0.3">
      <c r="A438" t="s">
        <v>1205</v>
      </c>
      <c r="B438" t="s">
        <v>981</v>
      </c>
      <c r="C438" t="s">
        <v>16</v>
      </c>
      <c r="D438" t="s">
        <v>357</v>
      </c>
      <c r="E438" t="s">
        <v>13</v>
      </c>
      <c r="F438" t="s">
        <v>1013</v>
      </c>
      <c r="G438" s="1">
        <v>45611</v>
      </c>
      <c r="H438" t="s">
        <v>982</v>
      </c>
      <c r="I438" t="s">
        <v>983</v>
      </c>
      <c r="J438" s="1">
        <v>45591</v>
      </c>
      <c r="K438" s="1">
        <v>45593</v>
      </c>
      <c r="L438" t="s">
        <v>14</v>
      </c>
      <c r="M438" t="s">
        <v>1360</v>
      </c>
      <c r="N438" s="1">
        <v>45611</v>
      </c>
      <c r="O438" t="b">
        <v>1</v>
      </c>
      <c r="P438">
        <v>10</v>
      </c>
      <c r="Q438">
        <v>2024</v>
      </c>
      <c r="R438">
        <v>11</v>
      </c>
      <c r="S438">
        <v>2024</v>
      </c>
      <c r="T438" t="s">
        <v>1045</v>
      </c>
      <c r="U438" t="s">
        <v>1033</v>
      </c>
      <c r="V438" t="b">
        <v>0</v>
      </c>
      <c r="W438" t="b">
        <f t="shared" si="6"/>
        <v>0</v>
      </c>
    </row>
    <row r="439" spans="1:23" x14ac:dyDescent="0.3">
      <c r="A439" t="s">
        <v>1221</v>
      </c>
      <c r="B439" t="s">
        <v>503</v>
      </c>
      <c r="C439" t="s">
        <v>73</v>
      </c>
      <c r="D439" t="s">
        <v>357</v>
      </c>
      <c r="E439" t="s">
        <v>13</v>
      </c>
      <c r="F439" t="s">
        <v>1013</v>
      </c>
      <c r="G439" s="1">
        <v>45271</v>
      </c>
      <c r="H439" t="s">
        <v>504</v>
      </c>
      <c r="I439" t="s">
        <v>505</v>
      </c>
      <c r="J439" s="1">
        <v>45270</v>
      </c>
      <c r="K439" s="1">
        <v>45271</v>
      </c>
      <c r="L439" t="s">
        <v>14</v>
      </c>
      <c r="M439" t="s">
        <v>1360</v>
      </c>
      <c r="N439" s="1">
        <v>45271</v>
      </c>
      <c r="O439" t="b">
        <v>1</v>
      </c>
      <c r="P439">
        <v>12</v>
      </c>
      <c r="Q439">
        <v>2023</v>
      </c>
      <c r="R439">
        <v>12</v>
      </c>
      <c r="S439">
        <v>2023</v>
      </c>
      <c r="T439" t="s">
        <v>1049</v>
      </c>
      <c r="U439" t="s">
        <v>1049</v>
      </c>
      <c r="V439" t="b">
        <v>1</v>
      </c>
      <c r="W439" t="b">
        <f t="shared" si="6"/>
        <v>1</v>
      </c>
    </row>
    <row r="440" spans="1:23" hidden="1" x14ac:dyDescent="0.3">
      <c r="A440" t="s">
        <v>1207</v>
      </c>
      <c r="B440" t="s">
        <v>986</v>
      </c>
      <c r="C440" t="s">
        <v>30</v>
      </c>
      <c r="D440" t="s">
        <v>357</v>
      </c>
      <c r="E440" t="s">
        <v>13</v>
      </c>
      <c r="F440" t="s">
        <v>1013</v>
      </c>
      <c r="G440" s="1">
        <v>45659</v>
      </c>
      <c r="H440" t="s">
        <v>987</v>
      </c>
      <c r="I440" t="s">
        <v>988</v>
      </c>
      <c r="J440" s="1">
        <v>45671</v>
      </c>
      <c r="K440" s="1">
        <v>45729</v>
      </c>
      <c r="L440" t="s">
        <v>14</v>
      </c>
      <c r="M440" t="s">
        <v>1360</v>
      </c>
      <c r="N440" s="1">
        <v>45007</v>
      </c>
      <c r="O440" t="b">
        <v>0</v>
      </c>
      <c r="P440">
        <v>1</v>
      </c>
      <c r="Q440">
        <v>2025</v>
      </c>
      <c r="R440">
        <v>3</v>
      </c>
      <c r="S440">
        <v>2023</v>
      </c>
      <c r="T440" t="s">
        <v>1047</v>
      </c>
      <c r="U440" t="s">
        <v>1208</v>
      </c>
      <c r="V440" t="b">
        <v>0</v>
      </c>
      <c r="W440" t="b">
        <f t="shared" si="6"/>
        <v>1</v>
      </c>
    </row>
    <row r="441" spans="1:23" hidden="1" x14ac:dyDescent="0.3">
      <c r="A441" t="s">
        <v>1209</v>
      </c>
      <c r="B441" t="s">
        <v>989</v>
      </c>
      <c r="C441" t="s">
        <v>73</v>
      </c>
      <c r="D441" t="s">
        <v>378</v>
      </c>
      <c r="E441" t="s">
        <v>28</v>
      </c>
      <c r="F441" t="s">
        <v>1013</v>
      </c>
      <c r="G441" s="1">
        <v>45551</v>
      </c>
      <c r="H441" t="s">
        <v>990</v>
      </c>
      <c r="I441" t="s">
        <v>991</v>
      </c>
      <c r="J441" s="1">
        <v>45535</v>
      </c>
      <c r="K441" s="1">
        <v>45552</v>
      </c>
      <c r="L441" t="s">
        <v>14</v>
      </c>
      <c r="M441" t="s">
        <v>1360</v>
      </c>
      <c r="N441" s="1">
        <v>45551</v>
      </c>
      <c r="O441" t="b">
        <v>1</v>
      </c>
      <c r="P441">
        <v>8</v>
      </c>
      <c r="Q441">
        <v>2024</v>
      </c>
      <c r="R441">
        <v>9</v>
      </c>
      <c r="S441">
        <v>2024</v>
      </c>
      <c r="T441" t="s">
        <v>1030</v>
      </c>
      <c r="U441" t="s">
        <v>1031</v>
      </c>
      <c r="V441" t="b">
        <v>0</v>
      </c>
      <c r="W441" t="b">
        <f t="shared" si="6"/>
        <v>0</v>
      </c>
    </row>
    <row r="442" spans="1:23" hidden="1" x14ac:dyDescent="0.3">
      <c r="A442" t="s">
        <v>1210</v>
      </c>
      <c r="B442" t="s">
        <v>994</v>
      </c>
      <c r="C442" t="s">
        <v>45</v>
      </c>
      <c r="D442" t="s">
        <v>357</v>
      </c>
      <c r="E442" t="s">
        <v>13</v>
      </c>
      <c r="F442" t="s">
        <v>1013</v>
      </c>
      <c r="G442" s="1">
        <v>45754</v>
      </c>
      <c r="H442" t="s">
        <v>995</v>
      </c>
      <c r="I442" t="s">
        <v>996</v>
      </c>
      <c r="J442" s="1">
        <v>45732</v>
      </c>
      <c r="K442" s="1">
        <v>45752</v>
      </c>
      <c r="L442" t="s">
        <v>14</v>
      </c>
      <c r="M442" t="s">
        <v>1360</v>
      </c>
      <c r="N442" s="1">
        <v>45754</v>
      </c>
      <c r="O442" t="b">
        <v>1</v>
      </c>
      <c r="P442">
        <v>3</v>
      </c>
      <c r="Q442">
        <v>2025</v>
      </c>
      <c r="R442">
        <v>4</v>
      </c>
      <c r="S442">
        <v>2025</v>
      </c>
      <c r="T442" t="s">
        <v>1056</v>
      </c>
      <c r="U442" t="s">
        <v>1057</v>
      </c>
      <c r="V442" t="b">
        <v>0</v>
      </c>
      <c r="W442" t="b">
        <f t="shared" si="6"/>
        <v>0</v>
      </c>
    </row>
    <row r="443" spans="1:23" x14ac:dyDescent="0.3">
      <c r="A443" t="s">
        <v>1439</v>
      </c>
      <c r="B443" t="s">
        <v>997</v>
      </c>
      <c r="C443" t="s">
        <v>45</v>
      </c>
      <c r="D443" t="s">
        <v>357</v>
      </c>
      <c r="E443" t="s">
        <v>28</v>
      </c>
      <c r="F443" t="s">
        <v>1013</v>
      </c>
      <c r="G443" s="1">
        <v>45695</v>
      </c>
      <c r="H443" t="s">
        <v>998</v>
      </c>
      <c r="I443" t="s">
        <v>999</v>
      </c>
      <c r="J443" s="1">
        <v>45689</v>
      </c>
      <c r="K443" s="1">
        <v>45689</v>
      </c>
      <c r="L443" t="s">
        <v>14</v>
      </c>
      <c r="M443" t="s">
        <v>1360</v>
      </c>
      <c r="N443" s="1">
        <v>45695</v>
      </c>
      <c r="O443" t="b">
        <v>1</v>
      </c>
      <c r="P443">
        <v>2</v>
      </c>
      <c r="Q443">
        <v>2025</v>
      </c>
      <c r="R443">
        <v>2</v>
      </c>
      <c r="S443">
        <v>2025</v>
      </c>
      <c r="T443" t="s">
        <v>1039</v>
      </c>
      <c r="U443" t="s">
        <v>1039</v>
      </c>
      <c r="V443" t="b">
        <v>1</v>
      </c>
      <c r="W443" t="b">
        <f t="shared" si="6"/>
        <v>1</v>
      </c>
    </row>
    <row r="444" spans="1:23" hidden="1" x14ac:dyDescent="0.3">
      <c r="A444" t="s">
        <v>1211</v>
      </c>
      <c r="B444" t="s">
        <v>1000</v>
      </c>
      <c r="C444" t="s">
        <v>45</v>
      </c>
      <c r="D444" t="s">
        <v>357</v>
      </c>
      <c r="E444" t="s">
        <v>13</v>
      </c>
      <c r="F444" t="s">
        <v>1013</v>
      </c>
      <c r="G444" s="1">
        <v>45674</v>
      </c>
      <c r="H444" t="s">
        <v>1001</v>
      </c>
      <c r="I444" t="s">
        <v>1002</v>
      </c>
      <c r="J444" s="1">
        <v>45633</v>
      </c>
      <c r="K444" s="1">
        <v>45675</v>
      </c>
      <c r="L444" t="s">
        <v>14</v>
      </c>
      <c r="M444" t="s">
        <v>1360</v>
      </c>
      <c r="N444" s="1">
        <v>45674</v>
      </c>
      <c r="O444" t="b">
        <v>1</v>
      </c>
      <c r="P444">
        <v>12</v>
      </c>
      <c r="Q444">
        <v>2024</v>
      </c>
      <c r="R444">
        <v>1</v>
      </c>
      <c r="S444">
        <v>2025</v>
      </c>
      <c r="T444" t="s">
        <v>1041</v>
      </c>
      <c r="U444" t="s">
        <v>1047</v>
      </c>
      <c r="V444" t="b">
        <v>0</v>
      </c>
      <c r="W444" t="b">
        <f t="shared" si="6"/>
        <v>0</v>
      </c>
    </row>
    <row r="445" spans="1:23" hidden="1" x14ac:dyDescent="0.3">
      <c r="A445" t="s">
        <v>1215</v>
      </c>
      <c r="B445" t="s">
        <v>890</v>
      </c>
      <c r="C445" t="s">
        <v>11</v>
      </c>
      <c r="D445" t="s">
        <v>357</v>
      </c>
      <c r="E445" t="s">
        <v>13</v>
      </c>
      <c r="F445" t="s">
        <v>1013</v>
      </c>
      <c r="G445" s="1">
        <v>45469</v>
      </c>
      <c r="H445" t="s">
        <v>419</v>
      </c>
      <c r="I445" t="s">
        <v>891</v>
      </c>
      <c r="J445" s="1">
        <v>45437</v>
      </c>
      <c r="K445" s="1">
        <v>45666</v>
      </c>
      <c r="L445" t="s">
        <v>14</v>
      </c>
      <c r="M445" t="s">
        <v>1360</v>
      </c>
      <c r="N445" s="1">
        <v>45469</v>
      </c>
      <c r="O445" t="b">
        <v>1</v>
      </c>
      <c r="P445">
        <v>5</v>
      </c>
      <c r="Q445">
        <v>2024</v>
      </c>
      <c r="R445">
        <v>6</v>
      </c>
      <c r="S445">
        <v>2024</v>
      </c>
      <c r="T445" t="s">
        <v>1063</v>
      </c>
      <c r="U445" t="s">
        <v>1038</v>
      </c>
      <c r="V445" t="b">
        <v>0</v>
      </c>
      <c r="W445" t="b">
        <f t="shared" si="6"/>
        <v>0</v>
      </c>
    </row>
  </sheetData>
  <autoFilter ref="A1:W445" xr:uid="{9448EDAC-35AC-450E-9DA0-A3D7746B5527}">
    <filterColumn colId="21">
      <filters>
        <filter val="VERDADERO"/>
      </filters>
    </filterColumn>
    <filterColumn colId="22">
      <filters>
        <filter val="VERDADERO"/>
      </filters>
    </filterColumn>
  </autoFilter>
  <conditionalFormatting sqref="A1:A1048576">
    <cfRule type="duplicateValues" dxfId="3" priority="1"/>
    <cfRule type="duplicateValues" dxfId="2" priority="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D794B6-643E-44FD-BDB6-43769D593088}">
  <dimension ref="A1:X262"/>
  <sheetViews>
    <sheetView topLeftCell="I1" workbookViewId="0">
      <selection sqref="A1:X1"/>
    </sheetView>
  </sheetViews>
  <sheetFormatPr baseColWidth="10" defaultRowHeight="14.4" x14ac:dyDescent="0.3"/>
  <cols>
    <col min="1" max="1" width="10.77734375" bestFit="1" customWidth="1"/>
    <col min="2" max="2" width="17.21875" bestFit="1" customWidth="1"/>
    <col min="3" max="3" width="19.21875" bestFit="1" customWidth="1"/>
    <col min="4" max="4" width="20" bestFit="1" customWidth="1"/>
    <col min="7" max="7" width="11.5546875" style="1"/>
    <col min="8" max="8" width="44" bestFit="1" customWidth="1"/>
    <col min="9" max="9" width="27.77734375" bestFit="1" customWidth="1"/>
    <col min="10" max="11" width="11.5546875" style="1"/>
    <col min="14" max="14" width="11.5546875" style="1"/>
    <col min="24" max="24" width="47.5546875" bestFit="1" customWidth="1"/>
  </cols>
  <sheetData>
    <row r="1" spans="1:24" x14ac:dyDescent="0.3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1976</v>
      </c>
      <c r="G1" s="9" t="s">
        <v>5</v>
      </c>
      <c r="H1" s="8" t="s">
        <v>1977</v>
      </c>
      <c r="I1" s="8" t="s">
        <v>6</v>
      </c>
      <c r="J1" s="9" t="s">
        <v>7</v>
      </c>
      <c r="K1" s="9" t="s">
        <v>8</v>
      </c>
      <c r="L1" s="8" t="s">
        <v>9</v>
      </c>
      <c r="M1" s="8" t="s">
        <v>1361</v>
      </c>
      <c r="N1" s="9" t="s">
        <v>1351</v>
      </c>
      <c r="O1" s="8" t="s">
        <v>1352</v>
      </c>
      <c r="P1" s="8" t="s">
        <v>1353</v>
      </c>
      <c r="Q1" s="8" t="s">
        <v>1354</v>
      </c>
      <c r="R1" s="8" t="s">
        <v>1355</v>
      </c>
      <c r="S1" s="8" t="s">
        <v>1356</v>
      </c>
      <c r="T1" s="8" t="s">
        <v>1357</v>
      </c>
      <c r="U1" s="8" t="s">
        <v>1358</v>
      </c>
      <c r="V1" s="8" t="s">
        <v>1359</v>
      </c>
      <c r="W1" s="8"/>
      <c r="X1" s="8" t="s">
        <v>1517</v>
      </c>
    </row>
    <row r="2" spans="1:24" x14ac:dyDescent="0.3">
      <c r="A2" s="6" t="s">
        <v>1034</v>
      </c>
      <c r="B2" s="6" t="s">
        <v>56</v>
      </c>
      <c r="C2" s="6" t="s">
        <v>35</v>
      </c>
      <c r="D2" s="6" t="s">
        <v>12</v>
      </c>
      <c r="E2" s="6" t="s">
        <v>13</v>
      </c>
      <c r="F2" s="6" t="s">
        <v>1013</v>
      </c>
      <c r="G2" s="7">
        <v>45373</v>
      </c>
      <c r="H2" s="6" t="s">
        <v>1864</v>
      </c>
      <c r="I2" s="6" t="s">
        <v>57</v>
      </c>
      <c r="J2" s="7">
        <v>45341</v>
      </c>
      <c r="K2" s="7">
        <v>45478</v>
      </c>
      <c r="L2" s="6" t="s">
        <v>14</v>
      </c>
      <c r="M2" s="6" t="s">
        <v>1360</v>
      </c>
      <c r="N2" s="7">
        <v>45373</v>
      </c>
      <c r="O2" s="6" t="b">
        <v>1</v>
      </c>
      <c r="P2" s="6">
        <v>2</v>
      </c>
      <c r="Q2" s="6">
        <v>2024</v>
      </c>
      <c r="R2" s="6">
        <v>3</v>
      </c>
      <c r="S2" s="6">
        <v>2024</v>
      </c>
      <c r="T2" s="6" t="s">
        <v>1035</v>
      </c>
      <c r="U2" s="6" t="s">
        <v>1036</v>
      </c>
      <c r="V2" s="6" t="b">
        <v>0</v>
      </c>
      <c r="W2" s="6" t="b">
        <f t="shared" ref="W2:W39" si="0">O2=V2</f>
        <v>0</v>
      </c>
      <c r="X2" s="6" t="s">
        <v>2062</v>
      </c>
    </row>
    <row r="3" spans="1:24" x14ac:dyDescent="0.3">
      <c r="A3" s="6" t="s">
        <v>1040</v>
      </c>
      <c r="B3" s="6" t="s">
        <v>62</v>
      </c>
      <c r="C3" s="6" t="s">
        <v>59</v>
      </c>
      <c r="D3" s="6" t="s">
        <v>12</v>
      </c>
      <c r="E3" s="6" t="s">
        <v>13</v>
      </c>
      <c r="F3" s="6" t="s">
        <v>1013</v>
      </c>
      <c r="G3" s="7">
        <v>45646</v>
      </c>
      <c r="H3" s="6" t="s">
        <v>1865</v>
      </c>
      <c r="I3" s="6" t="s">
        <v>63</v>
      </c>
      <c r="J3" s="7">
        <v>45626</v>
      </c>
      <c r="K3" s="7">
        <v>45628</v>
      </c>
      <c r="L3" s="6" t="s">
        <v>14</v>
      </c>
      <c r="M3" s="6" t="s">
        <v>1360</v>
      </c>
      <c r="N3" s="7">
        <v>45646</v>
      </c>
      <c r="O3" s="6" t="b">
        <v>1</v>
      </c>
      <c r="P3" s="6">
        <v>11</v>
      </c>
      <c r="Q3" s="6">
        <v>2024</v>
      </c>
      <c r="R3" s="6">
        <v>12</v>
      </c>
      <c r="S3" s="6">
        <v>2024</v>
      </c>
      <c r="T3" s="6" t="s">
        <v>1033</v>
      </c>
      <c r="U3" s="6" t="s">
        <v>1041</v>
      </c>
      <c r="V3" s="6" t="b">
        <v>0</v>
      </c>
      <c r="W3" s="6" t="b">
        <f t="shared" si="0"/>
        <v>0</v>
      </c>
      <c r="X3" s="6" t="s">
        <v>2062</v>
      </c>
    </row>
    <row r="4" spans="1:24" x14ac:dyDescent="0.3">
      <c r="A4" s="6" t="s">
        <v>1044</v>
      </c>
      <c r="B4" s="6" t="s">
        <v>67</v>
      </c>
      <c r="C4" s="6" t="s">
        <v>22</v>
      </c>
      <c r="D4" s="6" t="s">
        <v>12</v>
      </c>
      <c r="E4" s="6" t="s">
        <v>13</v>
      </c>
      <c r="F4" s="6" t="s">
        <v>1013</v>
      </c>
      <c r="G4" s="7">
        <v>45598</v>
      </c>
      <c r="H4" s="6" t="s">
        <v>1866</v>
      </c>
      <c r="I4" s="6" t="s">
        <v>68</v>
      </c>
      <c r="J4" s="7">
        <v>45591</v>
      </c>
      <c r="K4" s="7">
        <v>45591</v>
      </c>
      <c r="L4" s="6" t="s">
        <v>14</v>
      </c>
      <c r="M4" s="6" t="s">
        <v>1360</v>
      </c>
      <c r="N4" s="7">
        <v>45598</v>
      </c>
      <c r="O4" s="6" t="b">
        <v>1</v>
      </c>
      <c r="P4" s="6">
        <v>10</v>
      </c>
      <c r="Q4" s="6">
        <v>2024</v>
      </c>
      <c r="R4" s="6">
        <v>11</v>
      </c>
      <c r="S4" s="6">
        <v>2024</v>
      </c>
      <c r="T4" s="6" t="s">
        <v>1045</v>
      </c>
      <c r="U4" s="6" t="s">
        <v>1033</v>
      </c>
      <c r="V4" s="6" t="b">
        <v>0</v>
      </c>
      <c r="W4" s="6" t="b">
        <f t="shared" si="0"/>
        <v>0</v>
      </c>
      <c r="X4" s="6" t="s">
        <v>2062</v>
      </c>
    </row>
    <row r="5" spans="1:24" x14ac:dyDescent="0.3">
      <c r="A5" s="6" t="s">
        <v>1051</v>
      </c>
      <c r="B5" s="6" t="s">
        <v>79</v>
      </c>
      <c r="C5" s="6" t="s">
        <v>59</v>
      </c>
      <c r="D5" s="6" t="s">
        <v>12</v>
      </c>
      <c r="E5" s="6" t="s">
        <v>13</v>
      </c>
      <c r="F5" s="6" t="s">
        <v>1013</v>
      </c>
      <c r="G5" s="7">
        <v>45656</v>
      </c>
      <c r="H5" s="6" t="s">
        <v>1868</v>
      </c>
      <c r="I5" s="6" t="s">
        <v>80</v>
      </c>
      <c r="J5" s="7">
        <v>45540</v>
      </c>
      <c r="K5" s="7">
        <v>45665</v>
      </c>
      <c r="L5" s="6" t="s">
        <v>14</v>
      </c>
      <c r="M5" s="6" t="s">
        <v>1360</v>
      </c>
      <c r="N5" s="7">
        <v>45656</v>
      </c>
      <c r="O5" s="6" t="b">
        <v>1</v>
      </c>
      <c r="P5" s="6">
        <v>9</v>
      </c>
      <c r="Q5" s="6">
        <v>2024</v>
      </c>
      <c r="R5" s="6">
        <v>12</v>
      </c>
      <c r="S5" s="6">
        <v>2024</v>
      </c>
      <c r="T5" s="6" t="s">
        <v>1031</v>
      </c>
      <c r="U5" s="6" t="s">
        <v>1041</v>
      </c>
      <c r="V5" s="6" t="b">
        <v>0</v>
      </c>
      <c r="W5" s="6" t="b">
        <f t="shared" si="0"/>
        <v>0</v>
      </c>
      <c r="X5" s="6" t="s">
        <v>2062</v>
      </c>
    </row>
    <row r="6" spans="1:24" x14ac:dyDescent="0.3">
      <c r="A6" s="6" t="s">
        <v>1054</v>
      </c>
      <c r="B6" s="6" t="s">
        <v>88</v>
      </c>
      <c r="C6" s="6" t="s">
        <v>35</v>
      </c>
      <c r="D6" s="6" t="s">
        <v>12</v>
      </c>
      <c r="E6" s="6" t="s">
        <v>13</v>
      </c>
      <c r="F6" s="6" t="s">
        <v>1013</v>
      </c>
      <c r="G6" s="7">
        <v>45666</v>
      </c>
      <c r="H6" s="6" t="s">
        <v>1871</v>
      </c>
      <c r="I6" s="6" t="s">
        <v>89</v>
      </c>
      <c r="J6" s="7">
        <v>45455</v>
      </c>
      <c r="K6" s="7">
        <v>45455</v>
      </c>
      <c r="L6" s="6" t="s">
        <v>14</v>
      </c>
      <c r="M6" s="6" t="s">
        <v>1360</v>
      </c>
      <c r="N6" s="7">
        <v>45458</v>
      </c>
      <c r="O6" s="6" t="b">
        <v>0</v>
      </c>
      <c r="P6" s="6">
        <v>6</v>
      </c>
      <c r="Q6" s="6">
        <v>2024</v>
      </c>
      <c r="R6" s="6">
        <v>6</v>
      </c>
      <c r="S6" s="6">
        <v>2024</v>
      </c>
      <c r="T6" s="6" t="s">
        <v>1038</v>
      </c>
      <c r="U6" s="6" t="s">
        <v>1038</v>
      </c>
      <c r="V6" s="6" t="b">
        <v>1</v>
      </c>
      <c r="W6" s="6" t="b">
        <f t="shared" si="0"/>
        <v>0</v>
      </c>
      <c r="X6" s="6" t="s">
        <v>1516</v>
      </c>
    </row>
    <row r="7" spans="1:24" x14ac:dyDescent="0.3">
      <c r="A7" s="6" t="s">
        <v>1222</v>
      </c>
      <c r="B7" s="6" t="s">
        <v>103</v>
      </c>
      <c r="C7" s="6" t="s">
        <v>35</v>
      </c>
      <c r="D7" s="6" t="s">
        <v>12</v>
      </c>
      <c r="E7" s="6" t="s">
        <v>13</v>
      </c>
      <c r="F7" s="6" t="s">
        <v>1013</v>
      </c>
      <c r="G7" s="7">
        <v>45693</v>
      </c>
      <c r="H7" s="6" t="s">
        <v>1874</v>
      </c>
      <c r="I7" s="6" t="s">
        <v>104</v>
      </c>
      <c r="J7" s="7">
        <v>45137</v>
      </c>
      <c r="K7" s="7">
        <v>45138</v>
      </c>
      <c r="L7" s="6" t="s">
        <v>14</v>
      </c>
      <c r="M7" s="6" t="s">
        <v>1360</v>
      </c>
      <c r="N7" s="7">
        <v>45145</v>
      </c>
      <c r="O7" s="6" t="b">
        <v>0</v>
      </c>
      <c r="P7" s="6">
        <v>7</v>
      </c>
      <c r="Q7" s="6">
        <v>2023</v>
      </c>
      <c r="R7" s="6">
        <v>8</v>
      </c>
      <c r="S7" s="6">
        <v>2023</v>
      </c>
      <c r="T7" s="6" t="s">
        <v>1052</v>
      </c>
      <c r="U7" s="6" t="s">
        <v>1070</v>
      </c>
      <c r="V7" s="6" t="b">
        <v>0</v>
      </c>
      <c r="W7" s="6" t="b">
        <f t="shared" si="0"/>
        <v>1</v>
      </c>
      <c r="X7" s="6" t="s">
        <v>1518</v>
      </c>
    </row>
    <row r="8" spans="1:24" x14ac:dyDescent="0.3">
      <c r="A8" s="6" t="s">
        <v>1227</v>
      </c>
      <c r="B8" s="6" t="s">
        <v>115</v>
      </c>
      <c r="C8" s="6" t="s">
        <v>22</v>
      </c>
      <c r="D8" s="6" t="s">
        <v>12</v>
      </c>
      <c r="E8" s="6" t="s">
        <v>13</v>
      </c>
      <c r="F8" s="6" t="s">
        <v>1013</v>
      </c>
      <c r="G8" s="7">
        <v>45517</v>
      </c>
      <c r="H8" s="6" t="s">
        <v>1876</v>
      </c>
      <c r="I8" s="6" t="s">
        <v>116</v>
      </c>
      <c r="J8" s="7">
        <v>45502</v>
      </c>
      <c r="K8" s="7">
        <v>45588</v>
      </c>
      <c r="L8" s="6" t="s">
        <v>14</v>
      </c>
      <c r="M8" s="6" t="s">
        <v>1360</v>
      </c>
      <c r="N8" s="7">
        <v>45517</v>
      </c>
      <c r="O8" s="6" t="b">
        <v>1</v>
      </c>
      <c r="P8" s="6">
        <v>7</v>
      </c>
      <c r="Q8" s="6">
        <v>2024</v>
      </c>
      <c r="R8" s="6">
        <v>8</v>
      </c>
      <c r="S8" s="6">
        <v>2024</v>
      </c>
      <c r="T8" s="6" t="s">
        <v>1043</v>
      </c>
      <c r="U8" s="6" t="s">
        <v>1030</v>
      </c>
      <c r="V8" s="6" t="b">
        <v>0</v>
      </c>
      <c r="W8" s="6" t="b">
        <f t="shared" si="0"/>
        <v>0</v>
      </c>
      <c r="X8" s="6" t="s">
        <v>2062</v>
      </c>
    </row>
    <row r="9" spans="1:24" x14ac:dyDescent="0.3">
      <c r="A9" s="6" t="s">
        <v>1228</v>
      </c>
      <c r="B9" s="6" t="s">
        <v>123</v>
      </c>
      <c r="C9" s="6" t="s">
        <v>30</v>
      </c>
      <c r="D9" s="6" t="s">
        <v>12</v>
      </c>
      <c r="E9" s="6" t="s">
        <v>13</v>
      </c>
      <c r="F9" s="6" t="s">
        <v>1013</v>
      </c>
      <c r="G9" s="7" t="s">
        <v>20</v>
      </c>
      <c r="H9" s="6" t="s">
        <v>1879</v>
      </c>
      <c r="I9" s="6" t="s">
        <v>124</v>
      </c>
      <c r="J9" s="7">
        <v>45366</v>
      </c>
      <c r="K9" s="7">
        <v>45470</v>
      </c>
      <c r="L9" s="6" t="s">
        <v>14</v>
      </c>
      <c r="M9" s="6" t="s">
        <v>1360</v>
      </c>
      <c r="N9" s="7">
        <v>45374</v>
      </c>
      <c r="O9" s="6" t="b">
        <v>0</v>
      </c>
      <c r="P9" s="6">
        <v>3</v>
      </c>
      <c r="Q9" s="6">
        <v>2024</v>
      </c>
      <c r="R9" s="6">
        <v>3</v>
      </c>
      <c r="S9" s="6">
        <v>2024</v>
      </c>
      <c r="T9" s="6" t="s">
        <v>1036</v>
      </c>
      <c r="U9" s="6" t="s">
        <v>1036</v>
      </c>
      <c r="V9" s="6" t="b">
        <v>1</v>
      </c>
      <c r="W9" s="6" t="b">
        <f t="shared" si="0"/>
        <v>0</v>
      </c>
      <c r="X9" s="6" t="s">
        <v>2061</v>
      </c>
    </row>
    <row r="10" spans="1:24" x14ac:dyDescent="0.3">
      <c r="A10" s="6" t="s">
        <v>1230</v>
      </c>
      <c r="B10" s="6" t="s">
        <v>129</v>
      </c>
      <c r="C10" s="6" t="s">
        <v>35</v>
      </c>
      <c r="D10" s="6" t="s">
        <v>12</v>
      </c>
      <c r="E10" s="6" t="s">
        <v>13</v>
      </c>
      <c r="F10" s="6" t="s">
        <v>1013</v>
      </c>
      <c r="G10" s="7">
        <v>45604</v>
      </c>
      <c r="H10" s="6" t="s">
        <v>1881</v>
      </c>
      <c r="I10" s="6" t="s">
        <v>130</v>
      </c>
      <c r="J10" s="7">
        <v>45373</v>
      </c>
      <c r="K10" s="7">
        <v>45478</v>
      </c>
      <c r="L10" s="6" t="s">
        <v>14</v>
      </c>
      <c r="M10" s="6" t="s">
        <v>1360</v>
      </c>
      <c r="N10" s="7">
        <v>45130</v>
      </c>
      <c r="O10" s="6" t="b">
        <v>0</v>
      </c>
      <c r="P10" s="6">
        <v>3</v>
      </c>
      <c r="Q10" s="6">
        <v>2024</v>
      </c>
      <c r="R10" s="6">
        <v>7</v>
      </c>
      <c r="S10" s="6">
        <v>2023</v>
      </c>
      <c r="T10" s="6" t="s">
        <v>1036</v>
      </c>
      <c r="U10" s="6" t="s">
        <v>1052</v>
      </c>
      <c r="V10" s="6" t="b">
        <v>0</v>
      </c>
      <c r="W10" s="6" t="b">
        <f t="shared" si="0"/>
        <v>1</v>
      </c>
      <c r="X10" s="6" t="s">
        <v>1518</v>
      </c>
    </row>
    <row r="11" spans="1:24" x14ac:dyDescent="0.3">
      <c r="A11" s="6" t="s">
        <v>1235</v>
      </c>
      <c r="B11" s="6" t="s">
        <v>147</v>
      </c>
      <c r="C11" s="6" t="s">
        <v>35</v>
      </c>
      <c r="D11" s="6" t="s">
        <v>12</v>
      </c>
      <c r="E11" s="6" t="s">
        <v>13</v>
      </c>
      <c r="F11" s="6" t="s">
        <v>1013</v>
      </c>
      <c r="G11" s="7">
        <v>45253</v>
      </c>
      <c r="H11" s="6" t="s">
        <v>1884</v>
      </c>
      <c r="I11" s="6" t="s">
        <v>148</v>
      </c>
      <c r="J11" s="7">
        <v>45250</v>
      </c>
      <c r="K11" s="7">
        <v>45302</v>
      </c>
      <c r="L11" s="6" t="s">
        <v>14</v>
      </c>
      <c r="M11" s="6" t="s">
        <v>1360</v>
      </c>
      <c r="N11" s="7">
        <v>45257</v>
      </c>
      <c r="O11" s="6" t="b">
        <v>0</v>
      </c>
      <c r="P11" s="6">
        <v>11</v>
      </c>
      <c r="Q11" s="6">
        <v>2023</v>
      </c>
      <c r="R11" s="6">
        <v>11</v>
      </c>
      <c r="S11" s="6">
        <v>2023</v>
      </c>
      <c r="T11" s="6" t="s">
        <v>1073</v>
      </c>
      <c r="U11" s="6" t="s">
        <v>1073</v>
      </c>
      <c r="V11" s="6" t="b">
        <v>1</v>
      </c>
      <c r="W11" s="6" t="b">
        <f t="shared" si="0"/>
        <v>0</v>
      </c>
      <c r="X11" s="6" t="s">
        <v>1516</v>
      </c>
    </row>
    <row r="12" spans="1:24" x14ac:dyDescent="0.3">
      <c r="A12" s="6" t="s">
        <v>1232</v>
      </c>
      <c r="B12" s="6" t="s">
        <v>138</v>
      </c>
      <c r="C12" s="6" t="s">
        <v>22</v>
      </c>
      <c r="D12" s="6" t="s">
        <v>12</v>
      </c>
      <c r="E12" s="6" t="s">
        <v>13</v>
      </c>
      <c r="F12" s="6" t="s">
        <v>1013</v>
      </c>
      <c r="G12" s="7">
        <v>45677</v>
      </c>
      <c r="H12" s="6" t="s">
        <v>1887</v>
      </c>
      <c r="I12" s="6" t="s">
        <v>139</v>
      </c>
      <c r="J12" s="7">
        <v>45640</v>
      </c>
      <c r="K12" s="7">
        <v>45641</v>
      </c>
      <c r="L12" s="6" t="s">
        <v>14</v>
      </c>
      <c r="M12" s="6" t="s">
        <v>1360</v>
      </c>
      <c r="N12" s="7">
        <v>45670</v>
      </c>
      <c r="O12" s="6" t="b">
        <v>0</v>
      </c>
      <c r="P12" s="6">
        <v>12</v>
      </c>
      <c r="Q12" s="6">
        <v>2024</v>
      </c>
      <c r="R12" s="6">
        <v>1</v>
      </c>
      <c r="S12" s="6">
        <v>2025</v>
      </c>
      <c r="T12" s="6" t="s">
        <v>1041</v>
      </c>
      <c r="U12" s="6" t="s">
        <v>1047</v>
      </c>
      <c r="V12" s="6" t="b">
        <v>0</v>
      </c>
      <c r="W12" s="6" t="b">
        <f t="shared" si="0"/>
        <v>1</v>
      </c>
      <c r="X12" s="6" t="s">
        <v>1518</v>
      </c>
    </row>
    <row r="13" spans="1:24" x14ac:dyDescent="0.3">
      <c r="A13" s="6" t="s">
        <v>1042</v>
      </c>
      <c r="B13" s="6" t="s">
        <v>65</v>
      </c>
      <c r="C13" s="6" t="s">
        <v>22</v>
      </c>
      <c r="D13" s="6" t="s">
        <v>12</v>
      </c>
      <c r="E13" s="6" t="s">
        <v>13</v>
      </c>
      <c r="F13" s="6" t="s">
        <v>1013</v>
      </c>
      <c r="G13" s="7">
        <v>45507</v>
      </c>
      <c r="H13" s="6" t="s">
        <v>1842</v>
      </c>
      <c r="I13" s="6" t="s">
        <v>66</v>
      </c>
      <c r="J13" s="7">
        <v>45498</v>
      </c>
      <c r="K13" s="7">
        <v>45513</v>
      </c>
      <c r="L13" s="6" t="s">
        <v>14</v>
      </c>
      <c r="M13" s="6" t="s">
        <v>1360</v>
      </c>
      <c r="N13" s="7">
        <v>45507</v>
      </c>
      <c r="O13" s="6" t="b">
        <v>1</v>
      </c>
      <c r="P13" s="6">
        <v>7</v>
      </c>
      <c r="Q13" s="6">
        <v>2024</v>
      </c>
      <c r="R13" s="6">
        <v>8</v>
      </c>
      <c r="S13" s="6">
        <v>2024</v>
      </c>
      <c r="T13" s="6" t="s">
        <v>1043</v>
      </c>
      <c r="U13" s="6" t="s">
        <v>1030</v>
      </c>
      <c r="V13" s="6" t="b">
        <v>0</v>
      </c>
      <c r="W13" s="6" t="b">
        <f t="shared" si="0"/>
        <v>0</v>
      </c>
      <c r="X13" s="6" t="s">
        <v>2062</v>
      </c>
    </row>
    <row r="14" spans="1:24" x14ac:dyDescent="0.3">
      <c r="A14" s="6" t="s">
        <v>1046</v>
      </c>
      <c r="B14" s="6" t="s">
        <v>70</v>
      </c>
      <c r="C14" s="6" t="s">
        <v>22</v>
      </c>
      <c r="D14" s="6" t="s">
        <v>12</v>
      </c>
      <c r="E14" s="6" t="s">
        <v>13</v>
      </c>
      <c r="F14" s="6" t="s">
        <v>1013</v>
      </c>
      <c r="G14" s="7">
        <v>45668</v>
      </c>
      <c r="H14" s="6" t="s">
        <v>1843</v>
      </c>
      <c r="I14" s="6" t="s">
        <v>71</v>
      </c>
      <c r="J14" s="7">
        <v>45647</v>
      </c>
      <c r="K14" s="7">
        <v>45666</v>
      </c>
      <c r="L14" s="6" t="s">
        <v>14</v>
      </c>
      <c r="M14" s="6" t="s">
        <v>1360</v>
      </c>
      <c r="N14" s="7">
        <v>45668</v>
      </c>
      <c r="O14" s="6" t="b">
        <v>1</v>
      </c>
      <c r="P14" s="6">
        <v>12</v>
      </c>
      <c r="Q14" s="6">
        <v>2024</v>
      </c>
      <c r="R14" s="6">
        <v>1</v>
      </c>
      <c r="S14" s="6">
        <v>2025</v>
      </c>
      <c r="T14" s="6" t="s">
        <v>1041</v>
      </c>
      <c r="U14" s="6" t="s">
        <v>1047</v>
      </c>
      <c r="V14" s="6" t="b">
        <v>0</v>
      </c>
      <c r="W14" s="6" t="b">
        <f t="shared" si="0"/>
        <v>0</v>
      </c>
      <c r="X14" s="6" t="s">
        <v>2062</v>
      </c>
    </row>
    <row r="15" spans="1:24" x14ac:dyDescent="0.3">
      <c r="A15" s="6" t="s">
        <v>1048</v>
      </c>
      <c r="B15" s="6" t="s">
        <v>75</v>
      </c>
      <c r="C15" s="6" t="s">
        <v>73</v>
      </c>
      <c r="D15" s="6" t="s">
        <v>12</v>
      </c>
      <c r="E15" s="6" t="s">
        <v>13</v>
      </c>
      <c r="F15" s="6" t="s">
        <v>1013</v>
      </c>
      <c r="G15" s="7">
        <v>45649</v>
      </c>
      <c r="H15" s="6" t="s">
        <v>1844</v>
      </c>
      <c r="I15" s="6" t="s">
        <v>76</v>
      </c>
      <c r="J15" s="7">
        <v>45647</v>
      </c>
      <c r="K15" s="7">
        <v>45649</v>
      </c>
      <c r="L15" s="6" t="s">
        <v>14</v>
      </c>
      <c r="M15" s="6" t="s">
        <v>1360</v>
      </c>
      <c r="N15" s="7">
        <v>45267</v>
      </c>
      <c r="O15" s="6" t="b">
        <v>0</v>
      </c>
      <c r="P15" s="6">
        <v>12</v>
      </c>
      <c r="Q15" s="6">
        <v>2024</v>
      </c>
      <c r="R15" s="6">
        <v>12</v>
      </c>
      <c r="S15" s="6">
        <v>2023</v>
      </c>
      <c r="T15" s="6" t="s">
        <v>1041</v>
      </c>
      <c r="U15" s="6" t="s">
        <v>1049</v>
      </c>
      <c r="V15" s="6" t="b">
        <v>0</v>
      </c>
      <c r="W15" s="6" t="b">
        <f t="shared" si="0"/>
        <v>1</v>
      </c>
      <c r="X15" s="6" t="s">
        <v>1518</v>
      </c>
    </row>
    <row r="16" spans="1:24" x14ac:dyDescent="0.3">
      <c r="A16" s="6" t="s">
        <v>1050</v>
      </c>
      <c r="B16" s="6" t="s">
        <v>77</v>
      </c>
      <c r="C16" s="6" t="s">
        <v>35</v>
      </c>
      <c r="D16" s="6" t="s">
        <v>12</v>
      </c>
      <c r="E16" s="6" t="s">
        <v>13</v>
      </c>
      <c r="F16" s="6" t="s">
        <v>1013</v>
      </c>
      <c r="G16" s="7">
        <v>45605</v>
      </c>
      <c r="H16" s="6" t="s">
        <v>1845</v>
      </c>
      <c r="I16" s="6" t="s">
        <v>78</v>
      </c>
      <c r="J16" s="7">
        <v>45596</v>
      </c>
      <c r="K16" s="7">
        <v>45600</v>
      </c>
      <c r="L16" s="6" t="s">
        <v>14</v>
      </c>
      <c r="M16" s="6" t="s">
        <v>1360</v>
      </c>
      <c r="N16" s="7">
        <v>45605</v>
      </c>
      <c r="O16" s="6" t="b">
        <v>1</v>
      </c>
      <c r="P16" s="6">
        <v>10</v>
      </c>
      <c r="Q16" s="6">
        <v>2024</v>
      </c>
      <c r="R16" s="6">
        <v>11</v>
      </c>
      <c r="S16" s="6">
        <v>2024</v>
      </c>
      <c r="T16" s="6" t="s">
        <v>1045</v>
      </c>
      <c r="U16" s="6" t="s">
        <v>1033</v>
      </c>
      <c r="V16" s="6" t="b">
        <v>0</v>
      </c>
      <c r="W16" s="6" t="b">
        <f t="shared" si="0"/>
        <v>0</v>
      </c>
      <c r="X16" s="6" t="s">
        <v>2062</v>
      </c>
    </row>
    <row r="17" spans="1:24" x14ac:dyDescent="0.3">
      <c r="A17" s="6" t="s">
        <v>1053</v>
      </c>
      <c r="B17" s="6" t="s">
        <v>83</v>
      </c>
      <c r="C17" s="6" t="s">
        <v>35</v>
      </c>
      <c r="D17" s="6" t="s">
        <v>12</v>
      </c>
      <c r="E17" s="6" t="s">
        <v>13</v>
      </c>
      <c r="F17" s="6" t="s">
        <v>1013</v>
      </c>
      <c r="G17" s="7">
        <v>45630</v>
      </c>
      <c r="H17" s="6" t="s">
        <v>1846</v>
      </c>
      <c r="I17" s="6" t="s">
        <v>84</v>
      </c>
      <c r="J17" s="7">
        <v>45626</v>
      </c>
      <c r="K17" s="7">
        <v>45626</v>
      </c>
      <c r="L17" s="6" t="s">
        <v>14</v>
      </c>
      <c r="M17" s="6" t="s">
        <v>1360</v>
      </c>
      <c r="N17" s="7">
        <v>45638</v>
      </c>
      <c r="O17" s="6" t="b">
        <v>0</v>
      </c>
      <c r="P17" s="6">
        <v>11</v>
      </c>
      <c r="Q17" s="6">
        <v>2024</v>
      </c>
      <c r="R17" s="6">
        <v>12</v>
      </c>
      <c r="S17" s="6">
        <v>2024</v>
      </c>
      <c r="T17" s="6" t="s">
        <v>1033</v>
      </c>
      <c r="U17" s="6" t="s">
        <v>1041</v>
      </c>
      <c r="V17" s="6" t="b">
        <v>0</v>
      </c>
      <c r="W17" s="6" t="b">
        <f t="shared" si="0"/>
        <v>1</v>
      </c>
      <c r="X17" s="6" t="s">
        <v>1518</v>
      </c>
    </row>
    <row r="18" spans="1:24" x14ac:dyDescent="0.3">
      <c r="A18" s="6" t="s">
        <v>1058</v>
      </c>
      <c r="B18" s="6" t="s">
        <v>93</v>
      </c>
      <c r="C18" s="6" t="s">
        <v>11</v>
      </c>
      <c r="D18" s="6" t="s">
        <v>12</v>
      </c>
      <c r="E18" s="6" t="s">
        <v>13</v>
      </c>
      <c r="F18" s="6" t="s">
        <v>1013</v>
      </c>
      <c r="G18" s="7">
        <v>45706</v>
      </c>
      <c r="H18" s="6" t="s">
        <v>1848</v>
      </c>
      <c r="I18" s="6" t="s">
        <v>94</v>
      </c>
      <c r="J18" s="7">
        <v>45693</v>
      </c>
      <c r="K18" s="7">
        <v>45696</v>
      </c>
      <c r="L18" s="6" t="s">
        <v>14</v>
      </c>
      <c r="M18" s="6" t="s">
        <v>1360</v>
      </c>
      <c r="N18" s="7">
        <v>45703</v>
      </c>
      <c r="O18" s="6" t="b">
        <v>0</v>
      </c>
      <c r="P18" s="6">
        <v>2</v>
      </c>
      <c r="Q18" s="6">
        <v>2025</v>
      </c>
      <c r="R18" s="6">
        <v>2</v>
      </c>
      <c r="S18" s="6">
        <v>2025</v>
      </c>
      <c r="T18" s="6" t="s">
        <v>1039</v>
      </c>
      <c r="U18" s="6" t="s">
        <v>1039</v>
      </c>
      <c r="V18" s="6" t="b">
        <v>1</v>
      </c>
      <c r="W18" s="6" t="b">
        <f t="shared" si="0"/>
        <v>0</v>
      </c>
      <c r="X18" s="6" t="s">
        <v>1516</v>
      </c>
    </row>
    <row r="19" spans="1:24" x14ac:dyDescent="0.3">
      <c r="A19" s="6" t="s">
        <v>1060</v>
      </c>
      <c r="B19" s="6" t="s">
        <v>99</v>
      </c>
      <c r="C19" s="6" t="s">
        <v>16</v>
      </c>
      <c r="D19" s="6" t="s">
        <v>12</v>
      </c>
      <c r="E19" s="6" t="s">
        <v>13</v>
      </c>
      <c r="F19" s="6" t="s">
        <v>1013</v>
      </c>
      <c r="G19" s="7">
        <v>45694</v>
      </c>
      <c r="H19" s="6" t="s">
        <v>1850</v>
      </c>
      <c r="I19" s="6" t="s">
        <v>100</v>
      </c>
      <c r="J19" s="7">
        <v>45687</v>
      </c>
      <c r="K19" s="7">
        <v>45691</v>
      </c>
      <c r="L19" s="6" t="s">
        <v>14</v>
      </c>
      <c r="M19" s="6" t="s">
        <v>1360</v>
      </c>
      <c r="N19" s="7">
        <v>45694</v>
      </c>
      <c r="O19" s="6" t="b">
        <v>1</v>
      </c>
      <c r="P19" s="6">
        <v>1</v>
      </c>
      <c r="Q19" s="6">
        <v>2025</v>
      </c>
      <c r="R19" s="6">
        <v>2</v>
      </c>
      <c r="S19" s="6">
        <v>2025</v>
      </c>
      <c r="T19" s="6" t="s">
        <v>1047</v>
      </c>
      <c r="U19" s="6" t="s">
        <v>1039</v>
      </c>
      <c r="V19" s="6" t="b">
        <v>0</v>
      </c>
      <c r="W19" s="6" t="b">
        <f t="shared" si="0"/>
        <v>0</v>
      </c>
      <c r="X19" s="6" t="s">
        <v>2062</v>
      </c>
    </row>
    <row r="20" spans="1:24" x14ac:dyDescent="0.3">
      <c r="A20" s="6" t="s">
        <v>1223</v>
      </c>
      <c r="B20" s="6" t="s">
        <v>105</v>
      </c>
      <c r="C20" s="6" t="s">
        <v>16</v>
      </c>
      <c r="D20" s="6" t="s">
        <v>12</v>
      </c>
      <c r="E20" s="6" t="s">
        <v>13</v>
      </c>
      <c r="F20" s="6" t="s">
        <v>1013</v>
      </c>
      <c r="G20" s="7">
        <v>45701</v>
      </c>
      <c r="H20" s="6" t="s">
        <v>1851</v>
      </c>
      <c r="I20" s="6" t="s">
        <v>106</v>
      </c>
      <c r="J20" s="7">
        <v>45682</v>
      </c>
      <c r="K20" s="7">
        <v>45692</v>
      </c>
      <c r="L20" s="6" t="s">
        <v>14</v>
      </c>
      <c r="M20" s="6" t="s">
        <v>1360</v>
      </c>
      <c r="N20" s="7">
        <v>45701</v>
      </c>
      <c r="O20" s="6" t="b">
        <v>1</v>
      </c>
      <c r="P20" s="6">
        <v>1</v>
      </c>
      <c r="Q20" s="6">
        <v>2025</v>
      </c>
      <c r="R20" s="6">
        <v>2</v>
      </c>
      <c r="S20" s="6">
        <v>2025</v>
      </c>
      <c r="T20" s="6" t="s">
        <v>1047</v>
      </c>
      <c r="U20" s="6" t="s">
        <v>1039</v>
      </c>
      <c r="V20" s="6" t="b">
        <v>0</v>
      </c>
      <c r="W20" s="6" t="b">
        <f t="shared" si="0"/>
        <v>0</v>
      </c>
      <c r="X20" s="6" t="s">
        <v>2062</v>
      </c>
    </row>
    <row r="21" spans="1:24" x14ac:dyDescent="0.3">
      <c r="A21" s="6" t="s">
        <v>1224</v>
      </c>
      <c r="B21" s="6" t="s">
        <v>107</v>
      </c>
      <c r="C21" s="6" t="s">
        <v>35</v>
      </c>
      <c r="D21" s="6" t="s">
        <v>12</v>
      </c>
      <c r="E21" s="6" t="s">
        <v>28</v>
      </c>
      <c r="F21" s="6" t="s">
        <v>1013</v>
      </c>
      <c r="G21" s="7">
        <v>45695</v>
      </c>
      <c r="H21" s="6" t="s">
        <v>1852</v>
      </c>
      <c r="I21" s="6" t="s">
        <v>108</v>
      </c>
      <c r="J21" s="7">
        <v>45685</v>
      </c>
      <c r="K21" s="7">
        <v>45685</v>
      </c>
      <c r="L21" s="6" t="s">
        <v>14</v>
      </c>
      <c r="M21" s="6" t="s">
        <v>1360</v>
      </c>
      <c r="N21" s="7">
        <v>45694</v>
      </c>
      <c r="O21" s="6" t="b">
        <v>0</v>
      </c>
      <c r="P21" s="6">
        <v>1</v>
      </c>
      <c r="Q21" s="6">
        <v>2025</v>
      </c>
      <c r="R21" s="6">
        <v>2</v>
      </c>
      <c r="S21" s="6">
        <v>2025</v>
      </c>
      <c r="T21" s="6" t="s">
        <v>1047</v>
      </c>
      <c r="U21" s="6" t="s">
        <v>1039</v>
      </c>
      <c r="V21" s="6" t="b">
        <v>0</v>
      </c>
      <c r="W21" s="6" t="b">
        <f t="shared" si="0"/>
        <v>1</v>
      </c>
      <c r="X21" s="6" t="s">
        <v>1518</v>
      </c>
    </row>
    <row r="22" spans="1:24" x14ac:dyDescent="0.3">
      <c r="A22" s="6" t="s">
        <v>1225</v>
      </c>
      <c r="B22" s="6" t="s">
        <v>109</v>
      </c>
      <c r="C22" s="6" t="s">
        <v>47</v>
      </c>
      <c r="D22" s="6" t="s">
        <v>12</v>
      </c>
      <c r="E22" s="6" t="s">
        <v>28</v>
      </c>
      <c r="F22" s="6" t="s">
        <v>1013</v>
      </c>
      <c r="G22" s="7">
        <v>45714</v>
      </c>
      <c r="H22" s="6" t="s">
        <v>1853</v>
      </c>
      <c r="I22" s="6" t="s">
        <v>110</v>
      </c>
      <c r="J22" s="7">
        <v>45712</v>
      </c>
      <c r="K22" s="7">
        <v>45720</v>
      </c>
      <c r="L22" s="6" t="s">
        <v>14</v>
      </c>
      <c r="M22" s="6" t="s">
        <v>1360</v>
      </c>
      <c r="N22" s="7">
        <v>45720</v>
      </c>
      <c r="O22" s="6" t="b">
        <v>0</v>
      </c>
      <c r="P22" s="6">
        <v>2</v>
      </c>
      <c r="Q22" s="6">
        <v>2025</v>
      </c>
      <c r="R22" s="6">
        <v>3</v>
      </c>
      <c r="S22" s="6">
        <v>2025</v>
      </c>
      <c r="T22" s="6" t="s">
        <v>1039</v>
      </c>
      <c r="U22" s="6" t="s">
        <v>1056</v>
      </c>
      <c r="V22" s="6" t="b">
        <v>0</v>
      </c>
      <c r="W22" s="6" t="b">
        <f t="shared" si="0"/>
        <v>1</v>
      </c>
      <c r="X22" s="6" t="s">
        <v>1518</v>
      </c>
    </row>
    <row r="23" spans="1:24" x14ac:dyDescent="0.3">
      <c r="A23" s="6" t="s">
        <v>1226</v>
      </c>
      <c r="B23" s="6" t="s">
        <v>111</v>
      </c>
      <c r="C23" s="6" t="s">
        <v>35</v>
      </c>
      <c r="D23" s="6" t="s">
        <v>12</v>
      </c>
      <c r="E23" s="6" t="s">
        <v>13</v>
      </c>
      <c r="F23" s="6" t="s">
        <v>1013</v>
      </c>
      <c r="G23" s="7">
        <v>45132</v>
      </c>
      <c r="H23" s="6" t="s">
        <v>1854</v>
      </c>
      <c r="I23" s="6" t="s">
        <v>112</v>
      </c>
      <c r="J23" s="7">
        <v>45131</v>
      </c>
      <c r="K23" s="7">
        <v>45302</v>
      </c>
      <c r="L23" s="6" t="s">
        <v>14</v>
      </c>
      <c r="M23" s="6" t="s">
        <v>1360</v>
      </c>
      <c r="N23" s="7">
        <v>45129</v>
      </c>
      <c r="O23" s="6" t="b">
        <v>0</v>
      </c>
      <c r="P23" s="6">
        <v>7</v>
      </c>
      <c r="Q23" s="6">
        <v>2023</v>
      </c>
      <c r="R23" s="6">
        <v>7</v>
      </c>
      <c r="S23" s="6">
        <v>2023</v>
      </c>
      <c r="T23" s="6" t="s">
        <v>1052</v>
      </c>
      <c r="U23" s="6" t="s">
        <v>1052</v>
      </c>
      <c r="V23" s="6" t="b">
        <v>1</v>
      </c>
      <c r="W23" s="6" t="b">
        <f t="shared" si="0"/>
        <v>0</v>
      </c>
      <c r="X23" s="6" t="s">
        <v>1516</v>
      </c>
    </row>
    <row r="24" spans="1:24" x14ac:dyDescent="0.3">
      <c r="A24" s="6" t="s">
        <v>1233</v>
      </c>
      <c r="B24" s="6" t="s">
        <v>140</v>
      </c>
      <c r="C24" s="6" t="s">
        <v>22</v>
      </c>
      <c r="D24" s="6" t="s">
        <v>12</v>
      </c>
      <c r="E24" s="6" t="s">
        <v>13</v>
      </c>
      <c r="F24" s="6" t="s">
        <v>1013</v>
      </c>
      <c r="G24" s="7">
        <v>45637</v>
      </c>
      <c r="H24" s="6" t="s">
        <v>1858</v>
      </c>
      <c r="I24" s="6" t="s">
        <v>141</v>
      </c>
      <c r="J24" s="7">
        <v>45620</v>
      </c>
      <c r="K24" s="7">
        <v>45629</v>
      </c>
      <c r="L24" s="6" t="s">
        <v>14</v>
      </c>
      <c r="M24" s="6" t="s">
        <v>1360</v>
      </c>
      <c r="N24" s="7">
        <v>45637</v>
      </c>
      <c r="O24" s="6" t="b">
        <v>1</v>
      </c>
      <c r="P24" s="6">
        <v>11</v>
      </c>
      <c r="Q24" s="6">
        <v>2024</v>
      </c>
      <c r="R24" s="6">
        <v>12</v>
      </c>
      <c r="S24" s="6">
        <v>2024</v>
      </c>
      <c r="T24" s="6" t="s">
        <v>1033</v>
      </c>
      <c r="U24" s="6" t="s">
        <v>1041</v>
      </c>
      <c r="V24" s="6" t="b">
        <v>0</v>
      </c>
      <c r="W24" s="6" t="b">
        <f t="shared" si="0"/>
        <v>0</v>
      </c>
      <c r="X24" s="6" t="s">
        <v>2062</v>
      </c>
    </row>
    <row r="25" spans="1:24" x14ac:dyDescent="0.3">
      <c r="A25" s="6" t="s">
        <v>1381</v>
      </c>
      <c r="B25" s="6" t="s">
        <v>179</v>
      </c>
      <c r="C25" s="6" t="s">
        <v>35</v>
      </c>
      <c r="D25" s="6" t="s">
        <v>12</v>
      </c>
      <c r="E25" s="6" t="s">
        <v>13</v>
      </c>
      <c r="F25" s="6" t="s">
        <v>1014</v>
      </c>
      <c r="G25" s="7">
        <v>45635</v>
      </c>
      <c r="H25" s="6" t="s">
        <v>1861</v>
      </c>
      <c r="I25" s="6" t="s">
        <v>180</v>
      </c>
      <c r="J25" s="7">
        <v>45633</v>
      </c>
      <c r="K25" s="7">
        <v>45633</v>
      </c>
      <c r="L25" s="6" t="s">
        <v>14</v>
      </c>
      <c r="M25" s="6" t="s">
        <v>1360</v>
      </c>
      <c r="N25" s="7">
        <v>45632</v>
      </c>
      <c r="O25" s="6" t="b">
        <v>0</v>
      </c>
      <c r="P25" s="6">
        <v>12</v>
      </c>
      <c r="Q25" s="6">
        <v>2024</v>
      </c>
      <c r="R25" s="6">
        <v>12</v>
      </c>
      <c r="S25" s="6">
        <v>2024</v>
      </c>
      <c r="T25" s="6" t="s">
        <v>1041</v>
      </c>
      <c r="U25" s="6" t="s">
        <v>1041</v>
      </c>
      <c r="V25" s="6" t="b">
        <v>1</v>
      </c>
      <c r="W25" s="6" t="b">
        <f t="shared" si="0"/>
        <v>0</v>
      </c>
      <c r="X25" s="6" t="s">
        <v>1516</v>
      </c>
    </row>
    <row r="26" spans="1:24" x14ac:dyDescent="0.3">
      <c r="A26" s="6" t="s">
        <v>1236</v>
      </c>
      <c r="B26" s="6" t="s">
        <v>152</v>
      </c>
      <c r="C26" s="6" t="s">
        <v>45</v>
      </c>
      <c r="D26" s="6" t="s">
        <v>12</v>
      </c>
      <c r="E26" s="6" t="s">
        <v>13</v>
      </c>
      <c r="F26" s="6" t="s">
        <v>1013</v>
      </c>
      <c r="G26" s="7">
        <v>45509</v>
      </c>
      <c r="H26" s="6" t="s">
        <v>1888</v>
      </c>
      <c r="I26" s="6" t="s">
        <v>153</v>
      </c>
      <c r="J26" s="7">
        <v>45504</v>
      </c>
      <c r="K26" s="7">
        <v>45673</v>
      </c>
      <c r="L26" s="6" t="s">
        <v>14</v>
      </c>
      <c r="M26" s="6" t="s">
        <v>1360</v>
      </c>
      <c r="N26" s="7">
        <v>45509</v>
      </c>
      <c r="O26" s="6" t="b">
        <v>1</v>
      </c>
      <c r="P26" s="6">
        <v>7</v>
      </c>
      <c r="Q26" s="6">
        <v>2024</v>
      </c>
      <c r="R26" s="6">
        <v>8</v>
      </c>
      <c r="S26" s="6">
        <v>2024</v>
      </c>
      <c r="T26" s="6" t="s">
        <v>1043</v>
      </c>
      <c r="U26" s="6" t="s">
        <v>1030</v>
      </c>
      <c r="V26" s="6" t="b">
        <v>0</v>
      </c>
      <c r="W26" s="6" t="b">
        <f t="shared" si="0"/>
        <v>0</v>
      </c>
      <c r="X26" s="6" t="s">
        <v>2062</v>
      </c>
    </row>
    <row r="27" spans="1:24" x14ac:dyDescent="0.3">
      <c r="A27" s="6" t="s">
        <v>1032</v>
      </c>
      <c r="B27" s="6" t="s">
        <v>54</v>
      </c>
      <c r="C27" s="6" t="s">
        <v>30</v>
      </c>
      <c r="D27" s="6" t="s">
        <v>12</v>
      </c>
      <c r="E27" s="6" t="s">
        <v>13</v>
      </c>
      <c r="F27" s="6" t="s">
        <v>1013</v>
      </c>
      <c r="G27" s="7">
        <v>45612</v>
      </c>
      <c r="H27" s="6" t="s">
        <v>1889</v>
      </c>
      <c r="I27" s="6" t="s">
        <v>55</v>
      </c>
      <c r="J27" s="7">
        <v>45606</v>
      </c>
      <c r="K27" s="7">
        <v>45606</v>
      </c>
      <c r="L27" s="6" t="s">
        <v>14</v>
      </c>
      <c r="M27" s="6" t="s">
        <v>1360</v>
      </c>
      <c r="N27" s="7">
        <v>45609</v>
      </c>
      <c r="O27" s="6" t="b">
        <v>0</v>
      </c>
      <c r="P27" s="6">
        <v>11</v>
      </c>
      <c r="Q27" s="6">
        <v>2024</v>
      </c>
      <c r="R27" s="6">
        <v>11</v>
      </c>
      <c r="S27" s="6">
        <v>2024</v>
      </c>
      <c r="T27" s="6" t="s">
        <v>1033</v>
      </c>
      <c r="U27" s="6" t="s">
        <v>1033</v>
      </c>
      <c r="V27" s="6" t="b">
        <v>1</v>
      </c>
      <c r="W27" s="6" t="b">
        <f t="shared" si="0"/>
        <v>0</v>
      </c>
      <c r="X27" s="6" t="s">
        <v>1516</v>
      </c>
    </row>
    <row r="28" spans="1:24" x14ac:dyDescent="0.3">
      <c r="A28" s="6" t="s">
        <v>1338</v>
      </c>
      <c r="B28" s="6" t="s">
        <v>400</v>
      </c>
      <c r="C28" s="6" t="s">
        <v>35</v>
      </c>
      <c r="D28" s="6" t="s">
        <v>12</v>
      </c>
      <c r="E28" s="6" t="s">
        <v>13</v>
      </c>
      <c r="F28" s="6" t="s">
        <v>1013</v>
      </c>
      <c r="G28" s="7">
        <v>45691</v>
      </c>
      <c r="H28" s="6" t="s">
        <v>1890</v>
      </c>
      <c r="I28" s="6" t="s">
        <v>1891</v>
      </c>
      <c r="J28" s="7">
        <v>45445</v>
      </c>
      <c r="K28" s="7">
        <v>45664</v>
      </c>
      <c r="L28" s="6" t="s">
        <v>14</v>
      </c>
      <c r="M28" s="6" t="s">
        <v>1360</v>
      </c>
      <c r="N28" s="7">
        <v>45499</v>
      </c>
      <c r="O28" s="6" t="b">
        <v>0</v>
      </c>
      <c r="P28" s="6">
        <v>6</v>
      </c>
      <c r="Q28" s="6">
        <v>2024</v>
      </c>
      <c r="R28" s="6">
        <v>7</v>
      </c>
      <c r="S28" s="6">
        <v>2024</v>
      </c>
      <c r="T28" s="6" t="s">
        <v>1038</v>
      </c>
      <c r="U28" s="6" t="s">
        <v>1043</v>
      </c>
      <c r="V28" s="6" t="b">
        <v>0</v>
      </c>
      <c r="W28" s="6" t="b">
        <f t="shared" si="0"/>
        <v>1</v>
      </c>
      <c r="X28" s="6" t="s">
        <v>1518</v>
      </c>
    </row>
    <row r="29" spans="1:24" x14ac:dyDescent="0.3">
      <c r="A29" s="6" t="s">
        <v>1239</v>
      </c>
      <c r="B29" s="6" t="s">
        <v>161</v>
      </c>
      <c r="C29" s="6" t="s">
        <v>35</v>
      </c>
      <c r="D29" s="6" t="s">
        <v>12</v>
      </c>
      <c r="E29" s="6" t="s">
        <v>13</v>
      </c>
      <c r="F29" s="6" t="s">
        <v>1013</v>
      </c>
      <c r="G29" s="7">
        <v>45404</v>
      </c>
      <c r="H29" s="6" t="s">
        <v>1892</v>
      </c>
      <c r="I29" s="6" t="s">
        <v>1893</v>
      </c>
      <c r="J29" s="7">
        <v>45365</v>
      </c>
      <c r="K29" s="7">
        <v>45478</v>
      </c>
      <c r="L29" s="6" t="s">
        <v>14</v>
      </c>
      <c r="M29" s="6" t="s">
        <v>1360</v>
      </c>
      <c r="N29" s="7">
        <v>45404</v>
      </c>
      <c r="O29" s="6" t="b">
        <v>1</v>
      </c>
      <c r="P29" s="6">
        <v>3</v>
      </c>
      <c r="Q29" s="6">
        <v>2024</v>
      </c>
      <c r="R29" s="6">
        <v>4</v>
      </c>
      <c r="S29" s="6">
        <v>2024</v>
      </c>
      <c r="T29" s="6" t="s">
        <v>1036</v>
      </c>
      <c r="U29" s="6" t="s">
        <v>1080</v>
      </c>
      <c r="V29" s="6" t="b">
        <v>0</v>
      </c>
      <c r="W29" s="6" t="b">
        <f t="shared" si="0"/>
        <v>0</v>
      </c>
      <c r="X29" s="6" t="s">
        <v>2062</v>
      </c>
    </row>
    <row r="30" spans="1:24" x14ac:dyDescent="0.3">
      <c r="A30" s="6" t="s">
        <v>1241</v>
      </c>
      <c r="B30" s="6" t="s">
        <v>162</v>
      </c>
      <c r="C30" s="6" t="s">
        <v>59</v>
      </c>
      <c r="D30" s="6" t="s">
        <v>12</v>
      </c>
      <c r="E30" s="6" t="s">
        <v>13</v>
      </c>
      <c r="F30" s="6" t="s">
        <v>1013</v>
      </c>
      <c r="G30" s="7">
        <v>45410</v>
      </c>
      <c r="H30" s="6" t="s">
        <v>1894</v>
      </c>
      <c r="I30" s="6" t="s">
        <v>1895</v>
      </c>
      <c r="J30" s="7">
        <v>45391</v>
      </c>
      <c r="K30" s="7">
        <v>45623</v>
      </c>
      <c r="L30" s="6" t="s">
        <v>14</v>
      </c>
      <c r="M30" s="6" t="s">
        <v>1360</v>
      </c>
      <c r="N30" s="7">
        <v>45413</v>
      </c>
      <c r="O30" s="6" t="b">
        <v>0</v>
      </c>
      <c r="P30" s="6">
        <v>4</v>
      </c>
      <c r="Q30" s="6">
        <v>2024</v>
      </c>
      <c r="R30" s="6">
        <v>5</v>
      </c>
      <c r="S30" s="6">
        <v>2024</v>
      </c>
      <c r="T30" s="6" t="s">
        <v>1080</v>
      </c>
      <c r="U30" s="6" t="s">
        <v>1063</v>
      </c>
      <c r="V30" s="6" t="b">
        <v>0</v>
      </c>
      <c r="W30" s="6" t="b">
        <f t="shared" si="0"/>
        <v>1</v>
      </c>
      <c r="X30" s="6" t="s">
        <v>1518</v>
      </c>
    </row>
    <row r="31" spans="1:24" x14ac:dyDescent="0.3">
      <c r="A31" s="6" t="s">
        <v>1242</v>
      </c>
      <c r="B31" s="6" t="s">
        <v>163</v>
      </c>
      <c r="C31" s="6" t="s">
        <v>30</v>
      </c>
      <c r="D31" s="6" t="s">
        <v>12</v>
      </c>
      <c r="E31" s="6" t="s">
        <v>13</v>
      </c>
      <c r="F31" s="6" t="s">
        <v>1013</v>
      </c>
      <c r="G31" s="7" t="s">
        <v>20</v>
      </c>
      <c r="H31" s="6" t="s">
        <v>1896</v>
      </c>
      <c r="I31" s="6" t="s">
        <v>1897</v>
      </c>
      <c r="J31" s="7">
        <v>45434</v>
      </c>
      <c r="K31" s="7">
        <v>45636</v>
      </c>
      <c r="L31" s="6" t="s">
        <v>14</v>
      </c>
      <c r="M31" s="6" t="s">
        <v>1360</v>
      </c>
      <c r="N31" s="7">
        <v>45441</v>
      </c>
      <c r="O31" s="6" t="b">
        <v>0</v>
      </c>
      <c r="P31" s="6">
        <v>5</v>
      </c>
      <c r="Q31" s="6">
        <v>2024</v>
      </c>
      <c r="R31" s="6">
        <v>5</v>
      </c>
      <c r="S31" s="6">
        <v>2024</v>
      </c>
      <c r="T31" s="6" t="s">
        <v>1063</v>
      </c>
      <c r="U31" s="6" t="s">
        <v>1063</v>
      </c>
      <c r="V31" s="6" t="b">
        <v>1</v>
      </c>
      <c r="W31" s="6" t="b">
        <f t="shared" si="0"/>
        <v>0</v>
      </c>
      <c r="X31" s="6" t="s">
        <v>2061</v>
      </c>
    </row>
    <row r="32" spans="1:24" x14ac:dyDescent="0.3">
      <c r="A32" s="6" t="s">
        <v>1243</v>
      </c>
      <c r="B32" s="6" t="s">
        <v>166</v>
      </c>
      <c r="C32" s="6" t="s">
        <v>73</v>
      </c>
      <c r="D32" s="6" t="s">
        <v>12</v>
      </c>
      <c r="E32" s="6" t="s">
        <v>13</v>
      </c>
      <c r="F32" s="6" t="s">
        <v>1013</v>
      </c>
      <c r="G32" s="7">
        <v>45419</v>
      </c>
      <c r="H32" s="6" t="s">
        <v>1898</v>
      </c>
      <c r="I32" s="6" t="s">
        <v>1899</v>
      </c>
      <c r="J32" s="7">
        <v>45395</v>
      </c>
      <c r="K32" s="7">
        <v>45396</v>
      </c>
      <c r="L32" s="6" t="s">
        <v>14</v>
      </c>
      <c r="M32" s="6" t="s">
        <v>1360</v>
      </c>
      <c r="N32" s="7">
        <v>45419</v>
      </c>
      <c r="O32" s="6" t="b">
        <v>1</v>
      </c>
      <c r="P32" s="6">
        <v>4</v>
      </c>
      <c r="Q32" s="6">
        <v>2024</v>
      </c>
      <c r="R32" s="6">
        <v>5</v>
      </c>
      <c r="S32" s="6">
        <v>2024</v>
      </c>
      <c r="T32" s="6" t="s">
        <v>1080</v>
      </c>
      <c r="U32" s="6" t="s">
        <v>1063</v>
      </c>
      <c r="V32" s="6" t="b">
        <v>0</v>
      </c>
      <c r="W32" s="6" t="b">
        <f t="shared" si="0"/>
        <v>0</v>
      </c>
      <c r="X32" s="6" t="s">
        <v>2062</v>
      </c>
    </row>
    <row r="33" spans="1:24" x14ac:dyDescent="0.3">
      <c r="A33" s="6" t="s">
        <v>1339</v>
      </c>
      <c r="B33" s="6" t="s">
        <v>404</v>
      </c>
      <c r="C33" s="6" t="s">
        <v>59</v>
      </c>
      <c r="D33" s="6" t="s">
        <v>12</v>
      </c>
      <c r="E33" s="6" t="s">
        <v>133</v>
      </c>
      <c r="F33" s="6" t="s">
        <v>1013</v>
      </c>
      <c r="G33" s="7" t="s">
        <v>20</v>
      </c>
      <c r="H33" s="6" t="s">
        <v>2012</v>
      </c>
      <c r="I33" s="6" t="s">
        <v>2013</v>
      </c>
      <c r="J33" s="7">
        <v>45467</v>
      </c>
      <c r="K33" s="7" t="s">
        <v>20</v>
      </c>
      <c r="L33" s="6" t="s">
        <v>14</v>
      </c>
      <c r="M33" s="6" t="s">
        <v>1360</v>
      </c>
      <c r="N33" s="7">
        <v>45548</v>
      </c>
      <c r="O33" s="6" t="b">
        <v>0</v>
      </c>
      <c r="P33" s="6">
        <v>6</v>
      </c>
      <c r="Q33" s="6">
        <v>2024</v>
      </c>
      <c r="R33" s="6">
        <v>9</v>
      </c>
      <c r="S33" s="6">
        <v>2024</v>
      </c>
      <c r="T33" s="6" t="s">
        <v>1038</v>
      </c>
      <c r="U33" s="6" t="s">
        <v>1031</v>
      </c>
      <c r="V33" s="6" t="b">
        <v>0</v>
      </c>
      <c r="W33" s="6" t="b">
        <f t="shared" si="0"/>
        <v>1</v>
      </c>
      <c r="X33" s="6" t="s">
        <v>2061</v>
      </c>
    </row>
    <row r="34" spans="1:24" x14ac:dyDescent="0.3">
      <c r="A34" s="6" t="s">
        <v>1245</v>
      </c>
      <c r="B34" s="6" t="s">
        <v>201</v>
      </c>
      <c r="C34" s="6" t="s">
        <v>30</v>
      </c>
      <c r="D34" s="6" t="s">
        <v>12</v>
      </c>
      <c r="E34" s="6" t="s">
        <v>13</v>
      </c>
      <c r="F34" s="6" t="s">
        <v>1013</v>
      </c>
      <c r="G34" s="7" t="s">
        <v>20</v>
      </c>
      <c r="H34" s="6" t="s">
        <v>1900</v>
      </c>
      <c r="I34" s="6" t="s">
        <v>1901</v>
      </c>
      <c r="J34" s="7">
        <v>44964</v>
      </c>
      <c r="K34" s="7">
        <v>44991</v>
      </c>
      <c r="L34" s="6" t="s">
        <v>14</v>
      </c>
      <c r="M34" s="6" t="s">
        <v>1360</v>
      </c>
      <c r="N34" s="7">
        <v>44977</v>
      </c>
      <c r="O34" s="6" t="b">
        <v>0</v>
      </c>
      <c r="P34" s="6">
        <v>2</v>
      </c>
      <c r="Q34" s="6">
        <v>2023</v>
      </c>
      <c r="R34" s="6">
        <v>2</v>
      </c>
      <c r="S34" s="6">
        <v>2023</v>
      </c>
      <c r="T34" s="6" t="s">
        <v>1188</v>
      </c>
      <c r="U34" s="6" t="s">
        <v>1188</v>
      </c>
      <c r="V34" s="6" t="b">
        <v>1</v>
      </c>
      <c r="W34" s="6" t="b">
        <f t="shared" si="0"/>
        <v>0</v>
      </c>
      <c r="X34" s="6" t="s">
        <v>2061</v>
      </c>
    </row>
    <row r="35" spans="1:24" x14ac:dyDescent="0.3">
      <c r="A35" s="6" t="s">
        <v>1246</v>
      </c>
      <c r="B35" s="6" t="s">
        <v>202</v>
      </c>
      <c r="C35" s="6" t="s">
        <v>22</v>
      </c>
      <c r="D35" s="6" t="s">
        <v>12</v>
      </c>
      <c r="E35" s="6" t="s">
        <v>13</v>
      </c>
      <c r="F35" s="6" t="s">
        <v>1013</v>
      </c>
      <c r="G35" s="7">
        <v>45670</v>
      </c>
      <c r="H35" s="6" t="s">
        <v>1902</v>
      </c>
      <c r="I35" s="6" t="s">
        <v>1903</v>
      </c>
      <c r="J35" s="7">
        <v>45647</v>
      </c>
      <c r="K35" s="7">
        <v>45648</v>
      </c>
      <c r="L35" s="6" t="s">
        <v>14</v>
      </c>
      <c r="M35" s="6" t="s">
        <v>1360</v>
      </c>
      <c r="N35" s="7">
        <v>45670</v>
      </c>
      <c r="O35" s="6" t="b">
        <v>1</v>
      </c>
      <c r="P35" s="6">
        <v>12</v>
      </c>
      <c r="Q35" s="6">
        <v>2024</v>
      </c>
      <c r="R35" s="6">
        <v>1</v>
      </c>
      <c r="S35" s="6">
        <v>2025</v>
      </c>
      <c r="T35" s="6" t="s">
        <v>1041</v>
      </c>
      <c r="U35" s="6" t="s">
        <v>1047</v>
      </c>
      <c r="V35" s="6" t="b">
        <v>0</v>
      </c>
      <c r="W35" s="6" t="b">
        <f t="shared" si="0"/>
        <v>0</v>
      </c>
      <c r="X35" s="6" t="s">
        <v>2062</v>
      </c>
    </row>
    <row r="36" spans="1:24" x14ac:dyDescent="0.3">
      <c r="A36" s="6" t="s">
        <v>1248</v>
      </c>
      <c r="B36" s="6" t="s">
        <v>205</v>
      </c>
      <c r="C36" s="6" t="s">
        <v>16</v>
      </c>
      <c r="D36" s="6" t="s">
        <v>12</v>
      </c>
      <c r="E36" s="6" t="s">
        <v>13</v>
      </c>
      <c r="F36" s="6" t="s">
        <v>1013</v>
      </c>
      <c r="G36" s="7">
        <v>45483</v>
      </c>
      <c r="H36" s="6" t="s">
        <v>1906</v>
      </c>
      <c r="I36" s="6" t="s">
        <v>1907</v>
      </c>
      <c r="J36" s="7">
        <v>45478</v>
      </c>
      <c r="K36" s="7">
        <v>45478</v>
      </c>
      <c r="L36" s="6" t="s">
        <v>14</v>
      </c>
      <c r="M36" s="6" t="s">
        <v>1360</v>
      </c>
      <c r="N36" s="7">
        <v>45484</v>
      </c>
      <c r="O36" s="6" t="b">
        <v>0</v>
      </c>
      <c r="P36" s="6">
        <v>7</v>
      </c>
      <c r="Q36" s="6">
        <v>2024</v>
      </c>
      <c r="R36" s="6">
        <v>7</v>
      </c>
      <c r="S36" s="6">
        <v>2024</v>
      </c>
      <c r="T36" s="6" t="s">
        <v>1043</v>
      </c>
      <c r="U36" s="6" t="s">
        <v>1043</v>
      </c>
      <c r="V36" s="6" t="b">
        <v>1</v>
      </c>
      <c r="W36" s="6" t="b">
        <f t="shared" si="0"/>
        <v>0</v>
      </c>
      <c r="X36" s="6" t="s">
        <v>1516</v>
      </c>
    </row>
    <row r="37" spans="1:24" x14ac:dyDescent="0.3">
      <c r="A37" s="6" t="s">
        <v>1249</v>
      </c>
      <c r="B37" s="6" t="s">
        <v>206</v>
      </c>
      <c r="C37" s="6" t="s">
        <v>59</v>
      </c>
      <c r="D37" s="6" t="s">
        <v>12</v>
      </c>
      <c r="E37" s="6" t="s">
        <v>28</v>
      </c>
      <c r="F37" s="6" t="s">
        <v>1013</v>
      </c>
      <c r="G37" s="7">
        <v>45573</v>
      </c>
      <c r="H37" s="6" t="s">
        <v>1908</v>
      </c>
      <c r="I37" s="6" t="s">
        <v>1909</v>
      </c>
      <c r="J37" s="7">
        <v>45514</v>
      </c>
      <c r="K37" s="7">
        <v>45732</v>
      </c>
      <c r="L37" s="6" t="s">
        <v>14</v>
      </c>
      <c r="M37" s="6" t="s">
        <v>1360</v>
      </c>
      <c r="N37" s="7">
        <v>45573</v>
      </c>
      <c r="O37" s="6" t="b">
        <v>1</v>
      </c>
      <c r="P37" s="6">
        <v>8</v>
      </c>
      <c r="Q37" s="6">
        <v>2024</v>
      </c>
      <c r="R37" s="6">
        <v>10</v>
      </c>
      <c r="S37" s="6">
        <v>2024</v>
      </c>
      <c r="T37" s="6" t="s">
        <v>1030</v>
      </c>
      <c r="U37" s="6" t="s">
        <v>1045</v>
      </c>
      <c r="V37" s="6" t="b">
        <v>0</v>
      </c>
      <c r="W37" s="6" t="b">
        <f t="shared" si="0"/>
        <v>0</v>
      </c>
      <c r="X37" s="6" t="s">
        <v>2062</v>
      </c>
    </row>
    <row r="38" spans="1:24" x14ac:dyDescent="0.3">
      <c r="A38" s="6" t="s">
        <v>1238</v>
      </c>
      <c r="B38" s="6" t="s">
        <v>160</v>
      </c>
      <c r="C38" s="6" t="s">
        <v>35</v>
      </c>
      <c r="D38" s="6" t="s">
        <v>12</v>
      </c>
      <c r="E38" s="6" t="s">
        <v>13</v>
      </c>
      <c r="F38" s="6" t="s">
        <v>1013</v>
      </c>
      <c r="G38" s="7">
        <v>45169</v>
      </c>
      <c r="H38" s="6" t="s">
        <v>1912</v>
      </c>
      <c r="I38" s="6" t="s">
        <v>1913</v>
      </c>
      <c r="J38" s="7">
        <v>45165</v>
      </c>
      <c r="K38" s="7">
        <v>45182</v>
      </c>
      <c r="L38" s="6" t="s">
        <v>14</v>
      </c>
      <c r="M38" s="6" t="s">
        <v>1360</v>
      </c>
      <c r="N38" s="7">
        <v>45167</v>
      </c>
      <c r="O38" s="6" t="b">
        <v>0</v>
      </c>
      <c r="P38" s="6">
        <v>8</v>
      </c>
      <c r="Q38" s="6">
        <v>2023</v>
      </c>
      <c r="R38" s="6">
        <v>8</v>
      </c>
      <c r="S38" s="6">
        <v>2023</v>
      </c>
      <c r="T38" s="6" t="s">
        <v>1070</v>
      </c>
      <c r="U38" s="6" t="s">
        <v>1070</v>
      </c>
      <c r="V38" s="6" t="b">
        <v>1</v>
      </c>
      <c r="W38" s="6" t="b">
        <f t="shared" si="0"/>
        <v>0</v>
      </c>
      <c r="X38" s="6" t="s">
        <v>1516</v>
      </c>
    </row>
    <row r="39" spans="1:24" x14ac:dyDescent="0.3">
      <c r="A39" s="6" t="s">
        <v>1345</v>
      </c>
      <c r="B39" s="6" t="s">
        <v>558</v>
      </c>
      <c r="C39" s="6" t="s">
        <v>59</v>
      </c>
      <c r="D39" s="6" t="s">
        <v>12</v>
      </c>
      <c r="E39" s="6" t="s">
        <v>13</v>
      </c>
      <c r="F39" s="6" t="s">
        <v>1013</v>
      </c>
      <c r="G39" s="7">
        <v>45639</v>
      </c>
      <c r="H39" s="6" t="s">
        <v>1916</v>
      </c>
      <c r="I39" s="6" t="s">
        <v>1917</v>
      </c>
      <c r="J39" s="7">
        <v>45588</v>
      </c>
      <c r="K39" s="7">
        <v>45643</v>
      </c>
      <c r="L39" s="6" t="s">
        <v>14</v>
      </c>
      <c r="M39" s="6" t="s">
        <v>1360</v>
      </c>
      <c r="N39" s="7">
        <v>45627</v>
      </c>
      <c r="O39" s="6" t="b">
        <v>0</v>
      </c>
      <c r="P39" s="6">
        <v>10</v>
      </c>
      <c r="Q39" s="6">
        <v>2024</v>
      </c>
      <c r="R39" s="6">
        <v>12</v>
      </c>
      <c r="S39" s="6">
        <v>2024</v>
      </c>
      <c r="T39" s="6" t="s">
        <v>1045</v>
      </c>
      <c r="U39" s="6" t="s">
        <v>1041</v>
      </c>
      <c r="V39" s="6" t="b">
        <v>0</v>
      </c>
      <c r="W39" s="6" t="b">
        <f t="shared" si="0"/>
        <v>1</v>
      </c>
      <c r="X39" s="6" t="s">
        <v>1518</v>
      </c>
    </row>
    <row r="40" spans="1:24" x14ac:dyDescent="0.3">
      <c r="A40" s="6" t="s">
        <v>1244</v>
      </c>
      <c r="B40" s="6" t="s">
        <v>200</v>
      </c>
      <c r="C40" s="6" t="s">
        <v>16</v>
      </c>
      <c r="D40" s="6" t="s">
        <v>12</v>
      </c>
      <c r="E40" s="6" t="s">
        <v>13</v>
      </c>
      <c r="F40" s="6" t="s">
        <v>1013</v>
      </c>
      <c r="G40" s="7">
        <v>45489</v>
      </c>
      <c r="H40" s="6" t="s">
        <v>1918</v>
      </c>
      <c r="I40" s="6" t="s">
        <v>1919</v>
      </c>
      <c r="J40" s="7">
        <v>45462</v>
      </c>
      <c r="K40" s="7">
        <v>45491</v>
      </c>
      <c r="L40" s="6" t="s">
        <v>14</v>
      </c>
      <c r="M40" s="6" t="s">
        <v>1360</v>
      </c>
      <c r="N40" s="7">
        <v>45489</v>
      </c>
      <c r="O40" s="6" t="b">
        <v>1</v>
      </c>
      <c r="P40" s="6">
        <v>6</v>
      </c>
      <c r="Q40" s="6">
        <v>2024</v>
      </c>
      <c r="R40" s="6">
        <v>7</v>
      </c>
      <c r="S40" s="6">
        <v>2024</v>
      </c>
      <c r="T40" s="6" t="s">
        <v>1038</v>
      </c>
      <c r="U40" s="6" t="s">
        <v>1043</v>
      </c>
      <c r="V40" s="6" t="b">
        <v>0</v>
      </c>
      <c r="W40" s="6" t="b">
        <f t="shared" ref="W40:W77" si="1">O40=V40</f>
        <v>0</v>
      </c>
      <c r="X40" s="6" t="s">
        <v>2062</v>
      </c>
    </row>
    <row r="41" spans="1:24" x14ac:dyDescent="0.3">
      <c r="A41" s="6" t="s">
        <v>1250</v>
      </c>
      <c r="B41" s="6" t="s">
        <v>208</v>
      </c>
      <c r="C41" s="6" t="s">
        <v>16</v>
      </c>
      <c r="D41" s="6" t="s">
        <v>12</v>
      </c>
      <c r="E41" s="6" t="s">
        <v>13</v>
      </c>
      <c r="F41" s="6" t="s">
        <v>1013</v>
      </c>
      <c r="G41" s="7">
        <v>45403</v>
      </c>
      <c r="H41" s="6" t="s">
        <v>1922</v>
      </c>
      <c r="I41" s="6" t="s">
        <v>1923</v>
      </c>
      <c r="J41" s="7">
        <v>45366</v>
      </c>
      <c r="K41" s="7">
        <v>45384</v>
      </c>
      <c r="L41" s="6" t="s">
        <v>14</v>
      </c>
      <c r="M41" s="6" t="s">
        <v>1360</v>
      </c>
      <c r="N41" s="7">
        <v>45403</v>
      </c>
      <c r="O41" s="6" t="b">
        <v>1</v>
      </c>
      <c r="P41" s="6">
        <v>3</v>
      </c>
      <c r="Q41" s="6">
        <v>2024</v>
      </c>
      <c r="R41" s="6">
        <v>4</v>
      </c>
      <c r="S41" s="6">
        <v>2024</v>
      </c>
      <c r="T41" s="6" t="s">
        <v>1036</v>
      </c>
      <c r="U41" s="6" t="s">
        <v>1080</v>
      </c>
      <c r="V41" s="6" t="b">
        <v>0</v>
      </c>
      <c r="W41" s="6" t="b">
        <f t="shared" si="1"/>
        <v>0</v>
      </c>
      <c r="X41" s="6" t="s">
        <v>2062</v>
      </c>
    </row>
    <row r="42" spans="1:24" x14ac:dyDescent="0.3">
      <c r="A42" s="6" t="s">
        <v>1253</v>
      </c>
      <c r="B42" s="6" t="s">
        <v>222</v>
      </c>
      <c r="C42" s="6" t="s">
        <v>45</v>
      </c>
      <c r="D42" s="6" t="s">
        <v>12</v>
      </c>
      <c r="E42" s="6" t="s">
        <v>133</v>
      </c>
      <c r="F42" s="6" t="s">
        <v>1013</v>
      </c>
      <c r="G42" s="7" t="s">
        <v>20</v>
      </c>
      <c r="H42" s="6" t="s">
        <v>2014</v>
      </c>
      <c r="I42" s="6" t="s">
        <v>2015</v>
      </c>
      <c r="J42" s="7">
        <v>45594</v>
      </c>
      <c r="K42" s="7" t="s">
        <v>20</v>
      </c>
      <c r="L42" s="6" t="s">
        <v>14</v>
      </c>
      <c r="M42" s="6" t="s">
        <v>1360</v>
      </c>
      <c r="N42" s="7">
        <v>45608</v>
      </c>
      <c r="O42" s="6" t="b">
        <v>0</v>
      </c>
      <c r="P42" s="6">
        <v>10</v>
      </c>
      <c r="Q42" s="6">
        <v>2024</v>
      </c>
      <c r="R42" s="6">
        <v>11</v>
      </c>
      <c r="S42" s="6">
        <v>2024</v>
      </c>
      <c r="T42" s="6" t="s">
        <v>1045</v>
      </c>
      <c r="U42" s="6" t="s">
        <v>1033</v>
      </c>
      <c r="V42" s="6" t="b">
        <v>0</v>
      </c>
      <c r="W42" s="6" t="b">
        <f t="shared" si="1"/>
        <v>1</v>
      </c>
      <c r="X42" s="6" t="s">
        <v>2061</v>
      </c>
    </row>
    <row r="43" spans="1:24" x14ac:dyDescent="0.3">
      <c r="A43" s="6" t="s">
        <v>1256</v>
      </c>
      <c r="B43" s="6" t="s">
        <v>226</v>
      </c>
      <c r="C43" s="6" t="s">
        <v>59</v>
      </c>
      <c r="D43" s="6" t="s">
        <v>12</v>
      </c>
      <c r="E43" s="6" t="s">
        <v>13</v>
      </c>
      <c r="F43" s="6" t="s">
        <v>1013</v>
      </c>
      <c r="G43" s="7">
        <v>45596</v>
      </c>
      <c r="H43" s="6" t="s">
        <v>1924</v>
      </c>
      <c r="I43" s="6" t="s">
        <v>1925</v>
      </c>
      <c r="J43" s="7">
        <v>45580</v>
      </c>
      <c r="K43" s="7">
        <v>45585</v>
      </c>
      <c r="L43" s="6" t="s">
        <v>14</v>
      </c>
      <c r="M43" s="6" t="s">
        <v>1360</v>
      </c>
      <c r="N43" s="7">
        <v>45595</v>
      </c>
      <c r="O43" s="6" t="b">
        <v>0</v>
      </c>
      <c r="P43" s="6">
        <v>10</v>
      </c>
      <c r="Q43" s="6">
        <v>2024</v>
      </c>
      <c r="R43" s="6">
        <v>10</v>
      </c>
      <c r="S43" s="6">
        <v>2024</v>
      </c>
      <c r="T43" s="6" t="s">
        <v>1045</v>
      </c>
      <c r="U43" s="6" t="s">
        <v>1045</v>
      </c>
      <c r="V43" s="6" t="b">
        <v>1</v>
      </c>
      <c r="W43" s="6" t="b">
        <f t="shared" si="1"/>
        <v>0</v>
      </c>
      <c r="X43" s="6" t="s">
        <v>1516</v>
      </c>
    </row>
    <row r="44" spans="1:24" x14ac:dyDescent="0.3">
      <c r="A44" s="6" t="s">
        <v>1257</v>
      </c>
      <c r="B44" s="6" t="s">
        <v>227</v>
      </c>
      <c r="C44" s="6" t="s">
        <v>73</v>
      </c>
      <c r="D44" s="6" t="s">
        <v>12</v>
      </c>
      <c r="E44" s="6" t="s">
        <v>13</v>
      </c>
      <c r="F44" s="6" t="s">
        <v>1013</v>
      </c>
      <c r="G44" s="7">
        <v>45558</v>
      </c>
      <c r="H44" s="6" t="s">
        <v>1926</v>
      </c>
      <c r="I44" s="6" t="s">
        <v>1927</v>
      </c>
      <c r="J44" s="7">
        <v>45548</v>
      </c>
      <c r="K44" s="7">
        <v>45604</v>
      </c>
      <c r="L44" s="6" t="s">
        <v>14</v>
      </c>
      <c r="M44" s="6" t="s">
        <v>1360</v>
      </c>
      <c r="N44" s="7">
        <v>45560</v>
      </c>
      <c r="O44" s="6" t="b">
        <v>0</v>
      </c>
      <c r="P44" s="6">
        <v>9</v>
      </c>
      <c r="Q44" s="6">
        <v>2024</v>
      </c>
      <c r="R44" s="6">
        <v>9</v>
      </c>
      <c r="S44" s="6">
        <v>2024</v>
      </c>
      <c r="T44" s="6" t="s">
        <v>1031</v>
      </c>
      <c r="U44" s="6" t="s">
        <v>1031</v>
      </c>
      <c r="V44" s="6" t="b">
        <v>1</v>
      </c>
      <c r="W44" s="6" t="b">
        <f t="shared" si="1"/>
        <v>0</v>
      </c>
      <c r="X44" s="6" t="s">
        <v>1516</v>
      </c>
    </row>
    <row r="45" spans="1:24" x14ac:dyDescent="0.3">
      <c r="A45" s="6" t="s">
        <v>1251</v>
      </c>
      <c r="B45" s="6" t="s">
        <v>209</v>
      </c>
      <c r="C45" s="6" t="s">
        <v>35</v>
      </c>
      <c r="D45" s="6" t="s">
        <v>12</v>
      </c>
      <c r="E45" s="6" t="s">
        <v>13</v>
      </c>
      <c r="F45" s="6" t="s">
        <v>1013</v>
      </c>
      <c r="G45" s="7">
        <v>45555</v>
      </c>
      <c r="H45" s="6" t="s">
        <v>1928</v>
      </c>
      <c r="I45" s="6" t="s">
        <v>1929</v>
      </c>
      <c r="J45" s="7">
        <v>45543</v>
      </c>
      <c r="K45" s="7">
        <v>45543</v>
      </c>
      <c r="L45" s="6" t="s">
        <v>14</v>
      </c>
      <c r="M45" s="6" t="s">
        <v>1360</v>
      </c>
      <c r="N45" s="7">
        <v>45547</v>
      </c>
      <c r="O45" s="6" t="b">
        <v>0</v>
      </c>
      <c r="P45" s="6">
        <v>9</v>
      </c>
      <c r="Q45" s="6">
        <v>2024</v>
      </c>
      <c r="R45" s="6">
        <v>9</v>
      </c>
      <c r="S45" s="6">
        <v>2024</v>
      </c>
      <c r="T45" s="6" t="s">
        <v>1031</v>
      </c>
      <c r="U45" s="6" t="s">
        <v>1031</v>
      </c>
      <c r="V45" s="6" t="b">
        <v>1</v>
      </c>
      <c r="W45" s="6" t="b">
        <f t="shared" si="1"/>
        <v>0</v>
      </c>
      <c r="X45" s="6" t="s">
        <v>1516</v>
      </c>
    </row>
    <row r="46" spans="1:24" x14ac:dyDescent="0.3">
      <c r="A46" s="6" t="s">
        <v>1252</v>
      </c>
      <c r="B46" s="6" t="s">
        <v>221</v>
      </c>
      <c r="C46" s="6" t="s">
        <v>184</v>
      </c>
      <c r="D46" s="6" t="s">
        <v>12</v>
      </c>
      <c r="E46" s="6" t="s">
        <v>13</v>
      </c>
      <c r="F46" s="6" t="s">
        <v>1013</v>
      </c>
      <c r="G46" s="7">
        <v>45642</v>
      </c>
      <c r="H46" s="6" t="s">
        <v>1930</v>
      </c>
      <c r="I46" s="6" t="s">
        <v>1931</v>
      </c>
      <c r="J46" s="7">
        <v>45631</v>
      </c>
      <c r="K46" s="7">
        <v>45641</v>
      </c>
      <c r="L46" s="6" t="s">
        <v>14</v>
      </c>
      <c r="M46" s="6" t="s">
        <v>1360</v>
      </c>
      <c r="N46" s="7">
        <v>45640</v>
      </c>
      <c r="O46" s="6" t="b">
        <v>0</v>
      </c>
      <c r="P46" s="6">
        <v>12</v>
      </c>
      <c r="Q46" s="6">
        <v>2024</v>
      </c>
      <c r="R46" s="6">
        <v>12</v>
      </c>
      <c r="S46" s="6">
        <v>2024</v>
      </c>
      <c r="T46" s="6" t="s">
        <v>1041</v>
      </c>
      <c r="U46" s="6" t="s">
        <v>1041</v>
      </c>
      <c r="V46" s="6" t="b">
        <v>1</v>
      </c>
      <c r="W46" s="6" t="b">
        <f t="shared" si="1"/>
        <v>0</v>
      </c>
      <c r="X46" s="6" t="s">
        <v>1516</v>
      </c>
    </row>
    <row r="47" spans="1:24" x14ac:dyDescent="0.3">
      <c r="A47" s="6" t="s">
        <v>1254</v>
      </c>
      <c r="B47" s="6" t="s">
        <v>223</v>
      </c>
      <c r="C47" s="6" t="s">
        <v>73</v>
      </c>
      <c r="D47" s="6" t="s">
        <v>25</v>
      </c>
      <c r="E47" s="6" t="s">
        <v>13</v>
      </c>
      <c r="F47" s="6" t="s">
        <v>1013</v>
      </c>
      <c r="G47" s="7">
        <v>45646</v>
      </c>
      <c r="H47" s="6" t="s">
        <v>1597</v>
      </c>
      <c r="I47" s="6" t="s">
        <v>1932</v>
      </c>
      <c r="J47" s="7">
        <v>45628</v>
      </c>
      <c r="K47" s="7">
        <v>45636</v>
      </c>
      <c r="L47" s="6" t="s">
        <v>14</v>
      </c>
      <c r="M47" s="6" t="s">
        <v>1360</v>
      </c>
      <c r="N47" s="7">
        <v>45644</v>
      </c>
      <c r="O47" s="6" t="b">
        <v>0</v>
      </c>
      <c r="P47" s="6">
        <v>12</v>
      </c>
      <c r="Q47" s="6">
        <v>2024</v>
      </c>
      <c r="R47" s="6">
        <v>12</v>
      </c>
      <c r="S47" s="6">
        <v>2024</v>
      </c>
      <c r="T47" s="6" t="s">
        <v>1041</v>
      </c>
      <c r="U47" s="6" t="s">
        <v>1041</v>
      </c>
      <c r="V47" s="6" t="b">
        <v>1</v>
      </c>
      <c r="W47" s="6" t="b">
        <f t="shared" si="1"/>
        <v>0</v>
      </c>
      <c r="X47" s="6" t="s">
        <v>1516</v>
      </c>
    </row>
    <row r="48" spans="1:24" x14ac:dyDescent="0.3">
      <c r="A48" s="6" t="s">
        <v>1255</v>
      </c>
      <c r="B48" s="6" t="s">
        <v>225</v>
      </c>
      <c r="C48" s="6" t="s">
        <v>16</v>
      </c>
      <c r="D48" s="6" t="s">
        <v>12</v>
      </c>
      <c r="E48" s="6" t="s">
        <v>13</v>
      </c>
      <c r="F48" s="6" t="s">
        <v>1013</v>
      </c>
      <c r="G48" s="7">
        <v>45625</v>
      </c>
      <c r="H48" s="6" t="s">
        <v>1599</v>
      </c>
      <c r="I48" s="6" t="s">
        <v>1934</v>
      </c>
      <c r="J48" s="7">
        <v>45614</v>
      </c>
      <c r="K48" s="7">
        <v>45614</v>
      </c>
      <c r="L48" s="6" t="s">
        <v>14</v>
      </c>
      <c r="M48" s="6" t="s">
        <v>1360</v>
      </c>
      <c r="N48" s="7">
        <v>45626</v>
      </c>
      <c r="O48" s="6" t="b">
        <v>0</v>
      </c>
      <c r="P48" s="6">
        <v>11</v>
      </c>
      <c r="Q48" s="6">
        <v>2024</v>
      </c>
      <c r="R48" s="6">
        <v>11</v>
      </c>
      <c r="S48" s="6">
        <v>2024</v>
      </c>
      <c r="T48" s="6" t="s">
        <v>1033</v>
      </c>
      <c r="U48" s="6" t="s">
        <v>1033</v>
      </c>
      <c r="V48" s="6" t="b">
        <v>1</v>
      </c>
      <c r="W48" s="6" t="b">
        <f t="shared" si="1"/>
        <v>0</v>
      </c>
      <c r="X48" s="6" t="s">
        <v>1516</v>
      </c>
    </row>
    <row r="49" spans="1:24" x14ac:dyDescent="0.3">
      <c r="A49" s="6" t="s">
        <v>1340</v>
      </c>
      <c r="B49" s="6" t="s">
        <v>406</v>
      </c>
      <c r="C49" s="6" t="s">
        <v>16</v>
      </c>
      <c r="D49" s="6" t="s">
        <v>12</v>
      </c>
      <c r="E49" s="6" t="s">
        <v>13</v>
      </c>
      <c r="F49" s="6" t="s">
        <v>1013</v>
      </c>
      <c r="G49" s="7">
        <v>45606</v>
      </c>
      <c r="H49" s="6" t="s">
        <v>1600</v>
      </c>
      <c r="I49" s="6" t="s">
        <v>1935</v>
      </c>
      <c r="J49" s="7">
        <v>45598</v>
      </c>
      <c r="K49" s="7">
        <v>45601</v>
      </c>
      <c r="L49" s="6" t="s">
        <v>14</v>
      </c>
      <c r="M49" s="6" t="s">
        <v>1360</v>
      </c>
      <c r="N49" s="7">
        <v>45605</v>
      </c>
      <c r="O49" s="6" t="b">
        <v>0</v>
      </c>
      <c r="P49" s="6">
        <v>11</v>
      </c>
      <c r="Q49" s="6">
        <v>2024</v>
      </c>
      <c r="R49" s="6">
        <v>11</v>
      </c>
      <c r="S49" s="6">
        <v>2024</v>
      </c>
      <c r="T49" s="6" t="s">
        <v>1033</v>
      </c>
      <c r="U49" s="6" t="s">
        <v>1033</v>
      </c>
      <c r="V49" s="6" t="b">
        <v>1</v>
      </c>
      <c r="W49" s="6" t="b">
        <f t="shared" si="1"/>
        <v>0</v>
      </c>
      <c r="X49" s="6" t="s">
        <v>1516</v>
      </c>
    </row>
    <row r="50" spans="1:24" x14ac:dyDescent="0.3">
      <c r="A50" s="6" t="s">
        <v>1258</v>
      </c>
      <c r="B50" s="6" t="s">
        <v>231</v>
      </c>
      <c r="C50" s="6" t="s">
        <v>35</v>
      </c>
      <c r="D50" s="6" t="s">
        <v>12</v>
      </c>
      <c r="E50" s="6" t="s">
        <v>13</v>
      </c>
      <c r="F50" s="6" t="s">
        <v>1013</v>
      </c>
      <c r="G50" s="7">
        <v>45463</v>
      </c>
      <c r="H50" s="6" t="s">
        <v>1605</v>
      </c>
      <c r="I50" s="6" t="s">
        <v>1937</v>
      </c>
      <c r="J50" s="7">
        <v>45419</v>
      </c>
      <c r="K50" s="7">
        <v>45478</v>
      </c>
      <c r="L50" s="6" t="s">
        <v>14</v>
      </c>
      <c r="M50" s="6" t="s">
        <v>1360</v>
      </c>
      <c r="N50" s="7">
        <v>45465</v>
      </c>
      <c r="O50" s="6" t="b">
        <v>0</v>
      </c>
      <c r="P50" s="6">
        <v>5</v>
      </c>
      <c r="Q50" s="6">
        <v>2024</v>
      </c>
      <c r="R50" s="6">
        <v>6</v>
      </c>
      <c r="S50" s="6">
        <v>2024</v>
      </c>
      <c r="T50" s="6" t="s">
        <v>1063</v>
      </c>
      <c r="U50" s="6" t="s">
        <v>1038</v>
      </c>
      <c r="V50" s="6" t="b">
        <v>0</v>
      </c>
      <c r="W50" s="6" t="b">
        <f t="shared" si="1"/>
        <v>1</v>
      </c>
      <c r="X50" s="6" t="s">
        <v>1518</v>
      </c>
    </row>
    <row r="51" spans="1:24" x14ac:dyDescent="0.3">
      <c r="A51" s="6" t="s">
        <v>1259</v>
      </c>
      <c r="B51" s="6" t="s">
        <v>233</v>
      </c>
      <c r="C51" s="6" t="s">
        <v>16</v>
      </c>
      <c r="D51" s="6" t="s">
        <v>12</v>
      </c>
      <c r="E51" s="6" t="s">
        <v>13</v>
      </c>
      <c r="F51" s="6" t="s">
        <v>1013</v>
      </c>
      <c r="G51" s="7">
        <v>45691</v>
      </c>
      <c r="H51" s="6" t="s">
        <v>1606</v>
      </c>
      <c r="I51" s="6" t="s">
        <v>1938</v>
      </c>
      <c r="J51" s="7">
        <v>45684</v>
      </c>
      <c r="K51" s="7">
        <v>45706</v>
      </c>
      <c r="L51" s="6" t="s">
        <v>14</v>
      </c>
      <c r="M51" s="6" t="s">
        <v>1360</v>
      </c>
      <c r="N51" s="7">
        <v>45691</v>
      </c>
      <c r="O51" s="6" t="b">
        <v>1</v>
      </c>
      <c r="P51" s="6">
        <v>1</v>
      </c>
      <c r="Q51" s="6">
        <v>2025</v>
      </c>
      <c r="R51" s="6">
        <v>2</v>
      </c>
      <c r="S51" s="6">
        <v>2025</v>
      </c>
      <c r="T51" s="6" t="s">
        <v>1047</v>
      </c>
      <c r="U51" s="6" t="s">
        <v>1039</v>
      </c>
      <c r="V51" s="6" t="b">
        <v>0</v>
      </c>
      <c r="W51" s="6" t="b">
        <f t="shared" si="1"/>
        <v>0</v>
      </c>
      <c r="X51" s="6" t="s">
        <v>2062</v>
      </c>
    </row>
    <row r="52" spans="1:24" x14ac:dyDescent="0.3">
      <c r="A52" s="6" t="s">
        <v>1262</v>
      </c>
      <c r="B52" s="6" t="s">
        <v>236</v>
      </c>
      <c r="C52" s="6" t="s">
        <v>16</v>
      </c>
      <c r="D52" s="6" t="s">
        <v>12</v>
      </c>
      <c r="E52" s="6" t="s">
        <v>13</v>
      </c>
      <c r="F52" s="6" t="s">
        <v>1013</v>
      </c>
      <c r="G52" s="7">
        <v>45574</v>
      </c>
      <c r="H52" s="6" t="s">
        <v>1731</v>
      </c>
      <c r="I52" s="6" t="s">
        <v>237</v>
      </c>
      <c r="J52" s="7">
        <v>45569</v>
      </c>
      <c r="K52" s="7">
        <v>45576</v>
      </c>
      <c r="L52" s="6" t="s">
        <v>14</v>
      </c>
      <c r="M52" s="6" t="s">
        <v>1360</v>
      </c>
      <c r="N52" s="7">
        <v>45611</v>
      </c>
      <c r="O52" s="6" t="b">
        <v>0</v>
      </c>
      <c r="P52" s="6">
        <v>10</v>
      </c>
      <c r="Q52" s="6">
        <v>2024</v>
      </c>
      <c r="R52" s="6">
        <v>11</v>
      </c>
      <c r="S52" s="6">
        <v>2024</v>
      </c>
      <c r="T52" s="6" t="s">
        <v>1045</v>
      </c>
      <c r="U52" s="6" t="s">
        <v>1033</v>
      </c>
      <c r="V52" s="6" t="b">
        <v>0</v>
      </c>
      <c r="W52" s="6" t="b">
        <f t="shared" si="1"/>
        <v>1</v>
      </c>
      <c r="X52" s="6" t="s">
        <v>1518</v>
      </c>
    </row>
    <row r="53" spans="1:24" x14ac:dyDescent="0.3">
      <c r="A53" s="6" t="s">
        <v>1265</v>
      </c>
      <c r="B53" s="6" t="s">
        <v>244</v>
      </c>
      <c r="C53" s="6" t="s">
        <v>22</v>
      </c>
      <c r="D53" s="6" t="s">
        <v>12</v>
      </c>
      <c r="E53" s="6" t="s">
        <v>13</v>
      </c>
      <c r="F53" s="6" t="s">
        <v>1013</v>
      </c>
      <c r="G53" s="7">
        <v>45595</v>
      </c>
      <c r="H53" s="6" t="s">
        <v>1735</v>
      </c>
      <c r="I53" s="6" t="s">
        <v>245</v>
      </c>
      <c r="J53" s="7">
        <v>45587</v>
      </c>
      <c r="K53" s="7">
        <v>45588</v>
      </c>
      <c r="L53" s="6" t="s">
        <v>14</v>
      </c>
      <c r="M53" s="6" t="s">
        <v>1360</v>
      </c>
      <c r="N53" s="7">
        <v>45587</v>
      </c>
      <c r="O53" s="6" t="b">
        <v>0</v>
      </c>
      <c r="P53" s="6">
        <v>10</v>
      </c>
      <c r="Q53" s="6">
        <v>2024</v>
      </c>
      <c r="R53" s="6">
        <v>10</v>
      </c>
      <c r="S53" s="6">
        <v>2024</v>
      </c>
      <c r="T53" s="6" t="s">
        <v>1045</v>
      </c>
      <c r="U53" s="6" t="s">
        <v>1045</v>
      </c>
      <c r="V53" s="6" t="b">
        <v>1</v>
      </c>
      <c r="W53" s="6" t="b">
        <f t="shared" si="1"/>
        <v>0</v>
      </c>
      <c r="X53" s="6" t="s">
        <v>1516</v>
      </c>
    </row>
    <row r="54" spans="1:24" x14ac:dyDescent="0.3">
      <c r="A54" s="6" t="s">
        <v>1466</v>
      </c>
      <c r="B54" s="6" t="s">
        <v>632</v>
      </c>
      <c r="C54" s="6" t="s">
        <v>22</v>
      </c>
      <c r="D54" s="6" t="s">
        <v>12</v>
      </c>
      <c r="E54" s="6" t="s">
        <v>13</v>
      </c>
      <c r="F54" s="6" t="s">
        <v>1014</v>
      </c>
      <c r="G54" s="7">
        <v>45516</v>
      </c>
      <c r="H54" s="6" t="s">
        <v>1739</v>
      </c>
      <c r="I54" s="6" t="s">
        <v>1535</v>
      </c>
      <c r="J54" s="7">
        <v>45504</v>
      </c>
      <c r="K54" s="7">
        <v>45518</v>
      </c>
      <c r="L54" s="6" t="s">
        <v>14</v>
      </c>
      <c r="M54" s="6" t="s">
        <v>1360</v>
      </c>
      <c r="N54" s="7">
        <v>45516</v>
      </c>
      <c r="O54" s="6" t="b">
        <v>1</v>
      </c>
      <c r="P54" s="6">
        <v>7</v>
      </c>
      <c r="Q54" s="6">
        <v>2024</v>
      </c>
      <c r="R54" s="6">
        <v>8</v>
      </c>
      <c r="S54" s="6">
        <v>2024</v>
      </c>
      <c r="T54" s="6" t="s">
        <v>1043</v>
      </c>
      <c r="U54" s="6" t="s">
        <v>1030</v>
      </c>
      <c r="V54" s="6" t="b">
        <v>0</v>
      </c>
      <c r="W54" s="6" t="b">
        <f t="shared" si="1"/>
        <v>0</v>
      </c>
      <c r="X54" s="6" t="s">
        <v>2062</v>
      </c>
    </row>
    <row r="55" spans="1:24" x14ac:dyDescent="0.3">
      <c r="A55" s="6" t="s">
        <v>1267</v>
      </c>
      <c r="B55" s="6" t="s">
        <v>252</v>
      </c>
      <c r="C55" s="6" t="s">
        <v>35</v>
      </c>
      <c r="D55" s="6" t="s">
        <v>12</v>
      </c>
      <c r="E55" s="6" t="s">
        <v>13</v>
      </c>
      <c r="F55" s="6" t="s">
        <v>1013</v>
      </c>
      <c r="G55" s="7">
        <v>45588</v>
      </c>
      <c r="H55" s="6" t="s">
        <v>1740</v>
      </c>
      <c r="I55" s="6" t="s">
        <v>253</v>
      </c>
      <c r="J55" s="7">
        <v>45582</v>
      </c>
      <c r="K55" s="7">
        <v>45582</v>
      </c>
      <c r="L55" s="6" t="s">
        <v>14</v>
      </c>
      <c r="M55" s="6" t="s">
        <v>1360</v>
      </c>
      <c r="N55" s="7">
        <v>45583</v>
      </c>
      <c r="O55" s="6" t="b">
        <v>0</v>
      </c>
      <c r="P55" s="6">
        <v>10</v>
      </c>
      <c r="Q55" s="6">
        <v>2024</v>
      </c>
      <c r="R55" s="6">
        <v>10</v>
      </c>
      <c r="S55" s="6">
        <v>2024</v>
      </c>
      <c r="T55" s="6" t="s">
        <v>1045</v>
      </c>
      <c r="U55" s="6" t="s">
        <v>1045</v>
      </c>
      <c r="V55" s="6" t="b">
        <v>1</v>
      </c>
      <c r="W55" s="6" t="b">
        <f t="shared" si="1"/>
        <v>0</v>
      </c>
      <c r="X55" s="6" t="s">
        <v>1516</v>
      </c>
    </row>
    <row r="56" spans="1:24" x14ac:dyDescent="0.3">
      <c r="A56" s="6" t="s">
        <v>1268</v>
      </c>
      <c r="B56" s="6" t="s">
        <v>254</v>
      </c>
      <c r="C56" s="6" t="s">
        <v>16</v>
      </c>
      <c r="D56" s="6" t="s">
        <v>12</v>
      </c>
      <c r="E56" s="6" t="s">
        <v>13</v>
      </c>
      <c r="F56" s="6" t="s">
        <v>1013</v>
      </c>
      <c r="G56" s="7">
        <v>45600</v>
      </c>
      <c r="H56" s="6" t="s">
        <v>1741</v>
      </c>
      <c r="I56" s="6" t="s">
        <v>255</v>
      </c>
      <c r="J56" s="7">
        <v>45593</v>
      </c>
      <c r="K56" s="7">
        <v>45594</v>
      </c>
      <c r="L56" s="6" t="s">
        <v>14</v>
      </c>
      <c r="M56" s="6" t="s">
        <v>1360</v>
      </c>
      <c r="N56" s="7">
        <v>45596</v>
      </c>
      <c r="O56" s="6" t="b">
        <v>0</v>
      </c>
      <c r="P56" s="6">
        <v>10</v>
      </c>
      <c r="Q56" s="6">
        <v>2024</v>
      </c>
      <c r="R56" s="6">
        <v>10</v>
      </c>
      <c r="S56" s="6">
        <v>2024</v>
      </c>
      <c r="T56" s="6" t="s">
        <v>1045</v>
      </c>
      <c r="U56" s="6" t="s">
        <v>1045</v>
      </c>
      <c r="V56" s="6" t="b">
        <v>1</v>
      </c>
      <c r="W56" s="6" t="b">
        <f t="shared" si="1"/>
        <v>0</v>
      </c>
      <c r="X56" s="6" t="s">
        <v>1516</v>
      </c>
    </row>
    <row r="57" spans="1:24" x14ac:dyDescent="0.3">
      <c r="A57" s="6" t="s">
        <v>1272</v>
      </c>
      <c r="B57" s="6" t="s">
        <v>264</v>
      </c>
      <c r="C57" s="6" t="s">
        <v>59</v>
      </c>
      <c r="D57" s="6" t="s">
        <v>12</v>
      </c>
      <c r="E57" s="6" t="s">
        <v>13</v>
      </c>
      <c r="F57" s="6" t="s">
        <v>1013</v>
      </c>
      <c r="G57" s="7">
        <v>45443</v>
      </c>
      <c r="H57" s="6" t="s">
        <v>1755</v>
      </c>
      <c r="I57" s="6" t="s">
        <v>265</v>
      </c>
      <c r="J57" s="7">
        <v>45431</v>
      </c>
      <c r="K57" s="7">
        <v>45737</v>
      </c>
      <c r="L57" s="6" t="s">
        <v>14</v>
      </c>
      <c r="M57" s="6" t="s">
        <v>1360</v>
      </c>
      <c r="N57" s="7">
        <v>45442</v>
      </c>
      <c r="O57" s="6" t="b">
        <v>0</v>
      </c>
      <c r="P57" s="6">
        <v>5</v>
      </c>
      <c r="Q57" s="6">
        <v>2024</v>
      </c>
      <c r="R57" s="6">
        <v>5</v>
      </c>
      <c r="S57" s="6">
        <v>2024</v>
      </c>
      <c r="T57" s="6" t="s">
        <v>1063</v>
      </c>
      <c r="U57" s="6" t="s">
        <v>1063</v>
      </c>
      <c r="V57" s="6" t="b">
        <v>1</v>
      </c>
      <c r="W57" s="6" t="b">
        <f t="shared" si="1"/>
        <v>0</v>
      </c>
      <c r="X57" s="6" t="s">
        <v>1516</v>
      </c>
    </row>
    <row r="58" spans="1:24" x14ac:dyDescent="0.3">
      <c r="A58" s="6" t="s">
        <v>1274</v>
      </c>
      <c r="B58" s="6" t="s">
        <v>270</v>
      </c>
      <c r="C58" s="6" t="s">
        <v>35</v>
      </c>
      <c r="D58" s="6" t="s">
        <v>12</v>
      </c>
      <c r="E58" s="6" t="s">
        <v>13</v>
      </c>
      <c r="F58" s="6" t="s">
        <v>1013</v>
      </c>
      <c r="G58" s="7">
        <v>45637</v>
      </c>
      <c r="H58" s="6" t="s">
        <v>1758</v>
      </c>
      <c r="I58" s="6" t="s">
        <v>271</v>
      </c>
      <c r="J58" s="7">
        <v>45633</v>
      </c>
      <c r="K58" s="7">
        <v>45633</v>
      </c>
      <c r="L58" s="6" t="s">
        <v>14</v>
      </c>
      <c r="M58" s="6" t="s">
        <v>1360</v>
      </c>
      <c r="N58" s="7">
        <v>45635</v>
      </c>
      <c r="O58" s="6" t="b">
        <v>0</v>
      </c>
      <c r="P58" s="6">
        <v>12</v>
      </c>
      <c r="Q58" s="6">
        <v>2024</v>
      </c>
      <c r="R58" s="6">
        <v>12</v>
      </c>
      <c r="S58" s="6">
        <v>2024</v>
      </c>
      <c r="T58" s="6" t="s">
        <v>1041</v>
      </c>
      <c r="U58" s="6" t="s">
        <v>1041</v>
      </c>
      <c r="V58" s="6" t="b">
        <v>1</v>
      </c>
      <c r="W58" s="6" t="b">
        <f t="shared" si="1"/>
        <v>0</v>
      </c>
      <c r="X58" s="6" t="s">
        <v>1516</v>
      </c>
    </row>
    <row r="59" spans="1:24" x14ac:dyDescent="0.3">
      <c r="A59" s="6" t="s">
        <v>1276</v>
      </c>
      <c r="B59" s="6" t="s">
        <v>278</v>
      </c>
      <c r="C59" s="6" t="s">
        <v>22</v>
      </c>
      <c r="D59" s="6" t="s">
        <v>12</v>
      </c>
      <c r="E59" s="6" t="s">
        <v>13</v>
      </c>
      <c r="F59" s="6" t="s">
        <v>1013</v>
      </c>
      <c r="G59" s="7">
        <v>45716</v>
      </c>
      <c r="H59" s="6" t="s">
        <v>1763</v>
      </c>
      <c r="I59" s="6" t="s">
        <v>279</v>
      </c>
      <c r="J59" s="7">
        <v>45695</v>
      </c>
      <c r="K59" s="7">
        <v>45697</v>
      </c>
      <c r="L59" s="6" t="s">
        <v>14</v>
      </c>
      <c r="M59" s="6" t="s">
        <v>1360</v>
      </c>
      <c r="N59" s="7">
        <v>45708</v>
      </c>
      <c r="O59" s="6" t="b">
        <v>0</v>
      </c>
      <c r="P59" s="6">
        <v>2</v>
      </c>
      <c r="Q59" s="6">
        <v>2025</v>
      </c>
      <c r="R59" s="6">
        <v>2</v>
      </c>
      <c r="S59" s="6">
        <v>2025</v>
      </c>
      <c r="T59" s="6" t="s">
        <v>1039</v>
      </c>
      <c r="U59" s="6" t="s">
        <v>1039</v>
      </c>
      <c r="V59" s="6" t="b">
        <v>1</v>
      </c>
      <c r="W59" s="6" t="b">
        <f t="shared" si="1"/>
        <v>0</v>
      </c>
      <c r="X59" s="6" t="s">
        <v>1516</v>
      </c>
    </row>
    <row r="60" spans="1:24" x14ac:dyDescent="0.3">
      <c r="A60" s="6" t="s">
        <v>1277</v>
      </c>
      <c r="B60" s="6" t="s">
        <v>280</v>
      </c>
      <c r="C60" s="6" t="s">
        <v>35</v>
      </c>
      <c r="D60" s="6" t="s">
        <v>12</v>
      </c>
      <c r="E60" s="6" t="s">
        <v>13</v>
      </c>
      <c r="F60" s="6" t="s">
        <v>1013</v>
      </c>
      <c r="G60" s="7">
        <v>45694</v>
      </c>
      <c r="H60" s="6" t="s">
        <v>1764</v>
      </c>
      <c r="I60" s="6" t="s">
        <v>281</v>
      </c>
      <c r="J60" s="7">
        <v>45372</v>
      </c>
      <c r="K60" s="7">
        <v>45478</v>
      </c>
      <c r="L60" s="6" t="s">
        <v>14</v>
      </c>
      <c r="M60" s="6" t="s">
        <v>1360</v>
      </c>
      <c r="N60" s="7">
        <v>45153</v>
      </c>
      <c r="O60" s="6" t="b">
        <v>0</v>
      </c>
      <c r="P60" s="6">
        <v>3</v>
      </c>
      <c r="Q60" s="6">
        <v>2024</v>
      </c>
      <c r="R60" s="6">
        <v>8</v>
      </c>
      <c r="S60" s="6">
        <v>2023</v>
      </c>
      <c r="T60" s="6" t="s">
        <v>1036</v>
      </c>
      <c r="U60" s="6" t="s">
        <v>1070</v>
      </c>
      <c r="V60" s="6" t="b">
        <v>0</v>
      </c>
      <c r="W60" s="6" t="b">
        <f t="shared" si="1"/>
        <v>1</v>
      </c>
      <c r="X60" s="6" t="s">
        <v>1518</v>
      </c>
    </row>
    <row r="61" spans="1:24" x14ac:dyDescent="0.3">
      <c r="A61" s="6" t="s">
        <v>1135</v>
      </c>
      <c r="B61" s="6" t="s">
        <v>284</v>
      </c>
      <c r="C61" s="6" t="s">
        <v>11</v>
      </c>
      <c r="D61" s="6" t="s">
        <v>12</v>
      </c>
      <c r="E61" s="6" t="s">
        <v>13</v>
      </c>
      <c r="F61" s="6" t="s">
        <v>1013</v>
      </c>
      <c r="G61" s="7">
        <v>45572</v>
      </c>
      <c r="H61" s="6" t="s">
        <v>1765</v>
      </c>
      <c r="I61" s="6" t="s">
        <v>285</v>
      </c>
      <c r="J61" s="7">
        <v>45563</v>
      </c>
      <c r="K61" s="7">
        <v>45564</v>
      </c>
      <c r="L61" s="6" t="s">
        <v>14</v>
      </c>
      <c r="M61" s="6" t="s">
        <v>1360</v>
      </c>
      <c r="N61" s="7">
        <v>45570</v>
      </c>
      <c r="O61" s="6" t="b">
        <v>0</v>
      </c>
      <c r="P61" s="6">
        <v>9</v>
      </c>
      <c r="Q61" s="6">
        <v>2024</v>
      </c>
      <c r="R61" s="6">
        <v>10</v>
      </c>
      <c r="S61" s="6">
        <v>2024</v>
      </c>
      <c r="T61" s="6" t="s">
        <v>1031</v>
      </c>
      <c r="U61" s="6" t="s">
        <v>1045</v>
      </c>
      <c r="V61" s="6" t="b">
        <v>0</v>
      </c>
      <c r="W61" s="6" t="b">
        <f t="shared" si="1"/>
        <v>1</v>
      </c>
      <c r="X61" s="6" t="s">
        <v>1518</v>
      </c>
    </row>
    <row r="62" spans="1:24" x14ac:dyDescent="0.3">
      <c r="A62" s="6" t="s">
        <v>1138</v>
      </c>
      <c r="B62" s="6" t="s">
        <v>691</v>
      </c>
      <c r="C62" s="6" t="s">
        <v>184</v>
      </c>
      <c r="D62" s="6" t="s">
        <v>12</v>
      </c>
      <c r="E62" s="6" t="s">
        <v>13</v>
      </c>
      <c r="F62" s="6" t="s">
        <v>1013</v>
      </c>
      <c r="G62" s="7" t="s">
        <v>20</v>
      </c>
      <c r="H62" s="6" t="s">
        <v>1771</v>
      </c>
      <c r="I62" s="6" t="s">
        <v>1538</v>
      </c>
      <c r="J62" s="7">
        <v>45433</v>
      </c>
      <c r="K62" s="7">
        <v>45433</v>
      </c>
      <c r="L62" s="6" t="s">
        <v>14</v>
      </c>
      <c r="M62" s="6" t="s">
        <v>1360</v>
      </c>
      <c r="N62" s="7">
        <v>45467</v>
      </c>
      <c r="O62" s="6" t="b">
        <v>0</v>
      </c>
      <c r="P62" s="6">
        <v>5</v>
      </c>
      <c r="Q62" s="6">
        <v>2024</v>
      </c>
      <c r="R62" s="6">
        <v>6</v>
      </c>
      <c r="S62" s="6">
        <v>2024</v>
      </c>
      <c r="T62" s="6" t="s">
        <v>1063</v>
      </c>
      <c r="U62" s="6" t="s">
        <v>1038</v>
      </c>
      <c r="V62" s="6" t="b">
        <v>0</v>
      </c>
      <c r="W62" s="6" t="b">
        <f t="shared" si="1"/>
        <v>1</v>
      </c>
      <c r="X62" s="6" t="s">
        <v>2061</v>
      </c>
    </row>
    <row r="63" spans="1:24" x14ac:dyDescent="0.3">
      <c r="A63" s="6" t="s">
        <v>1279</v>
      </c>
      <c r="B63" s="6" t="s">
        <v>297</v>
      </c>
      <c r="C63" s="6" t="s">
        <v>47</v>
      </c>
      <c r="D63" s="6" t="s">
        <v>12</v>
      </c>
      <c r="E63" s="6" t="s">
        <v>13</v>
      </c>
      <c r="F63" s="6" t="s">
        <v>1013</v>
      </c>
      <c r="G63" s="7">
        <v>45722</v>
      </c>
      <c r="H63" s="6" t="s">
        <v>1772</v>
      </c>
      <c r="I63" s="6" t="s">
        <v>298</v>
      </c>
      <c r="J63" s="7">
        <v>45716</v>
      </c>
      <c r="K63" s="7">
        <v>45720</v>
      </c>
      <c r="L63" s="6" t="s">
        <v>14</v>
      </c>
      <c r="M63" s="6" t="s">
        <v>1360</v>
      </c>
      <c r="N63" s="7">
        <v>45722</v>
      </c>
      <c r="O63" s="6" t="b">
        <v>1</v>
      </c>
      <c r="P63" s="6">
        <v>2</v>
      </c>
      <c r="Q63" s="6">
        <v>2025</v>
      </c>
      <c r="R63" s="6">
        <v>3</v>
      </c>
      <c r="S63" s="6">
        <v>2025</v>
      </c>
      <c r="T63" s="6" t="s">
        <v>1039</v>
      </c>
      <c r="U63" s="6" t="s">
        <v>1056</v>
      </c>
      <c r="V63" s="6" t="b">
        <v>0</v>
      </c>
      <c r="W63" s="6" t="b">
        <f t="shared" si="1"/>
        <v>0</v>
      </c>
      <c r="X63" s="6" t="s">
        <v>2062</v>
      </c>
    </row>
    <row r="64" spans="1:24" x14ac:dyDescent="0.3">
      <c r="A64" s="6" t="s">
        <v>1283</v>
      </c>
      <c r="B64" s="6" t="s">
        <v>315</v>
      </c>
      <c r="C64" s="6" t="s">
        <v>35</v>
      </c>
      <c r="D64" s="6" t="s">
        <v>12</v>
      </c>
      <c r="E64" s="6" t="s">
        <v>13</v>
      </c>
      <c r="F64" s="6" t="s">
        <v>1013</v>
      </c>
      <c r="G64" s="7">
        <v>45286</v>
      </c>
      <c r="H64" s="6" t="s">
        <v>1780</v>
      </c>
      <c r="I64" s="6" t="s">
        <v>316</v>
      </c>
      <c r="J64" s="7">
        <v>45283</v>
      </c>
      <c r="K64" s="7">
        <v>45300</v>
      </c>
      <c r="L64" s="6" t="s">
        <v>14</v>
      </c>
      <c r="M64" s="6" t="s">
        <v>1360</v>
      </c>
      <c r="N64" s="7">
        <v>45290</v>
      </c>
      <c r="O64" s="6" t="b">
        <v>0</v>
      </c>
      <c r="P64" s="6">
        <v>12</v>
      </c>
      <c r="Q64" s="6">
        <v>2023</v>
      </c>
      <c r="R64" s="6">
        <v>12</v>
      </c>
      <c r="S64" s="6">
        <v>2023</v>
      </c>
      <c r="T64" s="6" t="s">
        <v>1049</v>
      </c>
      <c r="U64" s="6" t="s">
        <v>1049</v>
      </c>
      <c r="V64" s="6" t="b">
        <v>1</v>
      </c>
      <c r="W64" s="6" t="b">
        <f t="shared" si="1"/>
        <v>0</v>
      </c>
      <c r="X64" s="6" t="s">
        <v>1516</v>
      </c>
    </row>
    <row r="65" spans="1:24" x14ac:dyDescent="0.3">
      <c r="A65" s="6" t="s">
        <v>1287</v>
      </c>
      <c r="B65" s="6" t="s">
        <v>327</v>
      </c>
      <c r="C65" s="6" t="s">
        <v>59</v>
      </c>
      <c r="D65" s="6" t="s">
        <v>12</v>
      </c>
      <c r="E65" s="6" t="s">
        <v>13</v>
      </c>
      <c r="F65" s="6" t="s">
        <v>1013</v>
      </c>
      <c r="G65" s="7">
        <v>45685</v>
      </c>
      <c r="H65" s="6" t="s">
        <v>1786</v>
      </c>
      <c r="I65" s="6" t="s">
        <v>328</v>
      </c>
      <c r="J65" s="7">
        <v>45673</v>
      </c>
      <c r="K65" s="7">
        <v>45675</v>
      </c>
      <c r="L65" s="6" t="s">
        <v>14</v>
      </c>
      <c r="M65" s="6" t="s">
        <v>1360</v>
      </c>
      <c r="N65" s="7">
        <v>45680</v>
      </c>
      <c r="O65" s="6" t="b">
        <v>0</v>
      </c>
      <c r="P65" s="6">
        <v>1</v>
      </c>
      <c r="Q65" s="6">
        <v>2025</v>
      </c>
      <c r="R65" s="6">
        <v>1</v>
      </c>
      <c r="S65" s="6">
        <v>2025</v>
      </c>
      <c r="T65" s="6" t="s">
        <v>1047</v>
      </c>
      <c r="U65" s="6" t="s">
        <v>1047</v>
      </c>
      <c r="V65" s="6" t="b">
        <v>1</v>
      </c>
      <c r="W65" s="6" t="b">
        <f t="shared" si="1"/>
        <v>0</v>
      </c>
      <c r="X65" s="6" t="s">
        <v>1516</v>
      </c>
    </row>
    <row r="66" spans="1:24" x14ac:dyDescent="0.3">
      <c r="A66" s="6" t="s">
        <v>1443</v>
      </c>
      <c r="B66" s="6" t="s">
        <v>407</v>
      </c>
      <c r="C66" s="6" t="s">
        <v>11</v>
      </c>
      <c r="D66" s="6" t="s">
        <v>12</v>
      </c>
      <c r="E66" s="6" t="s">
        <v>13</v>
      </c>
      <c r="F66" s="6" t="s">
        <v>2060</v>
      </c>
      <c r="G66" s="7" t="s">
        <v>20</v>
      </c>
      <c r="H66" s="6" t="s">
        <v>1607</v>
      </c>
      <c r="I66" s="6" t="s">
        <v>2016</v>
      </c>
      <c r="J66" s="7">
        <v>45707</v>
      </c>
      <c r="K66" s="7">
        <v>45709</v>
      </c>
      <c r="L66" s="6" t="s">
        <v>14</v>
      </c>
      <c r="M66" s="6" t="s">
        <v>1360</v>
      </c>
      <c r="N66" s="7">
        <v>45707</v>
      </c>
      <c r="O66" s="6" t="b">
        <v>0</v>
      </c>
      <c r="P66" s="6">
        <v>2</v>
      </c>
      <c r="Q66" s="6">
        <v>2025</v>
      </c>
      <c r="R66" s="6">
        <v>2</v>
      </c>
      <c r="S66" s="6">
        <v>2025</v>
      </c>
      <c r="T66" s="6" t="s">
        <v>1039</v>
      </c>
      <c r="U66" s="6" t="s">
        <v>1039</v>
      </c>
      <c r="V66" s="6" t="b">
        <v>1</v>
      </c>
      <c r="W66" s="6" t="b">
        <f t="shared" si="1"/>
        <v>0</v>
      </c>
      <c r="X66" s="6" t="s">
        <v>2061</v>
      </c>
    </row>
    <row r="67" spans="1:24" x14ac:dyDescent="0.3">
      <c r="A67" s="6" t="s">
        <v>1260</v>
      </c>
      <c r="B67" s="6" t="s">
        <v>234</v>
      </c>
      <c r="C67" s="6" t="s">
        <v>73</v>
      </c>
      <c r="D67" s="6" t="s">
        <v>25</v>
      </c>
      <c r="E67" s="6" t="s">
        <v>13</v>
      </c>
      <c r="F67" s="6" t="s">
        <v>1013</v>
      </c>
      <c r="G67" s="7">
        <v>45736</v>
      </c>
      <c r="H67" s="6" t="s">
        <v>1608</v>
      </c>
      <c r="I67" s="6" t="s">
        <v>2017</v>
      </c>
      <c r="J67" s="7">
        <v>45718</v>
      </c>
      <c r="K67" s="7">
        <v>45721</v>
      </c>
      <c r="L67" s="6" t="s">
        <v>14</v>
      </c>
      <c r="M67" s="6" t="s">
        <v>1360</v>
      </c>
      <c r="N67" s="7">
        <v>45729</v>
      </c>
      <c r="O67" s="6" t="b">
        <v>0</v>
      </c>
      <c r="P67" s="6">
        <v>3</v>
      </c>
      <c r="Q67" s="6">
        <v>2025</v>
      </c>
      <c r="R67" s="6">
        <v>3</v>
      </c>
      <c r="S67" s="6">
        <v>2025</v>
      </c>
      <c r="T67" s="6" t="s">
        <v>1056</v>
      </c>
      <c r="U67" s="6" t="s">
        <v>1056</v>
      </c>
      <c r="V67" s="6" t="b">
        <v>1</v>
      </c>
      <c r="W67" s="6" t="b">
        <f t="shared" si="1"/>
        <v>0</v>
      </c>
      <c r="X67" s="6" t="s">
        <v>1516</v>
      </c>
    </row>
    <row r="68" spans="1:24" x14ac:dyDescent="0.3">
      <c r="A68" s="6" t="s">
        <v>1261</v>
      </c>
      <c r="B68" s="6" t="s">
        <v>235</v>
      </c>
      <c r="C68" s="6" t="s">
        <v>184</v>
      </c>
      <c r="D68" s="6" t="s">
        <v>12</v>
      </c>
      <c r="E68" s="6" t="s">
        <v>13</v>
      </c>
      <c r="F68" s="6" t="s">
        <v>1013</v>
      </c>
      <c r="G68" s="7">
        <v>45513</v>
      </c>
      <c r="H68" s="6" t="s">
        <v>1609</v>
      </c>
      <c r="I68" s="6" t="s">
        <v>2018</v>
      </c>
      <c r="J68" s="7">
        <v>45496</v>
      </c>
      <c r="K68" s="7">
        <v>45496</v>
      </c>
      <c r="L68" s="6" t="s">
        <v>14</v>
      </c>
      <c r="M68" s="6" t="s">
        <v>1360</v>
      </c>
      <c r="N68" s="7">
        <v>45513</v>
      </c>
      <c r="O68" s="6" t="b">
        <v>1</v>
      </c>
      <c r="P68" s="6">
        <v>7</v>
      </c>
      <c r="Q68" s="6">
        <v>2024</v>
      </c>
      <c r="R68" s="6">
        <v>8</v>
      </c>
      <c r="S68" s="6">
        <v>2024</v>
      </c>
      <c r="T68" s="6" t="s">
        <v>1043</v>
      </c>
      <c r="U68" s="6" t="s">
        <v>1030</v>
      </c>
      <c r="V68" s="6" t="b">
        <v>0</v>
      </c>
      <c r="W68" s="6" t="b">
        <f t="shared" si="1"/>
        <v>0</v>
      </c>
      <c r="X68" s="6" t="s">
        <v>2062</v>
      </c>
    </row>
    <row r="69" spans="1:24" x14ac:dyDescent="0.3">
      <c r="A69" s="6" t="s">
        <v>1263</v>
      </c>
      <c r="B69" s="6" t="s">
        <v>238</v>
      </c>
      <c r="C69" s="6" t="s">
        <v>35</v>
      </c>
      <c r="D69" s="6" t="s">
        <v>12</v>
      </c>
      <c r="E69" s="6" t="s">
        <v>13</v>
      </c>
      <c r="F69" s="6" t="s">
        <v>1013</v>
      </c>
      <c r="G69" s="7">
        <v>45187</v>
      </c>
      <c r="H69" s="6" t="s">
        <v>1732</v>
      </c>
      <c r="I69" s="6" t="s">
        <v>239</v>
      </c>
      <c r="J69" s="7">
        <v>45182</v>
      </c>
      <c r="K69" s="7">
        <v>45226</v>
      </c>
      <c r="L69" s="6" t="s">
        <v>14</v>
      </c>
      <c r="M69" s="6" t="s">
        <v>1360</v>
      </c>
      <c r="N69" s="7">
        <v>45190</v>
      </c>
      <c r="O69" s="6" t="b">
        <v>0</v>
      </c>
      <c r="P69" s="6">
        <v>9</v>
      </c>
      <c r="Q69" s="6">
        <v>2023</v>
      </c>
      <c r="R69" s="6">
        <v>9</v>
      </c>
      <c r="S69" s="6">
        <v>2023</v>
      </c>
      <c r="T69" s="6" t="s">
        <v>1071</v>
      </c>
      <c r="U69" s="6" t="s">
        <v>1071</v>
      </c>
      <c r="V69" s="6" t="b">
        <v>1</v>
      </c>
      <c r="W69" s="6" t="b">
        <f t="shared" si="1"/>
        <v>0</v>
      </c>
      <c r="X69" s="6" t="s">
        <v>1516</v>
      </c>
    </row>
    <row r="70" spans="1:24" x14ac:dyDescent="0.3">
      <c r="A70" s="6" t="s">
        <v>1264</v>
      </c>
      <c r="B70" s="6" t="s">
        <v>242</v>
      </c>
      <c r="C70" s="6" t="s">
        <v>22</v>
      </c>
      <c r="D70" s="6" t="s">
        <v>12</v>
      </c>
      <c r="E70" s="6" t="s">
        <v>13</v>
      </c>
      <c r="F70" s="6" t="s">
        <v>1013</v>
      </c>
      <c r="G70" s="7">
        <v>45575</v>
      </c>
      <c r="H70" s="6" t="s">
        <v>1734</v>
      </c>
      <c r="I70" s="6" t="s">
        <v>243</v>
      </c>
      <c r="J70" s="7">
        <v>45466</v>
      </c>
      <c r="K70" s="7">
        <v>45480</v>
      </c>
      <c r="L70" s="6" t="s">
        <v>14</v>
      </c>
      <c r="M70" s="6" t="s">
        <v>1360</v>
      </c>
      <c r="N70" s="7">
        <v>45575</v>
      </c>
      <c r="O70" s="6" t="b">
        <v>1</v>
      </c>
      <c r="P70" s="6">
        <v>6</v>
      </c>
      <c r="Q70" s="6">
        <v>2024</v>
      </c>
      <c r="R70" s="6">
        <v>10</v>
      </c>
      <c r="S70" s="6">
        <v>2024</v>
      </c>
      <c r="T70" s="6" t="s">
        <v>1038</v>
      </c>
      <c r="U70" s="6" t="s">
        <v>1045</v>
      </c>
      <c r="V70" s="6" t="b">
        <v>0</v>
      </c>
      <c r="W70" s="6" t="b">
        <f t="shared" si="1"/>
        <v>0</v>
      </c>
      <c r="X70" s="6" t="s">
        <v>2062</v>
      </c>
    </row>
    <row r="71" spans="1:24" x14ac:dyDescent="0.3">
      <c r="A71" s="6" t="s">
        <v>1266</v>
      </c>
      <c r="B71" s="6" t="s">
        <v>248</v>
      </c>
      <c r="C71" s="6" t="s">
        <v>30</v>
      </c>
      <c r="D71" s="6" t="s">
        <v>25</v>
      </c>
      <c r="E71" s="6" t="s">
        <v>13</v>
      </c>
      <c r="F71" s="6" t="s">
        <v>1013</v>
      </c>
      <c r="G71" s="7" t="s">
        <v>20</v>
      </c>
      <c r="H71" s="6" t="s">
        <v>1737</v>
      </c>
      <c r="I71" s="6" t="s">
        <v>249</v>
      </c>
      <c r="J71" s="7">
        <v>45270</v>
      </c>
      <c r="K71" s="7">
        <v>45278</v>
      </c>
      <c r="L71" s="6" t="s">
        <v>14</v>
      </c>
      <c r="M71" s="6" t="s">
        <v>1360</v>
      </c>
      <c r="N71" s="7">
        <v>45336</v>
      </c>
      <c r="O71" s="6" t="b">
        <v>0</v>
      </c>
      <c r="P71" s="6">
        <v>12</v>
      </c>
      <c r="Q71" s="6">
        <v>2023</v>
      </c>
      <c r="R71" s="6">
        <v>2</v>
      </c>
      <c r="S71" s="6">
        <v>2024</v>
      </c>
      <c r="T71" s="6" t="s">
        <v>1049</v>
      </c>
      <c r="U71" s="6" t="s">
        <v>1035</v>
      </c>
      <c r="V71" s="6" t="b">
        <v>0</v>
      </c>
      <c r="W71" s="6" t="b">
        <f t="shared" si="1"/>
        <v>1</v>
      </c>
      <c r="X71" s="6" t="s">
        <v>2061</v>
      </c>
    </row>
    <row r="72" spans="1:24" x14ac:dyDescent="0.3">
      <c r="A72" s="6" t="s">
        <v>1269</v>
      </c>
      <c r="B72" s="6" t="s">
        <v>256</v>
      </c>
      <c r="C72" s="6" t="s">
        <v>11</v>
      </c>
      <c r="D72" s="6" t="s">
        <v>12</v>
      </c>
      <c r="E72" s="6" t="s">
        <v>13</v>
      </c>
      <c r="F72" s="6" t="s">
        <v>1013</v>
      </c>
      <c r="G72" s="7">
        <v>45672</v>
      </c>
      <c r="H72" s="6" t="s">
        <v>1603</v>
      </c>
      <c r="I72" s="6" t="s">
        <v>257</v>
      </c>
      <c r="J72" s="7">
        <v>45649</v>
      </c>
      <c r="K72" s="7">
        <v>45672</v>
      </c>
      <c r="L72" s="6" t="s">
        <v>14</v>
      </c>
      <c r="M72" s="6" t="s">
        <v>1360</v>
      </c>
      <c r="N72" s="7">
        <v>45670</v>
      </c>
      <c r="O72" s="6" t="b">
        <v>0</v>
      </c>
      <c r="P72" s="6">
        <v>12</v>
      </c>
      <c r="Q72" s="6">
        <v>2024</v>
      </c>
      <c r="R72" s="6">
        <v>1</v>
      </c>
      <c r="S72" s="6">
        <v>2025</v>
      </c>
      <c r="T72" s="6" t="s">
        <v>1041</v>
      </c>
      <c r="U72" s="6" t="s">
        <v>1047</v>
      </c>
      <c r="V72" s="6" t="b">
        <v>0</v>
      </c>
      <c r="W72" s="6" t="b">
        <f t="shared" si="1"/>
        <v>1</v>
      </c>
      <c r="X72" s="6" t="s">
        <v>1518</v>
      </c>
    </row>
    <row r="73" spans="1:24" x14ac:dyDescent="0.3">
      <c r="A73" s="6" t="s">
        <v>1270</v>
      </c>
      <c r="B73" s="6" t="s">
        <v>260</v>
      </c>
      <c r="C73" s="6" t="s">
        <v>22</v>
      </c>
      <c r="D73" s="6" t="s">
        <v>12</v>
      </c>
      <c r="E73" s="6" t="s">
        <v>13</v>
      </c>
      <c r="F73" s="6" t="s">
        <v>1013</v>
      </c>
      <c r="G73" s="7">
        <v>45631</v>
      </c>
      <c r="H73" s="6" t="s">
        <v>1753</v>
      </c>
      <c r="I73" s="6" t="s">
        <v>261</v>
      </c>
      <c r="J73" s="7">
        <v>45626</v>
      </c>
      <c r="K73" s="7">
        <v>45630</v>
      </c>
      <c r="L73" s="6" t="s">
        <v>14</v>
      </c>
      <c r="M73" s="6" t="s">
        <v>1360</v>
      </c>
      <c r="N73" s="7">
        <v>45631</v>
      </c>
      <c r="O73" s="6" t="b">
        <v>1</v>
      </c>
      <c r="P73" s="6">
        <v>11</v>
      </c>
      <c r="Q73" s="6">
        <v>2024</v>
      </c>
      <c r="R73" s="6">
        <v>12</v>
      </c>
      <c r="S73" s="6">
        <v>2024</v>
      </c>
      <c r="T73" s="6" t="s">
        <v>1033</v>
      </c>
      <c r="U73" s="6" t="s">
        <v>1041</v>
      </c>
      <c r="V73" s="6" t="b">
        <v>0</v>
      </c>
      <c r="W73" s="6" t="b">
        <f t="shared" si="1"/>
        <v>0</v>
      </c>
      <c r="X73" s="6" t="s">
        <v>2062</v>
      </c>
    </row>
    <row r="74" spans="1:24" x14ac:dyDescent="0.3">
      <c r="A74" s="6" t="s">
        <v>1271</v>
      </c>
      <c r="B74" s="6" t="s">
        <v>262</v>
      </c>
      <c r="C74" s="6" t="s">
        <v>16</v>
      </c>
      <c r="D74" s="6" t="s">
        <v>12</v>
      </c>
      <c r="E74" s="6" t="s">
        <v>13</v>
      </c>
      <c r="F74" s="6" t="s">
        <v>1013</v>
      </c>
      <c r="G74" s="7">
        <v>45639</v>
      </c>
      <c r="H74" s="6" t="s">
        <v>1754</v>
      </c>
      <c r="I74" s="6" t="s">
        <v>263</v>
      </c>
      <c r="J74" s="7">
        <v>45622</v>
      </c>
      <c r="K74" s="7">
        <v>45639</v>
      </c>
      <c r="L74" s="6" t="s">
        <v>14</v>
      </c>
      <c r="M74" s="6" t="s">
        <v>1360</v>
      </c>
      <c r="N74" s="7">
        <v>45639</v>
      </c>
      <c r="O74" s="6" t="b">
        <v>1</v>
      </c>
      <c r="P74" s="6">
        <v>11</v>
      </c>
      <c r="Q74" s="6">
        <v>2024</v>
      </c>
      <c r="R74" s="6">
        <v>12</v>
      </c>
      <c r="S74" s="6">
        <v>2024</v>
      </c>
      <c r="T74" s="6" t="s">
        <v>1033</v>
      </c>
      <c r="U74" s="6" t="s">
        <v>1041</v>
      </c>
      <c r="V74" s="6" t="b">
        <v>0</v>
      </c>
      <c r="W74" s="6" t="b">
        <f t="shared" si="1"/>
        <v>0</v>
      </c>
      <c r="X74" s="6" t="s">
        <v>2062</v>
      </c>
    </row>
    <row r="75" spans="1:24" x14ac:dyDescent="0.3">
      <c r="A75" s="6" t="s">
        <v>1273</v>
      </c>
      <c r="B75" s="6" t="s">
        <v>268</v>
      </c>
      <c r="C75" s="6" t="s">
        <v>35</v>
      </c>
      <c r="D75" s="6" t="s">
        <v>12</v>
      </c>
      <c r="E75" s="6" t="s">
        <v>13</v>
      </c>
      <c r="F75" s="6" t="s">
        <v>1013</v>
      </c>
      <c r="G75" s="7">
        <v>45567</v>
      </c>
      <c r="H75" s="6" t="s">
        <v>1757</v>
      </c>
      <c r="I75" s="6" t="s">
        <v>269</v>
      </c>
      <c r="J75" s="7">
        <v>45560</v>
      </c>
      <c r="K75" s="7">
        <v>45560</v>
      </c>
      <c r="L75" s="6" t="s">
        <v>14</v>
      </c>
      <c r="M75" s="6" t="s">
        <v>1360</v>
      </c>
      <c r="N75" s="7">
        <v>45567</v>
      </c>
      <c r="O75" s="6" t="b">
        <v>1</v>
      </c>
      <c r="P75" s="6">
        <v>9</v>
      </c>
      <c r="Q75" s="6">
        <v>2024</v>
      </c>
      <c r="R75" s="6">
        <v>10</v>
      </c>
      <c r="S75" s="6">
        <v>2024</v>
      </c>
      <c r="T75" s="6" t="s">
        <v>1031</v>
      </c>
      <c r="U75" s="6" t="s">
        <v>1045</v>
      </c>
      <c r="V75" s="6" t="b">
        <v>0</v>
      </c>
      <c r="W75" s="6" t="b">
        <f t="shared" si="1"/>
        <v>0</v>
      </c>
      <c r="X75" s="6" t="s">
        <v>2062</v>
      </c>
    </row>
    <row r="76" spans="1:24" x14ac:dyDescent="0.3">
      <c r="A76" s="6" t="s">
        <v>1137</v>
      </c>
      <c r="B76" s="6" t="s">
        <v>293</v>
      </c>
      <c r="C76" s="6" t="s">
        <v>11</v>
      </c>
      <c r="D76" s="6" t="s">
        <v>12</v>
      </c>
      <c r="E76" s="6" t="s">
        <v>28</v>
      </c>
      <c r="F76" s="6" t="s">
        <v>1013</v>
      </c>
      <c r="G76" s="7">
        <v>45719</v>
      </c>
      <c r="H76" s="6" t="s">
        <v>1769</v>
      </c>
      <c r="I76" s="6" t="s">
        <v>294</v>
      </c>
      <c r="J76" s="7">
        <v>45715</v>
      </c>
      <c r="K76" s="7">
        <v>45717</v>
      </c>
      <c r="L76" s="6" t="s">
        <v>14</v>
      </c>
      <c r="M76" s="6" t="s">
        <v>1360</v>
      </c>
      <c r="N76" s="7">
        <v>45719</v>
      </c>
      <c r="O76" s="6" t="b">
        <v>1</v>
      </c>
      <c r="P76" s="6">
        <v>2</v>
      </c>
      <c r="Q76" s="6">
        <v>2025</v>
      </c>
      <c r="R76" s="6">
        <v>3</v>
      </c>
      <c r="S76" s="6">
        <v>2025</v>
      </c>
      <c r="T76" s="6" t="s">
        <v>1039</v>
      </c>
      <c r="U76" s="6" t="s">
        <v>1056</v>
      </c>
      <c r="V76" s="6" t="b">
        <v>0</v>
      </c>
      <c r="W76" s="6" t="b">
        <f t="shared" si="1"/>
        <v>0</v>
      </c>
      <c r="X76" s="6" t="s">
        <v>2062</v>
      </c>
    </row>
    <row r="77" spans="1:24" x14ac:dyDescent="0.3">
      <c r="A77" s="6" t="s">
        <v>1290</v>
      </c>
      <c r="B77" s="6" t="s">
        <v>335</v>
      </c>
      <c r="C77" s="6" t="s">
        <v>16</v>
      </c>
      <c r="D77" s="6" t="s">
        <v>12</v>
      </c>
      <c r="E77" s="6" t="s">
        <v>13</v>
      </c>
      <c r="F77" s="6" t="s">
        <v>1013</v>
      </c>
      <c r="G77" s="7">
        <v>45442</v>
      </c>
      <c r="H77" s="6" t="s">
        <v>1793</v>
      </c>
      <c r="I77" s="6" t="s">
        <v>336</v>
      </c>
      <c r="J77" s="7">
        <v>45370</v>
      </c>
      <c r="K77" s="7">
        <v>45661</v>
      </c>
      <c r="L77" s="6" t="s">
        <v>14</v>
      </c>
      <c r="M77" s="6" t="s">
        <v>1360</v>
      </c>
      <c r="N77" s="7">
        <v>45442</v>
      </c>
      <c r="O77" s="6" t="b">
        <v>1</v>
      </c>
      <c r="P77" s="6">
        <v>3</v>
      </c>
      <c r="Q77" s="6">
        <v>2024</v>
      </c>
      <c r="R77" s="6">
        <v>5</v>
      </c>
      <c r="S77" s="6">
        <v>2024</v>
      </c>
      <c r="T77" s="6" t="s">
        <v>1036</v>
      </c>
      <c r="U77" s="6" t="s">
        <v>1063</v>
      </c>
      <c r="V77" s="6" t="b">
        <v>0</v>
      </c>
      <c r="W77" s="6" t="b">
        <f t="shared" si="1"/>
        <v>0</v>
      </c>
      <c r="X77" s="6" t="s">
        <v>2062</v>
      </c>
    </row>
    <row r="78" spans="1:24" x14ac:dyDescent="0.3">
      <c r="A78" s="6" t="s">
        <v>1291</v>
      </c>
      <c r="B78" s="6" t="s">
        <v>337</v>
      </c>
      <c r="C78" s="6" t="s">
        <v>35</v>
      </c>
      <c r="D78" s="6" t="s">
        <v>12</v>
      </c>
      <c r="E78" s="6" t="s">
        <v>13</v>
      </c>
      <c r="F78" s="6" t="s">
        <v>1013</v>
      </c>
      <c r="G78" s="7">
        <v>45539</v>
      </c>
      <c r="H78" s="6" t="s">
        <v>1587</v>
      </c>
      <c r="I78" s="6" t="s">
        <v>338</v>
      </c>
      <c r="J78" s="7">
        <v>45446</v>
      </c>
      <c r="K78" s="7">
        <v>45664</v>
      </c>
      <c r="L78" s="6" t="s">
        <v>14</v>
      </c>
      <c r="M78" s="6" t="s">
        <v>1360</v>
      </c>
      <c r="N78" s="7">
        <v>45539</v>
      </c>
      <c r="O78" s="6" t="b">
        <v>1</v>
      </c>
      <c r="P78" s="6">
        <v>6</v>
      </c>
      <c r="Q78" s="6">
        <v>2024</v>
      </c>
      <c r="R78" s="6">
        <v>9</v>
      </c>
      <c r="S78" s="6">
        <v>2024</v>
      </c>
      <c r="T78" s="6" t="s">
        <v>1038</v>
      </c>
      <c r="U78" s="6" t="s">
        <v>1031</v>
      </c>
      <c r="V78" s="6" t="b">
        <v>0</v>
      </c>
      <c r="W78" s="6" t="b">
        <f t="shared" ref="W78:W119" si="2">O78=V78</f>
        <v>0</v>
      </c>
      <c r="X78" s="6" t="s">
        <v>2062</v>
      </c>
    </row>
    <row r="79" spans="1:24" x14ac:dyDescent="0.3">
      <c r="A79" s="6" t="s">
        <v>1293</v>
      </c>
      <c r="B79" s="6" t="s">
        <v>341</v>
      </c>
      <c r="C79" s="6" t="s">
        <v>30</v>
      </c>
      <c r="D79" s="6" t="s">
        <v>12</v>
      </c>
      <c r="E79" s="6" t="s">
        <v>13</v>
      </c>
      <c r="F79" s="6" t="s">
        <v>1013</v>
      </c>
      <c r="G79" s="7" t="s">
        <v>20</v>
      </c>
      <c r="H79" s="6" t="s">
        <v>1541</v>
      </c>
      <c r="I79" s="6" t="s">
        <v>1944</v>
      </c>
      <c r="J79" s="7">
        <v>45458</v>
      </c>
      <c r="K79" s="7">
        <v>45592</v>
      </c>
      <c r="L79" s="6" t="s">
        <v>14</v>
      </c>
      <c r="M79" s="6" t="s">
        <v>1360</v>
      </c>
      <c r="N79" s="7">
        <v>45472</v>
      </c>
      <c r="O79" s="6" t="b">
        <v>0</v>
      </c>
      <c r="P79" s="6">
        <v>6</v>
      </c>
      <c r="Q79" s="6">
        <v>2024</v>
      </c>
      <c r="R79" s="6">
        <v>6</v>
      </c>
      <c r="S79" s="6">
        <v>2024</v>
      </c>
      <c r="T79" s="6" t="s">
        <v>1038</v>
      </c>
      <c r="U79" s="6" t="s">
        <v>1038</v>
      </c>
      <c r="V79" s="6" t="b">
        <v>1</v>
      </c>
      <c r="W79" s="6" t="b">
        <f t="shared" si="2"/>
        <v>0</v>
      </c>
      <c r="X79" s="6" t="s">
        <v>2061</v>
      </c>
    </row>
    <row r="80" spans="1:24" x14ac:dyDescent="0.3">
      <c r="A80" s="6" t="s">
        <v>1296</v>
      </c>
      <c r="B80" s="6" t="s">
        <v>344</v>
      </c>
      <c r="C80" s="6" t="s">
        <v>184</v>
      </c>
      <c r="D80" s="6" t="s">
        <v>12</v>
      </c>
      <c r="E80" s="6" t="s">
        <v>13</v>
      </c>
      <c r="F80" s="6" t="s">
        <v>1013</v>
      </c>
      <c r="G80" s="7">
        <v>45656</v>
      </c>
      <c r="H80" s="6" t="s">
        <v>1544</v>
      </c>
      <c r="I80" s="6" t="s">
        <v>1945</v>
      </c>
      <c r="J80" s="7">
        <v>45620</v>
      </c>
      <c r="K80" s="7">
        <v>45620</v>
      </c>
      <c r="L80" s="6" t="s">
        <v>14</v>
      </c>
      <c r="M80" s="6" t="s">
        <v>1360</v>
      </c>
      <c r="N80" s="7">
        <v>45656</v>
      </c>
      <c r="O80" s="6" t="b">
        <v>1</v>
      </c>
      <c r="P80" s="6">
        <v>11</v>
      </c>
      <c r="Q80" s="6">
        <v>2024</v>
      </c>
      <c r="R80" s="6">
        <v>12</v>
      </c>
      <c r="S80" s="6">
        <v>2024</v>
      </c>
      <c r="T80" s="6" t="s">
        <v>1033</v>
      </c>
      <c r="U80" s="6" t="s">
        <v>1041</v>
      </c>
      <c r="V80" s="6" t="b">
        <v>0</v>
      </c>
      <c r="W80" s="6" t="b">
        <f t="shared" si="2"/>
        <v>0</v>
      </c>
      <c r="X80" s="6" t="s">
        <v>2062</v>
      </c>
    </row>
    <row r="81" spans="1:24" x14ac:dyDescent="0.3">
      <c r="A81" s="6" t="s">
        <v>1155</v>
      </c>
      <c r="B81" s="6" t="s">
        <v>409</v>
      </c>
      <c r="C81" s="6" t="s">
        <v>73</v>
      </c>
      <c r="D81" s="6" t="s">
        <v>12</v>
      </c>
      <c r="E81" s="6" t="s">
        <v>13</v>
      </c>
      <c r="F81" s="6" t="s">
        <v>1013</v>
      </c>
      <c r="G81" s="7">
        <v>45246</v>
      </c>
      <c r="H81" s="6" t="s">
        <v>1545</v>
      </c>
      <c r="I81" s="6" t="s">
        <v>1946</v>
      </c>
      <c r="J81" s="7">
        <v>45232</v>
      </c>
      <c r="K81" s="7">
        <v>45248</v>
      </c>
      <c r="L81" s="6" t="s">
        <v>14</v>
      </c>
      <c r="M81" s="6" t="s">
        <v>1360</v>
      </c>
      <c r="N81" s="7">
        <v>45245</v>
      </c>
      <c r="O81" s="6" t="b">
        <v>0</v>
      </c>
      <c r="P81" s="6">
        <v>11</v>
      </c>
      <c r="Q81" s="6">
        <v>2023</v>
      </c>
      <c r="R81" s="6">
        <v>11</v>
      </c>
      <c r="S81" s="6">
        <v>2023</v>
      </c>
      <c r="T81" s="6" t="s">
        <v>1073</v>
      </c>
      <c r="U81" s="6" t="s">
        <v>1073</v>
      </c>
      <c r="V81" s="6" t="b">
        <v>1</v>
      </c>
      <c r="W81" s="6" t="b">
        <f t="shared" si="2"/>
        <v>0</v>
      </c>
      <c r="X81" s="6" t="s">
        <v>1516</v>
      </c>
    </row>
    <row r="82" spans="1:24" x14ac:dyDescent="0.3">
      <c r="A82" s="6" t="s">
        <v>1299</v>
      </c>
      <c r="B82" s="6" t="s">
        <v>348</v>
      </c>
      <c r="C82" s="6" t="s">
        <v>11</v>
      </c>
      <c r="D82" s="6" t="s">
        <v>12</v>
      </c>
      <c r="E82" s="6" t="s">
        <v>13</v>
      </c>
      <c r="F82" s="6" t="s">
        <v>1013</v>
      </c>
      <c r="G82" s="7">
        <v>45507</v>
      </c>
      <c r="H82" s="6" t="s">
        <v>1546</v>
      </c>
      <c r="I82" s="6" t="s">
        <v>1947</v>
      </c>
      <c r="J82" s="7">
        <v>45480</v>
      </c>
      <c r="K82" s="7">
        <v>45675</v>
      </c>
      <c r="L82" s="6" t="s">
        <v>14</v>
      </c>
      <c r="M82" s="6" t="s">
        <v>1360</v>
      </c>
      <c r="N82" s="7">
        <v>45507</v>
      </c>
      <c r="O82" s="6" t="b">
        <v>1</v>
      </c>
      <c r="P82" s="6">
        <v>7</v>
      </c>
      <c r="Q82" s="6">
        <v>2024</v>
      </c>
      <c r="R82" s="6">
        <v>8</v>
      </c>
      <c r="S82" s="6">
        <v>2024</v>
      </c>
      <c r="T82" s="6" t="s">
        <v>1043</v>
      </c>
      <c r="U82" s="6" t="s">
        <v>1030</v>
      </c>
      <c r="V82" s="6" t="b">
        <v>0</v>
      </c>
      <c r="W82" s="6" t="b">
        <f t="shared" si="2"/>
        <v>0</v>
      </c>
      <c r="X82" s="6" t="s">
        <v>2062</v>
      </c>
    </row>
    <row r="83" spans="1:24" x14ac:dyDescent="0.3">
      <c r="A83" s="6" t="s">
        <v>1304</v>
      </c>
      <c r="B83" s="6" t="s">
        <v>354</v>
      </c>
      <c r="C83" s="6" t="s">
        <v>45</v>
      </c>
      <c r="D83" s="6" t="s">
        <v>12</v>
      </c>
      <c r="E83" s="6" t="s">
        <v>13</v>
      </c>
      <c r="F83" s="6" t="s">
        <v>1013</v>
      </c>
      <c r="G83" s="7">
        <v>45662</v>
      </c>
      <c r="H83" s="6" t="s">
        <v>1548</v>
      </c>
      <c r="I83" s="6" t="s">
        <v>1949</v>
      </c>
      <c r="J83" s="7">
        <v>45615</v>
      </c>
      <c r="K83" s="7">
        <v>45671</v>
      </c>
      <c r="L83" s="6" t="s">
        <v>14</v>
      </c>
      <c r="M83" s="6" t="s">
        <v>1360</v>
      </c>
      <c r="N83" s="7">
        <v>45662</v>
      </c>
      <c r="O83" s="6" t="b">
        <v>1</v>
      </c>
      <c r="P83" s="6">
        <v>11</v>
      </c>
      <c r="Q83" s="6">
        <v>2024</v>
      </c>
      <c r="R83" s="6">
        <v>1</v>
      </c>
      <c r="S83" s="6">
        <v>2025</v>
      </c>
      <c r="T83" s="6" t="s">
        <v>1033</v>
      </c>
      <c r="U83" s="6" t="s">
        <v>1047</v>
      </c>
      <c r="V83" s="6" t="b">
        <v>0</v>
      </c>
      <c r="W83" s="6" t="b">
        <f t="shared" si="2"/>
        <v>0</v>
      </c>
      <c r="X83" s="6" t="s">
        <v>2062</v>
      </c>
    </row>
    <row r="84" spans="1:24" x14ac:dyDescent="0.3">
      <c r="A84" s="6" t="s">
        <v>1342</v>
      </c>
      <c r="B84" s="6" t="s">
        <v>411</v>
      </c>
      <c r="C84" s="6" t="s">
        <v>184</v>
      </c>
      <c r="D84" s="6" t="s">
        <v>12</v>
      </c>
      <c r="E84" s="6" t="s">
        <v>13</v>
      </c>
      <c r="F84" s="6" t="s">
        <v>1013</v>
      </c>
      <c r="G84" s="7" t="s">
        <v>20</v>
      </c>
      <c r="H84" s="6" t="s">
        <v>1549</v>
      </c>
      <c r="I84" s="6" t="s">
        <v>1950</v>
      </c>
      <c r="J84" s="7">
        <v>45526</v>
      </c>
      <c r="K84" s="7">
        <v>45526</v>
      </c>
      <c r="L84" s="6" t="s">
        <v>14</v>
      </c>
      <c r="M84" s="6" t="s">
        <v>1360</v>
      </c>
      <c r="N84" s="7">
        <v>45553</v>
      </c>
      <c r="O84" s="6" t="b">
        <v>0</v>
      </c>
      <c r="P84" s="6">
        <v>8</v>
      </c>
      <c r="Q84" s="6">
        <v>2024</v>
      </c>
      <c r="R84" s="6">
        <v>9</v>
      </c>
      <c r="S84" s="6">
        <v>2024</v>
      </c>
      <c r="T84" s="6" t="s">
        <v>1030</v>
      </c>
      <c r="U84" s="6" t="s">
        <v>1031</v>
      </c>
      <c r="V84" s="6" t="b">
        <v>0</v>
      </c>
      <c r="W84" s="6" t="b">
        <f t="shared" si="2"/>
        <v>1</v>
      </c>
      <c r="X84" s="6" t="s">
        <v>2061</v>
      </c>
    </row>
    <row r="85" spans="1:24" x14ac:dyDescent="0.3">
      <c r="A85" s="6" t="s">
        <v>1161</v>
      </c>
      <c r="B85" s="6" t="s">
        <v>355</v>
      </c>
      <c r="C85" s="6" t="s">
        <v>22</v>
      </c>
      <c r="D85" s="6" t="s">
        <v>12</v>
      </c>
      <c r="E85" s="6" t="s">
        <v>13</v>
      </c>
      <c r="F85" s="6" t="s">
        <v>1014</v>
      </c>
      <c r="G85" s="7">
        <v>45629</v>
      </c>
      <c r="H85" s="6" t="s">
        <v>1795</v>
      </c>
      <c r="I85" s="6" t="s">
        <v>1951</v>
      </c>
      <c r="J85" s="7">
        <v>45623</v>
      </c>
      <c r="K85" s="7">
        <v>45629</v>
      </c>
      <c r="L85" s="6" t="s">
        <v>14</v>
      </c>
      <c r="M85" s="6" t="s">
        <v>1360</v>
      </c>
      <c r="N85" s="7">
        <v>45629</v>
      </c>
      <c r="O85" s="6" t="b">
        <v>1</v>
      </c>
      <c r="P85" s="6">
        <v>11</v>
      </c>
      <c r="Q85" s="6">
        <v>2024</v>
      </c>
      <c r="R85" s="6">
        <v>12</v>
      </c>
      <c r="S85" s="6">
        <v>2024</v>
      </c>
      <c r="T85" s="6" t="s">
        <v>1033</v>
      </c>
      <c r="U85" s="6" t="s">
        <v>1041</v>
      </c>
      <c r="V85" s="6" t="b">
        <v>0</v>
      </c>
      <c r="W85" s="6" t="b">
        <f t="shared" si="2"/>
        <v>0</v>
      </c>
      <c r="X85" s="6" t="s">
        <v>2062</v>
      </c>
    </row>
    <row r="86" spans="1:24" x14ac:dyDescent="0.3">
      <c r="A86" s="6" t="s">
        <v>1282</v>
      </c>
      <c r="B86" s="6" t="s">
        <v>311</v>
      </c>
      <c r="C86" s="6" t="s">
        <v>11</v>
      </c>
      <c r="D86" s="6" t="s">
        <v>12</v>
      </c>
      <c r="E86" s="6" t="s">
        <v>28</v>
      </c>
      <c r="F86" s="6" t="s">
        <v>1013</v>
      </c>
      <c r="G86" s="7">
        <v>45703</v>
      </c>
      <c r="H86" s="6" t="s">
        <v>1778</v>
      </c>
      <c r="I86" s="6" t="s">
        <v>312</v>
      </c>
      <c r="J86" s="7">
        <v>45367</v>
      </c>
      <c r="K86" s="7">
        <v>45713</v>
      </c>
      <c r="L86" s="6" t="s">
        <v>14</v>
      </c>
      <c r="M86" s="6" t="s">
        <v>1360</v>
      </c>
      <c r="N86" s="7">
        <v>45399</v>
      </c>
      <c r="O86" s="6" t="b">
        <v>0</v>
      </c>
      <c r="P86" s="6">
        <v>3</v>
      </c>
      <c r="Q86" s="6">
        <v>2024</v>
      </c>
      <c r="R86" s="6">
        <v>4</v>
      </c>
      <c r="S86" s="6">
        <v>2024</v>
      </c>
      <c r="T86" s="6" t="s">
        <v>1036</v>
      </c>
      <c r="U86" s="6" t="s">
        <v>1080</v>
      </c>
      <c r="V86" s="6" t="b">
        <v>0</v>
      </c>
      <c r="W86" s="6" t="b">
        <f t="shared" si="2"/>
        <v>1</v>
      </c>
      <c r="X86" s="6" t="s">
        <v>1518</v>
      </c>
    </row>
    <row r="87" spans="1:24" x14ac:dyDescent="0.3">
      <c r="A87" s="6" t="s">
        <v>1284</v>
      </c>
      <c r="B87" s="6" t="s">
        <v>317</v>
      </c>
      <c r="C87" s="6" t="s">
        <v>73</v>
      </c>
      <c r="D87" s="6" t="s">
        <v>12</v>
      </c>
      <c r="E87" s="6" t="s">
        <v>13</v>
      </c>
      <c r="F87" s="6" t="s">
        <v>1013</v>
      </c>
      <c r="G87" s="7">
        <v>45685</v>
      </c>
      <c r="H87" s="6" t="s">
        <v>1781</v>
      </c>
      <c r="I87" s="6" t="s">
        <v>318</v>
      </c>
      <c r="J87" s="7">
        <v>45620</v>
      </c>
      <c r="K87" s="7">
        <v>45681</v>
      </c>
      <c r="L87" s="6" t="s">
        <v>14</v>
      </c>
      <c r="M87" s="6" t="s">
        <v>1360</v>
      </c>
      <c r="N87" s="7">
        <v>45685</v>
      </c>
      <c r="O87" s="6" t="b">
        <v>1</v>
      </c>
      <c r="P87" s="6">
        <v>11</v>
      </c>
      <c r="Q87" s="6">
        <v>2024</v>
      </c>
      <c r="R87" s="6">
        <v>1</v>
      </c>
      <c r="S87" s="6">
        <v>2025</v>
      </c>
      <c r="T87" s="6" t="s">
        <v>1033</v>
      </c>
      <c r="U87" s="6" t="s">
        <v>1047</v>
      </c>
      <c r="V87" s="6" t="b">
        <v>0</v>
      </c>
      <c r="W87" s="6" t="b">
        <f t="shared" si="2"/>
        <v>0</v>
      </c>
      <c r="X87" s="6" t="s">
        <v>2062</v>
      </c>
    </row>
    <row r="88" spans="1:24" x14ac:dyDescent="0.3">
      <c r="A88" s="6" t="s">
        <v>1285</v>
      </c>
      <c r="B88" s="6" t="s">
        <v>321</v>
      </c>
      <c r="C88" s="6" t="s">
        <v>22</v>
      </c>
      <c r="D88" s="6" t="s">
        <v>12</v>
      </c>
      <c r="E88" s="6" t="s">
        <v>13</v>
      </c>
      <c r="F88" s="6" t="s">
        <v>1013</v>
      </c>
      <c r="G88" s="7">
        <v>45672</v>
      </c>
      <c r="H88" s="6" t="s">
        <v>1783</v>
      </c>
      <c r="I88" s="6" t="s">
        <v>322</v>
      </c>
      <c r="J88" s="7">
        <v>45639</v>
      </c>
      <c r="K88" s="7">
        <v>45641</v>
      </c>
      <c r="L88" s="6" t="s">
        <v>14</v>
      </c>
      <c r="M88" s="6" t="s">
        <v>1360</v>
      </c>
      <c r="N88" s="7">
        <v>45650</v>
      </c>
      <c r="O88" s="6" t="b">
        <v>0</v>
      </c>
      <c r="P88" s="6">
        <v>12</v>
      </c>
      <c r="Q88" s="6">
        <v>2024</v>
      </c>
      <c r="R88" s="6">
        <v>12</v>
      </c>
      <c r="S88" s="6">
        <v>2024</v>
      </c>
      <c r="T88" s="6" t="s">
        <v>1041</v>
      </c>
      <c r="U88" s="6" t="s">
        <v>1041</v>
      </c>
      <c r="V88" s="6" t="b">
        <v>1</v>
      </c>
      <c r="W88" s="6" t="b">
        <f t="shared" si="2"/>
        <v>0</v>
      </c>
      <c r="X88" s="6" t="s">
        <v>1516</v>
      </c>
    </row>
    <row r="89" spans="1:24" x14ac:dyDescent="0.3">
      <c r="A89" s="6" t="s">
        <v>1286</v>
      </c>
      <c r="B89" s="6" t="s">
        <v>325</v>
      </c>
      <c r="C89" s="6" t="s">
        <v>22</v>
      </c>
      <c r="D89" s="6" t="s">
        <v>25</v>
      </c>
      <c r="E89" s="6" t="s">
        <v>13</v>
      </c>
      <c r="F89" s="6" t="s">
        <v>1013</v>
      </c>
      <c r="G89" s="7">
        <v>45663</v>
      </c>
      <c r="H89" s="6" t="s">
        <v>1785</v>
      </c>
      <c r="I89" s="6" t="s">
        <v>326</v>
      </c>
      <c r="J89" s="7">
        <v>45522</v>
      </c>
      <c r="K89" s="7">
        <v>45663</v>
      </c>
      <c r="L89" s="6" t="s">
        <v>14</v>
      </c>
      <c r="M89" s="6" t="s">
        <v>1360</v>
      </c>
      <c r="N89" s="7">
        <v>45658</v>
      </c>
      <c r="O89" s="6" t="b">
        <v>0</v>
      </c>
      <c r="P89" s="6">
        <v>8</v>
      </c>
      <c r="Q89" s="6">
        <v>2024</v>
      </c>
      <c r="R89" s="6">
        <v>1</v>
      </c>
      <c r="S89" s="6">
        <v>2025</v>
      </c>
      <c r="T89" s="6" t="s">
        <v>1030</v>
      </c>
      <c r="U89" s="6" t="s">
        <v>1047</v>
      </c>
      <c r="V89" s="6" t="b">
        <v>0</v>
      </c>
      <c r="W89" s="6" t="b">
        <f t="shared" si="2"/>
        <v>1</v>
      </c>
      <c r="X89" s="6" t="s">
        <v>1518</v>
      </c>
    </row>
    <row r="90" spans="1:24" x14ac:dyDescent="0.3">
      <c r="A90" s="6" t="s">
        <v>1288</v>
      </c>
      <c r="B90" s="6" t="s">
        <v>329</v>
      </c>
      <c r="C90" s="6" t="s">
        <v>16</v>
      </c>
      <c r="D90" s="6" t="s">
        <v>12</v>
      </c>
      <c r="E90" s="6" t="s">
        <v>13</v>
      </c>
      <c r="F90" s="6" t="s">
        <v>1013</v>
      </c>
      <c r="G90" s="7">
        <v>45632</v>
      </c>
      <c r="H90" s="6" t="s">
        <v>1787</v>
      </c>
      <c r="I90" s="6" t="s">
        <v>330</v>
      </c>
      <c r="J90" s="7">
        <v>45623</v>
      </c>
      <c r="K90" s="7">
        <v>45623</v>
      </c>
      <c r="L90" s="6" t="s">
        <v>14</v>
      </c>
      <c r="M90" s="6" t="s">
        <v>1360</v>
      </c>
      <c r="N90" s="7">
        <v>45632</v>
      </c>
      <c r="O90" s="6" t="b">
        <v>1</v>
      </c>
      <c r="P90" s="6">
        <v>11</v>
      </c>
      <c r="Q90" s="6">
        <v>2024</v>
      </c>
      <c r="R90" s="6">
        <v>12</v>
      </c>
      <c r="S90" s="6">
        <v>2024</v>
      </c>
      <c r="T90" s="6" t="s">
        <v>1033</v>
      </c>
      <c r="U90" s="6" t="s">
        <v>1041</v>
      </c>
      <c r="V90" s="6" t="b">
        <v>0</v>
      </c>
      <c r="W90" s="6" t="b">
        <f t="shared" si="2"/>
        <v>0</v>
      </c>
      <c r="X90" s="6" t="s">
        <v>2062</v>
      </c>
    </row>
    <row r="91" spans="1:24" x14ac:dyDescent="0.3">
      <c r="A91" s="6" t="s">
        <v>1292</v>
      </c>
      <c r="B91" s="6" t="s">
        <v>339</v>
      </c>
      <c r="C91" s="6" t="s">
        <v>73</v>
      </c>
      <c r="D91" s="6" t="s">
        <v>12</v>
      </c>
      <c r="E91" s="6" t="s">
        <v>13</v>
      </c>
      <c r="F91" s="6" t="s">
        <v>1013</v>
      </c>
      <c r="G91" s="7">
        <v>45505</v>
      </c>
      <c r="H91" s="6" t="s">
        <v>1539</v>
      </c>
      <c r="I91" s="6" t="s">
        <v>1941</v>
      </c>
      <c r="J91" s="7">
        <v>45496</v>
      </c>
      <c r="K91" s="7">
        <v>45505</v>
      </c>
      <c r="L91" s="6" t="s">
        <v>14</v>
      </c>
      <c r="M91" s="6" t="s">
        <v>1360</v>
      </c>
      <c r="N91" s="7">
        <v>45505</v>
      </c>
      <c r="O91" s="6" t="b">
        <v>1</v>
      </c>
      <c r="P91" s="6">
        <v>7</v>
      </c>
      <c r="Q91" s="6">
        <v>2024</v>
      </c>
      <c r="R91" s="6">
        <v>8</v>
      </c>
      <c r="S91" s="6">
        <v>2024</v>
      </c>
      <c r="T91" s="6" t="s">
        <v>1043</v>
      </c>
      <c r="U91" s="6" t="s">
        <v>1030</v>
      </c>
      <c r="V91" s="6" t="b">
        <v>0</v>
      </c>
      <c r="W91" s="6" t="b">
        <f t="shared" si="2"/>
        <v>0</v>
      </c>
      <c r="X91" s="6" t="s">
        <v>2062</v>
      </c>
    </row>
    <row r="92" spans="1:24" x14ac:dyDescent="0.3">
      <c r="A92" s="6" t="s">
        <v>1344</v>
      </c>
      <c r="B92" s="6" t="s">
        <v>423</v>
      </c>
      <c r="C92" s="6" t="s">
        <v>16</v>
      </c>
      <c r="D92" s="6" t="s">
        <v>12</v>
      </c>
      <c r="E92" s="6" t="s">
        <v>13</v>
      </c>
      <c r="F92" s="6" t="s">
        <v>1013</v>
      </c>
      <c r="G92" s="7">
        <v>45485</v>
      </c>
      <c r="H92" s="6" t="s">
        <v>1611</v>
      </c>
      <c r="I92" s="6" t="s">
        <v>2020</v>
      </c>
      <c r="J92" s="7">
        <v>45475</v>
      </c>
      <c r="K92" s="7">
        <v>45639</v>
      </c>
      <c r="L92" s="6" t="s">
        <v>14</v>
      </c>
      <c r="M92" s="6" t="s">
        <v>1360</v>
      </c>
      <c r="N92" s="7">
        <v>45488</v>
      </c>
      <c r="O92" s="6" t="b">
        <v>0</v>
      </c>
      <c r="P92" s="6">
        <v>7</v>
      </c>
      <c r="Q92" s="6">
        <v>2024</v>
      </c>
      <c r="R92" s="6">
        <v>7</v>
      </c>
      <c r="S92" s="6">
        <v>2024</v>
      </c>
      <c r="T92" s="6" t="s">
        <v>1043</v>
      </c>
      <c r="U92" s="6" t="s">
        <v>1043</v>
      </c>
      <c r="V92" s="6" t="b">
        <v>1</v>
      </c>
      <c r="W92" s="6" t="b">
        <f t="shared" si="2"/>
        <v>0</v>
      </c>
      <c r="X92" s="6" t="s">
        <v>1516</v>
      </c>
    </row>
    <row r="93" spans="1:24" x14ac:dyDescent="0.3">
      <c r="A93" s="6" t="s">
        <v>1294</v>
      </c>
      <c r="B93" s="6" t="s">
        <v>342</v>
      </c>
      <c r="C93" s="6" t="s">
        <v>59</v>
      </c>
      <c r="D93" s="6" t="s">
        <v>12</v>
      </c>
      <c r="E93" s="6" t="s">
        <v>133</v>
      </c>
      <c r="F93" s="6" t="s">
        <v>1013</v>
      </c>
      <c r="G93" s="7">
        <v>45550</v>
      </c>
      <c r="H93" s="6" t="s">
        <v>1542</v>
      </c>
      <c r="I93" s="6" t="s">
        <v>2021</v>
      </c>
      <c r="J93" s="7">
        <v>45464</v>
      </c>
      <c r="K93" s="7" t="s">
        <v>20</v>
      </c>
      <c r="L93" s="6" t="s">
        <v>14</v>
      </c>
      <c r="M93" s="6" t="s">
        <v>1360</v>
      </c>
      <c r="N93" s="7">
        <v>45550</v>
      </c>
      <c r="O93" s="6" t="b">
        <v>1</v>
      </c>
      <c r="P93" s="6">
        <v>6</v>
      </c>
      <c r="Q93" s="6">
        <v>2024</v>
      </c>
      <c r="R93" s="6">
        <v>9</v>
      </c>
      <c r="S93" s="6">
        <v>2024</v>
      </c>
      <c r="T93" s="6" t="s">
        <v>1038</v>
      </c>
      <c r="U93" s="6" t="s">
        <v>1031</v>
      </c>
      <c r="V93" s="6" t="b">
        <v>0</v>
      </c>
      <c r="W93" s="6" t="b">
        <f t="shared" si="2"/>
        <v>0</v>
      </c>
      <c r="X93" s="6" t="s">
        <v>2062</v>
      </c>
    </row>
    <row r="94" spans="1:24" x14ac:dyDescent="0.3">
      <c r="A94" s="6" t="s">
        <v>1341</v>
      </c>
      <c r="B94" s="6" t="s">
        <v>408</v>
      </c>
      <c r="C94" s="6" t="s">
        <v>16</v>
      </c>
      <c r="D94" s="6" t="s">
        <v>12</v>
      </c>
      <c r="E94" s="6" t="s">
        <v>13</v>
      </c>
      <c r="F94" s="6" t="s">
        <v>1013</v>
      </c>
      <c r="G94" s="7">
        <v>45547</v>
      </c>
      <c r="H94" s="6" t="s">
        <v>1543</v>
      </c>
      <c r="I94" s="6" t="s">
        <v>1942</v>
      </c>
      <c r="J94" s="7">
        <v>45485</v>
      </c>
      <c r="K94" s="7">
        <v>45647</v>
      </c>
      <c r="L94" s="6" t="s">
        <v>14</v>
      </c>
      <c r="M94" s="6" t="s">
        <v>1360</v>
      </c>
      <c r="N94" s="7">
        <v>45547</v>
      </c>
      <c r="O94" s="6" t="b">
        <v>1</v>
      </c>
      <c r="P94" s="6">
        <v>7</v>
      </c>
      <c r="Q94" s="6">
        <v>2024</v>
      </c>
      <c r="R94" s="6">
        <v>9</v>
      </c>
      <c r="S94" s="6">
        <v>2024</v>
      </c>
      <c r="T94" s="6" t="s">
        <v>1043</v>
      </c>
      <c r="U94" s="6" t="s">
        <v>1031</v>
      </c>
      <c r="V94" s="6" t="b">
        <v>0</v>
      </c>
      <c r="W94" s="6" t="b">
        <f t="shared" si="2"/>
        <v>0</v>
      </c>
      <c r="X94" s="6" t="s">
        <v>2062</v>
      </c>
    </row>
    <row r="95" spans="1:24" x14ac:dyDescent="0.3">
      <c r="A95" s="6" t="s">
        <v>1295</v>
      </c>
      <c r="B95" s="6" t="s">
        <v>777</v>
      </c>
      <c r="C95" s="6" t="s">
        <v>59</v>
      </c>
      <c r="D95" s="6" t="s">
        <v>357</v>
      </c>
      <c r="E95" s="6" t="s">
        <v>13</v>
      </c>
      <c r="F95" s="6" t="s">
        <v>1014</v>
      </c>
      <c r="G95" s="7">
        <v>45412</v>
      </c>
      <c r="H95" s="6" t="s">
        <v>2024</v>
      </c>
      <c r="I95" s="6" t="s">
        <v>779</v>
      </c>
      <c r="J95" s="7">
        <v>45412</v>
      </c>
      <c r="K95" s="7">
        <v>45519</v>
      </c>
      <c r="L95" s="6" t="s">
        <v>14</v>
      </c>
      <c r="M95" s="6" t="s">
        <v>1360</v>
      </c>
      <c r="N95" s="7">
        <v>45413</v>
      </c>
      <c r="O95" s="6" t="b">
        <v>0</v>
      </c>
      <c r="P95" s="6">
        <v>4</v>
      </c>
      <c r="Q95" s="6">
        <v>2024</v>
      </c>
      <c r="R95" s="6">
        <v>5</v>
      </c>
      <c r="S95" s="6">
        <v>2024</v>
      </c>
      <c r="T95" s="6" t="s">
        <v>1080</v>
      </c>
      <c r="U95" s="6" t="s">
        <v>1063</v>
      </c>
      <c r="V95" s="6" t="b">
        <v>0</v>
      </c>
      <c r="W95" s="6" t="b">
        <f t="shared" si="2"/>
        <v>1</v>
      </c>
      <c r="X95" s="6" t="s">
        <v>1518</v>
      </c>
    </row>
    <row r="96" spans="1:24" x14ac:dyDescent="0.3">
      <c r="A96" s="6" t="s">
        <v>1297</v>
      </c>
      <c r="B96" s="6" t="s">
        <v>345</v>
      </c>
      <c r="C96" s="6" t="s">
        <v>59</v>
      </c>
      <c r="D96" s="6" t="s">
        <v>357</v>
      </c>
      <c r="E96" s="6" t="s">
        <v>133</v>
      </c>
      <c r="F96" s="6" t="s">
        <v>1013</v>
      </c>
      <c r="G96" s="7">
        <v>45549</v>
      </c>
      <c r="H96" s="6" t="s">
        <v>2025</v>
      </c>
      <c r="I96" s="6" t="s">
        <v>1829</v>
      </c>
      <c r="J96" s="7">
        <v>45457</v>
      </c>
      <c r="K96" s="7" t="s">
        <v>20</v>
      </c>
      <c r="L96" s="6" t="s">
        <v>14</v>
      </c>
      <c r="M96" s="6" t="s">
        <v>1360</v>
      </c>
      <c r="N96" s="7">
        <v>45549</v>
      </c>
      <c r="O96" s="6" t="b">
        <v>1</v>
      </c>
      <c r="P96" s="6">
        <v>6</v>
      </c>
      <c r="Q96" s="6">
        <v>2024</v>
      </c>
      <c r="R96" s="6">
        <v>9</v>
      </c>
      <c r="S96" s="6">
        <v>2024</v>
      </c>
      <c r="T96" s="6" t="s">
        <v>1038</v>
      </c>
      <c r="U96" s="6" t="s">
        <v>1031</v>
      </c>
      <c r="V96" s="6" t="b">
        <v>0</v>
      </c>
      <c r="W96" s="6" t="b">
        <f t="shared" si="2"/>
        <v>0</v>
      </c>
      <c r="X96" s="6" t="s">
        <v>2062</v>
      </c>
    </row>
    <row r="97" spans="1:24" x14ac:dyDescent="0.3">
      <c r="A97" s="6" t="s">
        <v>1298</v>
      </c>
      <c r="B97" s="6" t="s">
        <v>347</v>
      </c>
      <c r="C97" s="6" t="s">
        <v>22</v>
      </c>
      <c r="D97" s="6" t="s">
        <v>357</v>
      </c>
      <c r="E97" s="6" t="s">
        <v>13</v>
      </c>
      <c r="F97" s="6" t="s">
        <v>1013</v>
      </c>
      <c r="G97" s="7">
        <v>45508</v>
      </c>
      <c r="H97" s="6" t="s">
        <v>2027</v>
      </c>
      <c r="I97" s="6" t="s">
        <v>795</v>
      </c>
      <c r="J97" s="7">
        <v>45471</v>
      </c>
      <c r="K97" s="7">
        <v>45521</v>
      </c>
      <c r="L97" s="6" t="s">
        <v>14</v>
      </c>
      <c r="M97" s="6" t="s">
        <v>1360</v>
      </c>
      <c r="N97" s="7">
        <v>45506</v>
      </c>
      <c r="O97" s="6" t="b">
        <v>0</v>
      </c>
      <c r="P97" s="6">
        <v>6</v>
      </c>
      <c r="Q97" s="6">
        <v>2024</v>
      </c>
      <c r="R97" s="6">
        <v>8</v>
      </c>
      <c r="S97" s="6">
        <v>2024</v>
      </c>
      <c r="T97" s="6" t="s">
        <v>1038</v>
      </c>
      <c r="U97" s="6" t="s">
        <v>1030</v>
      </c>
      <c r="V97" s="6" t="b">
        <v>0</v>
      </c>
      <c r="W97" s="6" t="b">
        <f t="shared" si="2"/>
        <v>1</v>
      </c>
      <c r="X97" s="6" t="s">
        <v>1518</v>
      </c>
    </row>
    <row r="98" spans="1:24" x14ac:dyDescent="0.3">
      <c r="A98" s="6" t="s">
        <v>1300</v>
      </c>
      <c r="B98" s="6" t="s">
        <v>349</v>
      </c>
      <c r="C98" s="6" t="s">
        <v>184</v>
      </c>
      <c r="D98" s="6" t="s">
        <v>357</v>
      </c>
      <c r="E98" s="6" t="s">
        <v>13</v>
      </c>
      <c r="F98" s="6" t="s">
        <v>1013</v>
      </c>
      <c r="G98" s="7">
        <v>45536</v>
      </c>
      <c r="H98" s="6" t="s">
        <v>2028</v>
      </c>
      <c r="I98" s="6" t="s">
        <v>2029</v>
      </c>
      <c r="J98" s="7">
        <v>45314</v>
      </c>
      <c r="K98" s="7">
        <v>45442</v>
      </c>
      <c r="L98" s="6" t="s">
        <v>14</v>
      </c>
      <c r="M98" s="6" t="s">
        <v>1360</v>
      </c>
      <c r="N98" s="7">
        <v>45474</v>
      </c>
      <c r="O98" s="6" t="b">
        <v>0</v>
      </c>
      <c r="P98" s="6">
        <v>1</v>
      </c>
      <c r="Q98" s="6">
        <v>2024</v>
      </c>
      <c r="R98" s="6">
        <v>7</v>
      </c>
      <c r="S98" s="6">
        <v>2024</v>
      </c>
      <c r="T98" s="6" t="s">
        <v>1066</v>
      </c>
      <c r="U98" s="6" t="s">
        <v>1043</v>
      </c>
      <c r="V98" s="6" t="b">
        <v>0</v>
      </c>
      <c r="W98" s="6" t="b">
        <f t="shared" si="2"/>
        <v>1</v>
      </c>
      <c r="X98" s="6" t="s">
        <v>1518</v>
      </c>
    </row>
    <row r="99" spans="1:24" x14ac:dyDescent="0.3">
      <c r="A99" s="6" t="s">
        <v>1301</v>
      </c>
      <c r="B99" s="6" t="s">
        <v>350</v>
      </c>
      <c r="C99" s="6" t="s">
        <v>35</v>
      </c>
      <c r="D99" s="6" t="s">
        <v>357</v>
      </c>
      <c r="E99" s="6" t="s">
        <v>13</v>
      </c>
      <c r="F99" s="6" t="s">
        <v>1013</v>
      </c>
      <c r="G99" s="7">
        <v>45592</v>
      </c>
      <c r="H99" s="6" t="s">
        <v>2031</v>
      </c>
      <c r="I99" s="6" t="s">
        <v>1832</v>
      </c>
      <c r="J99" s="7">
        <v>45581</v>
      </c>
      <c r="K99" s="7">
        <v>45588</v>
      </c>
      <c r="L99" s="6" t="s">
        <v>14</v>
      </c>
      <c r="M99" s="6" t="s">
        <v>1360</v>
      </c>
      <c r="N99" s="7">
        <v>45588</v>
      </c>
      <c r="O99" s="6" t="b">
        <v>0</v>
      </c>
      <c r="P99" s="6">
        <v>10</v>
      </c>
      <c r="Q99" s="6">
        <v>2024</v>
      </c>
      <c r="R99" s="6">
        <v>10</v>
      </c>
      <c r="S99" s="6">
        <v>2024</v>
      </c>
      <c r="T99" s="6" t="s">
        <v>1045</v>
      </c>
      <c r="U99" s="6" t="s">
        <v>1045</v>
      </c>
      <c r="V99" s="6" t="b">
        <v>1</v>
      </c>
      <c r="W99" s="6" t="b">
        <f t="shared" si="2"/>
        <v>0</v>
      </c>
      <c r="X99" s="6" t="s">
        <v>1516</v>
      </c>
    </row>
    <row r="100" spans="1:24" x14ac:dyDescent="0.3">
      <c r="A100" s="6" t="s">
        <v>1302</v>
      </c>
      <c r="B100" s="6" t="s">
        <v>351</v>
      </c>
      <c r="C100" s="6" t="s">
        <v>184</v>
      </c>
      <c r="D100" s="6" t="s">
        <v>357</v>
      </c>
      <c r="E100" s="6" t="s">
        <v>13</v>
      </c>
      <c r="F100" s="6" t="s">
        <v>1013</v>
      </c>
      <c r="G100" s="7">
        <v>45600</v>
      </c>
      <c r="H100" s="6" t="s">
        <v>2032</v>
      </c>
      <c r="I100" s="6" t="s">
        <v>2033</v>
      </c>
      <c r="J100" s="7">
        <v>45565</v>
      </c>
      <c r="K100" s="7">
        <v>45565</v>
      </c>
      <c r="L100" s="6" t="s">
        <v>14</v>
      </c>
      <c r="M100" s="6" t="s">
        <v>1360</v>
      </c>
      <c r="N100" s="7">
        <v>45600</v>
      </c>
      <c r="O100" s="6" t="b">
        <v>1</v>
      </c>
      <c r="P100" s="6">
        <v>9</v>
      </c>
      <c r="Q100" s="6">
        <v>2024</v>
      </c>
      <c r="R100" s="6">
        <v>11</v>
      </c>
      <c r="S100" s="6">
        <v>2024</v>
      </c>
      <c r="T100" s="6" t="s">
        <v>1031</v>
      </c>
      <c r="U100" s="6" t="s">
        <v>1033</v>
      </c>
      <c r="V100" s="6" t="b">
        <v>0</v>
      </c>
      <c r="W100" s="6" t="b">
        <f t="shared" si="2"/>
        <v>0</v>
      </c>
      <c r="X100" s="6" t="s">
        <v>2062</v>
      </c>
    </row>
    <row r="101" spans="1:24" x14ac:dyDescent="0.3">
      <c r="A101" s="6" t="s">
        <v>1303</v>
      </c>
      <c r="B101" s="6" t="s">
        <v>353</v>
      </c>
      <c r="C101" s="6" t="s">
        <v>73</v>
      </c>
      <c r="D101" s="6" t="s">
        <v>357</v>
      </c>
      <c r="E101" s="6" t="s">
        <v>13</v>
      </c>
      <c r="F101" s="6" t="s">
        <v>1013</v>
      </c>
      <c r="G101" s="7">
        <v>45296</v>
      </c>
      <c r="H101" s="6" t="s">
        <v>2034</v>
      </c>
      <c r="I101" s="6" t="s">
        <v>559</v>
      </c>
      <c r="J101" s="7">
        <v>45442</v>
      </c>
      <c r="K101" s="7">
        <v>45442</v>
      </c>
      <c r="L101" s="6" t="s">
        <v>14</v>
      </c>
      <c r="M101" s="6" t="s">
        <v>1360</v>
      </c>
      <c r="N101" s="7">
        <v>45296</v>
      </c>
      <c r="O101" s="6" t="b">
        <v>1</v>
      </c>
      <c r="P101" s="6">
        <v>5</v>
      </c>
      <c r="Q101" s="6">
        <v>2024</v>
      </c>
      <c r="R101" s="6">
        <v>1</v>
      </c>
      <c r="S101" s="6">
        <v>2024</v>
      </c>
      <c r="T101" s="6" t="s">
        <v>1063</v>
      </c>
      <c r="U101" s="6" t="s">
        <v>1066</v>
      </c>
      <c r="V101" s="6" t="b">
        <v>0</v>
      </c>
      <c r="W101" s="6" t="b">
        <f t="shared" si="2"/>
        <v>0</v>
      </c>
      <c r="X101" s="6" t="s">
        <v>2062</v>
      </c>
    </row>
    <row r="102" spans="1:24" x14ac:dyDescent="0.3">
      <c r="A102" s="6" t="s">
        <v>1306</v>
      </c>
      <c r="B102" s="6" t="s">
        <v>365</v>
      </c>
      <c r="C102" s="6" t="s">
        <v>35</v>
      </c>
      <c r="D102" s="6" t="s">
        <v>357</v>
      </c>
      <c r="E102" s="6" t="s">
        <v>13</v>
      </c>
      <c r="F102" s="6" t="s">
        <v>1013</v>
      </c>
      <c r="G102" s="7">
        <v>45682</v>
      </c>
      <c r="H102" s="6" t="s">
        <v>2038</v>
      </c>
      <c r="I102" s="6" t="s">
        <v>1966</v>
      </c>
      <c r="J102" s="7">
        <v>45679</v>
      </c>
      <c r="K102" s="7">
        <v>45679</v>
      </c>
      <c r="L102" s="6" t="s">
        <v>14</v>
      </c>
      <c r="M102" s="6" t="s">
        <v>1360</v>
      </c>
      <c r="N102" s="7">
        <v>45685</v>
      </c>
      <c r="O102" s="6" t="b">
        <v>0</v>
      </c>
      <c r="P102" s="6">
        <v>1</v>
      </c>
      <c r="Q102" s="6">
        <v>2025</v>
      </c>
      <c r="R102" s="6">
        <v>1</v>
      </c>
      <c r="S102" s="6">
        <v>2025</v>
      </c>
      <c r="T102" s="6" t="s">
        <v>1047</v>
      </c>
      <c r="U102" s="6" t="s">
        <v>1047</v>
      </c>
      <c r="V102" s="6" t="b">
        <v>1</v>
      </c>
      <c r="W102" s="6" t="b">
        <f t="shared" si="2"/>
        <v>0</v>
      </c>
      <c r="X102" s="6" t="s">
        <v>1516</v>
      </c>
    </row>
    <row r="103" spans="1:24" x14ac:dyDescent="0.3">
      <c r="A103" s="6" t="s">
        <v>1309</v>
      </c>
      <c r="B103" s="6" t="s">
        <v>377</v>
      </c>
      <c r="C103" s="6" t="s">
        <v>35</v>
      </c>
      <c r="D103" s="6" t="s">
        <v>357</v>
      </c>
      <c r="E103" s="6" t="s">
        <v>13</v>
      </c>
      <c r="F103" s="6" t="s">
        <v>1013</v>
      </c>
      <c r="G103" s="7">
        <v>45396</v>
      </c>
      <c r="H103" s="6" t="s">
        <v>2040</v>
      </c>
      <c r="I103" s="6" t="s">
        <v>1969</v>
      </c>
      <c r="J103" s="7">
        <v>45391</v>
      </c>
      <c r="K103" s="7">
        <v>45391</v>
      </c>
      <c r="L103" s="6" t="s">
        <v>14</v>
      </c>
      <c r="M103" s="6" t="s">
        <v>1360</v>
      </c>
      <c r="N103" s="7">
        <v>45395</v>
      </c>
      <c r="O103" s="6" t="b">
        <v>0</v>
      </c>
      <c r="P103" s="6">
        <v>4</v>
      </c>
      <c r="Q103" s="6">
        <v>2024</v>
      </c>
      <c r="R103" s="6">
        <v>4</v>
      </c>
      <c r="S103" s="6">
        <v>2024</v>
      </c>
      <c r="T103" s="6" t="s">
        <v>1080</v>
      </c>
      <c r="U103" s="6" t="s">
        <v>1080</v>
      </c>
      <c r="V103" s="6" t="b">
        <v>1</v>
      </c>
      <c r="W103" s="6" t="b">
        <f t="shared" si="2"/>
        <v>0</v>
      </c>
      <c r="X103" s="6" t="s">
        <v>1516</v>
      </c>
    </row>
    <row r="104" spans="1:24" x14ac:dyDescent="0.3">
      <c r="A104" s="6" t="s">
        <v>1310</v>
      </c>
      <c r="B104" s="6" t="s">
        <v>381</v>
      </c>
      <c r="C104" s="6" t="s">
        <v>184</v>
      </c>
      <c r="D104" s="6" t="s">
        <v>357</v>
      </c>
      <c r="E104" s="6" t="s">
        <v>13</v>
      </c>
      <c r="F104" s="6" t="s">
        <v>1013</v>
      </c>
      <c r="G104" s="7">
        <v>45461</v>
      </c>
      <c r="H104" s="6" t="s">
        <v>2041</v>
      </c>
      <c r="I104" s="6" t="s">
        <v>383</v>
      </c>
      <c r="J104" s="7">
        <v>45344</v>
      </c>
      <c r="K104" s="7">
        <v>45392</v>
      </c>
      <c r="L104" s="6" t="s">
        <v>14</v>
      </c>
      <c r="M104" s="6" t="s">
        <v>1360</v>
      </c>
      <c r="N104" s="7">
        <v>45568</v>
      </c>
      <c r="O104" s="6" t="b">
        <v>0</v>
      </c>
      <c r="P104" s="6">
        <v>2</v>
      </c>
      <c r="Q104" s="6">
        <v>2024</v>
      </c>
      <c r="R104" s="6">
        <v>10</v>
      </c>
      <c r="S104" s="6">
        <v>2024</v>
      </c>
      <c r="T104" s="6" t="s">
        <v>1035</v>
      </c>
      <c r="U104" s="6" t="s">
        <v>1045</v>
      </c>
      <c r="V104" s="6" t="b">
        <v>0</v>
      </c>
      <c r="W104" s="6" t="b">
        <f t="shared" si="2"/>
        <v>1</v>
      </c>
      <c r="X104" s="6" t="s">
        <v>1518</v>
      </c>
    </row>
    <row r="105" spans="1:24" x14ac:dyDescent="0.3">
      <c r="A105" s="6" t="s">
        <v>1343</v>
      </c>
      <c r="B105" s="6" t="s">
        <v>414</v>
      </c>
      <c r="C105" s="6" t="s">
        <v>45</v>
      </c>
      <c r="D105" s="6" t="s">
        <v>357</v>
      </c>
      <c r="E105" s="6" t="s">
        <v>13</v>
      </c>
      <c r="F105" s="6" t="s">
        <v>1013</v>
      </c>
      <c r="G105" s="7">
        <v>45631</v>
      </c>
      <c r="H105" s="6" t="s">
        <v>2042</v>
      </c>
      <c r="I105" s="6" t="s">
        <v>1960</v>
      </c>
      <c r="J105" s="7">
        <v>45545</v>
      </c>
      <c r="K105" s="7">
        <v>45710</v>
      </c>
      <c r="L105" s="6" t="s">
        <v>14</v>
      </c>
      <c r="M105" s="6" t="s">
        <v>1360</v>
      </c>
      <c r="N105" s="7">
        <v>45595</v>
      </c>
      <c r="O105" s="6" t="b">
        <v>0</v>
      </c>
      <c r="P105" s="6">
        <v>9</v>
      </c>
      <c r="Q105" s="6">
        <v>2024</v>
      </c>
      <c r="R105" s="6">
        <v>10</v>
      </c>
      <c r="S105" s="6">
        <v>2024</v>
      </c>
      <c r="T105" s="6" t="s">
        <v>1031</v>
      </c>
      <c r="U105" s="6" t="s">
        <v>1045</v>
      </c>
      <c r="V105" s="6" t="b">
        <v>0</v>
      </c>
      <c r="W105" s="6" t="b">
        <f t="shared" si="2"/>
        <v>1</v>
      </c>
      <c r="X105" s="6" t="s">
        <v>1518</v>
      </c>
    </row>
    <row r="106" spans="1:24" x14ac:dyDescent="0.3">
      <c r="A106" s="6" t="s">
        <v>1311</v>
      </c>
      <c r="B106" s="6" t="s">
        <v>384</v>
      </c>
      <c r="C106" s="6" t="s">
        <v>45</v>
      </c>
      <c r="D106" s="6" t="s">
        <v>357</v>
      </c>
      <c r="E106" s="6" t="s">
        <v>28</v>
      </c>
      <c r="F106" s="6" t="s">
        <v>1013</v>
      </c>
      <c r="G106" s="7">
        <v>45693</v>
      </c>
      <c r="H106" s="6" t="s">
        <v>2044</v>
      </c>
      <c r="I106" s="6" t="s">
        <v>1961</v>
      </c>
      <c r="J106" s="7">
        <v>45687</v>
      </c>
      <c r="K106" s="7">
        <v>45687</v>
      </c>
      <c r="L106" s="6" t="s">
        <v>14</v>
      </c>
      <c r="M106" s="6" t="s">
        <v>1360</v>
      </c>
      <c r="N106" s="7">
        <v>45692</v>
      </c>
      <c r="O106" s="6" t="b">
        <v>0</v>
      </c>
      <c r="P106" s="6">
        <v>1</v>
      </c>
      <c r="Q106" s="6">
        <v>2025</v>
      </c>
      <c r="R106" s="6">
        <v>2</v>
      </c>
      <c r="S106" s="6">
        <v>2025</v>
      </c>
      <c r="T106" s="6" t="s">
        <v>1047</v>
      </c>
      <c r="U106" s="6" t="s">
        <v>1039</v>
      </c>
      <c r="V106" s="6" t="b">
        <v>0</v>
      </c>
      <c r="W106" s="6" t="b">
        <f t="shared" si="2"/>
        <v>1</v>
      </c>
      <c r="X106" s="6" t="s">
        <v>1518</v>
      </c>
    </row>
    <row r="107" spans="1:24" x14ac:dyDescent="0.3">
      <c r="A107" s="6" t="s">
        <v>1308</v>
      </c>
      <c r="B107" s="6" t="s">
        <v>373</v>
      </c>
      <c r="C107" s="6" t="s">
        <v>11</v>
      </c>
      <c r="D107" s="6" t="s">
        <v>357</v>
      </c>
      <c r="E107" s="6" t="s">
        <v>13</v>
      </c>
      <c r="F107" s="6" t="s">
        <v>1013</v>
      </c>
      <c r="G107" s="7">
        <v>45166</v>
      </c>
      <c r="H107" s="6" t="s">
        <v>2045</v>
      </c>
      <c r="I107" s="6" t="s">
        <v>1959</v>
      </c>
      <c r="J107" s="7">
        <v>45154</v>
      </c>
      <c r="K107" s="7">
        <v>45176</v>
      </c>
      <c r="L107" s="6" t="s">
        <v>14</v>
      </c>
      <c r="M107" s="6" t="s">
        <v>1360</v>
      </c>
      <c r="N107" s="7">
        <v>45165</v>
      </c>
      <c r="O107" s="6" t="b">
        <v>0</v>
      </c>
      <c r="P107" s="6">
        <v>8</v>
      </c>
      <c r="Q107" s="6">
        <v>2023</v>
      </c>
      <c r="R107" s="6">
        <v>8</v>
      </c>
      <c r="S107" s="6">
        <v>2023</v>
      </c>
      <c r="T107" s="6" t="s">
        <v>1070</v>
      </c>
      <c r="U107" s="6" t="s">
        <v>1070</v>
      </c>
      <c r="V107" s="6" t="b">
        <v>1</v>
      </c>
      <c r="W107" s="6" t="b">
        <f t="shared" si="2"/>
        <v>0</v>
      </c>
      <c r="X107" s="6" t="s">
        <v>1516</v>
      </c>
    </row>
    <row r="108" spans="1:24" x14ac:dyDescent="0.3">
      <c r="A108" s="6" t="s">
        <v>1314</v>
      </c>
      <c r="B108" s="6" t="s">
        <v>415</v>
      </c>
      <c r="C108" s="6" t="s">
        <v>35</v>
      </c>
      <c r="D108" s="6" t="s">
        <v>357</v>
      </c>
      <c r="E108" s="6" t="s">
        <v>13</v>
      </c>
      <c r="F108" s="6" t="s">
        <v>1013</v>
      </c>
      <c r="G108" s="7">
        <v>45478</v>
      </c>
      <c r="H108" s="6" t="s">
        <v>2046</v>
      </c>
      <c r="I108" s="6" t="s">
        <v>417</v>
      </c>
      <c r="J108" s="7">
        <v>45365</v>
      </c>
      <c r="K108" s="7">
        <v>45365</v>
      </c>
      <c r="L108" s="6" t="s">
        <v>14</v>
      </c>
      <c r="M108" s="6" t="s">
        <v>1360</v>
      </c>
      <c r="N108" s="7">
        <v>45366</v>
      </c>
      <c r="O108" s="6" t="b">
        <v>0</v>
      </c>
      <c r="P108" s="6">
        <v>3</v>
      </c>
      <c r="Q108" s="6">
        <v>2024</v>
      </c>
      <c r="R108" s="6">
        <v>3</v>
      </c>
      <c r="S108" s="6">
        <v>2024</v>
      </c>
      <c r="T108" s="6" t="s">
        <v>1036</v>
      </c>
      <c r="U108" s="6" t="s">
        <v>1036</v>
      </c>
      <c r="V108" s="6" t="b">
        <v>1</v>
      </c>
      <c r="W108" s="6" t="b">
        <f t="shared" si="2"/>
        <v>0</v>
      </c>
      <c r="X108" s="6" t="s">
        <v>1516</v>
      </c>
    </row>
    <row r="109" spans="1:24" x14ac:dyDescent="0.3">
      <c r="A109" s="6" t="s">
        <v>1183</v>
      </c>
      <c r="B109" s="6" t="s">
        <v>424</v>
      </c>
      <c r="C109" s="6" t="s">
        <v>16</v>
      </c>
      <c r="D109" s="6" t="s">
        <v>357</v>
      </c>
      <c r="E109" s="6" t="s">
        <v>13</v>
      </c>
      <c r="F109" s="6" t="s">
        <v>1013</v>
      </c>
      <c r="G109" s="7">
        <v>45478</v>
      </c>
      <c r="H109" s="6" t="s">
        <v>2048</v>
      </c>
      <c r="I109" s="6" t="s">
        <v>426</v>
      </c>
      <c r="J109" s="7">
        <v>45390</v>
      </c>
      <c r="K109" s="7">
        <v>45647</v>
      </c>
      <c r="L109" s="6" t="s">
        <v>14</v>
      </c>
      <c r="M109" s="6" t="s">
        <v>1360</v>
      </c>
      <c r="N109" s="7">
        <v>45478</v>
      </c>
      <c r="O109" s="6" t="b">
        <v>1</v>
      </c>
      <c r="P109" s="6">
        <v>4</v>
      </c>
      <c r="Q109" s="6">
        <v>2024</v>
      </c>
      <c r="R109" s="6">
        <v>7</v>
      </c>
      <c r="S109" s="6">
        <v>2024</v>
      </c>
      <c r="T109" s="6" t="s">
        <v>1080</v>
      </c>
      <c r="U109" s="6" t="s">
        <v>1043</v>
      </c>
      <c r="V109" s="6" t="b">
        <v>0</v>
      </c>
      <c r="W109" s="6" t="b">
        <f t="shared" si="2"/>
        <v>0</v>
      </c>
      <c r="X109" s="6" t="s">
        <v>2062</v>
      </c>
    </row>
    <row r="110" spans="1:24" x14ac:dyDescent="0.3">
      <c r="A110" s="6" t="s">
        <v>1316</v>
      </c>
      <c r="B110" s="6" t="s">
        <v>432</v>
      </c>
      <c r="C110" s="6" t="s">
        <v>73</v>
      </c>
      <c r="D110" s="6" t="s">
        <v>357</v>
      </c>
      <c r="E110" s="6" t="s">
        <v>13</v>
      </c>
      <c r="F110" s="6" t="s">
        <v>1013</v>
      </c>
      <c r="G110" s="7">
        <v>45368</v>
      </c>
      <c r="H110" s="6" t="s">
        <v>2051</v>
      </c>
      <c r="I110" s="6" t="s">
        <v>434</v>
      </c>
      <c r="J110" s="7">
        <v>45363</v>
      </c>
      <c r="K110" s="7">
        <v>45414</v>
      </c>
      <c r="L110" s="6" t="s">
        <v>14</v>
      </c>
      <c r="M110" s="6" t="s">
        <v>1360</v>
      </c>
      <c r="N110" s="7">
        <v>45412</v>
      </c>
      <c r="O110" s="6" t="b">
        <v>0</v>
      </c>
      <c r="P110" s="6">
        <v>3</v>
      </c>
      <c r="Q110" s="6">
        <v>2024</v>
      </c>
      <c r="R110" s="6">
        <v>4</v>
      </c>
      <c r="S110" s="6">
        <v>2024</v>
      </c>
      <c r="T110" s="6" t="s">
        <v>1036</v>
      </c>
      <c r="U110" s="6" t="s">
        <v>1080</v>
      </c>
      <c r="V110" s="6" t="b">
        <v>0</v>
      </c>
      <c r="W110" s="6" t="b">
        <f t="shared" si="2"/>
        <v>1</v>
      </c>
      <c r="X110" s="6" t="s">
        <v>1518</v>
      </c>
    </row>
    <row r="111" spans="1:24" x14ac:dyDescent="0.3">
      <c r="A111" s="6" t="s">
        <v>1313</v>
      </c>
      <c r="B111" s="6" t="s">
        <v>388</v>
      </c>
      <c r="C111" s="6" t="s">
        <v>59</v>
      </c>
      <c r="D111" s="6" t="s">
        <v>357</v>
      </c>
      <c r="E111" s="6" t="s">
        <v>13</v>
      </c>
      <c r="F111" s="6" t="s">
        <v>1013</v>
      </c>
      <c r="G111" s="7">
        <v>45496</v>
      </c>
      <c r="H111" s="6" t="s">
        <v>2052</v>
      </c>
      <c r="I111" s="6" t="s">
        <v>1963</v>
      </c>
      <c r="J111" s="7">
        <v>45471</v>
      </c>
      <c r="K111" s="7">
        <v>45471</v>
      </c>
      <c r="L111" s="6" t="s">
        <v>14</v>
      </c>
      <c r="M111" s="6" t="s">
        <v>1360</v>
      </c>
      <c r="N111" s="7">
        <v>45496</v>
      </c>
      <c r="O111" s="6" t="b">
        <v>1</v>
      </c>
      <c r="P111" s="6">
        <v>6</v>
      </c>
      <c r="Q111" s="6">
        <v>2024</v>
      </c>
      <c r="R111" s="6">
        <v>7</v>
      </c>
      <c r="S111" s="6">
        <v>2024</v>
      </c>
      <c r="T111" s="6" t="s">
        <v>1038</v>
      </c>
      <c r="U111" s="6" t="s">
        <v>1043</v>
      </c>
      <c r="V111" s="6" t="b">
        <v>0</v>
      </c>
      <c r="W111" s="6" t="b">
        <f t="shared" si="2"/>
        <v>0</v>
      </c>
      <c r="X111" s="6" t="s">
        <v>2062</v>
      </c>
    </row>
    <row r="112" spans="1:24" x14ac:dyDescent="0.3">
      <c r="A112" s="6" t="s">
        <v>1346</v>
      </c>
      <c r="B112" s="6" t="s">
        <v>560</v>
      </c>
      <c r="C112" s="6" t="s">
        <v>45</v>
      </c>
      <c r="D112" s="6" t="s">
        <v>357</v>
      </c>
      <c r="E112" s="6" t="s">
        <v>13</v>
      </c>
      <c r="F112" s="6" t="s">
        <v>1013</v>
      </c>
      <c r="G112" s="7">
        <v>45603</v>
      </c>
      <c r="H112" s="6" t="s">
        <v>2053</v>
      </c>
      <c r="I112" s="6" t="s">
        <v>1964</v>
      </c>
      <c r="J112" s="7">
        <v>45546</v>
      </c>
      <c r="K112" s="7">
        <v>45637</v>
      </c>
      <c r="L112" s="6" t="s">
        <v>14</v>
      </c>
      <c r="M112" s="6" t="s">
        <v>1360</v>
      </c>
      <c r="N112" s="7">
        <v>45603</v>
      </c>
      <c r="O112" s="6" t="b">
        <v>1</v>
      </c>
      <c r="P112" s="6">
        <v>9</v>
      </c>
      <c r="Q112" s="6">
        <v>2024</v>
      </c>
      <c r="R112" s="6">
        <v>11</v>
      </c>
      <c r="S112" s="6">
        <v>2024</v>
      </c>
      <c r="T112" s="6" t="s">
        <v>1031</v>
      </c>
      <c r="U112" s="6" t="s">
        <v>1033</v>
      </c>
      <c r="V112" s="6" t="b">
        <v>0</v>
      </c>
      <c r="W112" s="6" t="b">
        <f t="shared" si="2"/>
        <v>0</v>
      </c>
      <c r="X112" s="6" t="s">
        <v>2062</v>
      </c>
    </row>
    <row r="113" spans="1:24" x14ac:dyDescent="0.3">
      <c r="A113" s="6" t="s">
        <v>1219</v>
      </c>
      <c r="B113" s="6" t="s">
        <v>546</v>
      </c>
      <c r="C113" s="6" t="s">
        <v>45</v>
      </c>
      <c r="D113" s="6" t="s">
        <v>357</v>
      </c>
      <c r="E113" s="6" t="s">
        <v>13</v>
      </c>
      <c r="F113" s="6" t="s">
        <v>1014</v>
      </c>
      <c r="G113" s="7">
        <v>45708</v>
      </c>
      <c r="H113" s="6" t="s">
        <v>2055</v>
      </c>
      <c r="I113" s="6" t="s">
        <v>548</v>
      </c>
      <c r="J113" s="7">
        <v>45700</v>
      </c>
      <c r="K113" s="7">
        <v>45710</v>
      </c>
      <c r="L113" s="6" t="s">
        <v>14</v>
      </c>
      <c r="M113" s="6" t="s">
        <v>1360</v>
      </c>
      <c r="N113" s="7">
        <v>45706</v>
      </c>
      <c r="O113" s="6" t="b">
        <v>0</v>
      </c>
      <c r="P113" s="6">
        <v>2</v>
      </c>
      <c r="Q113" s="6">
        <v>2025</v>
      </c>
      <c r="R113" s="6">
        <v>2</v>
      </c>
      <c r="S113" s="6">
        <v>2025</v>
      </c>
      <c r="T113" s="6" t="s">
        <v>1039</v>
      </c>
      <c r="U113" s="6" t="s">
        <v>1039</v>
      </c>
      <c r="V113" s="6" t="b">
        <v>1</v>
      </c>
      <c r="W113" s="6" t="b">
        <f t="shared" si="2"/>
        <v>0</v>
      </c>
      <c r="X113" s="6" t="s">
        <v>1516</v>
      </c>
    </row>
    <row r="114" spans="1:24" x14ac:dyDescent="0.3">
      <c r="A114" s="6" t="s">
        <v>1190</v>
      </c>
      <c r="B114" s="6" t="s">
        <v>437</v>
      </c>
      <c r="C114" s="6" t="s">
        <v>73</v>
      </c>
      <c r="D114" s="6" t="s">
        <v>357</v>
      </c>
      <c r="E114" s="6" t="s">
        <v>13</v>
      </c>
      <c r="F114" s="6" t="s">
        <v>1013</v>
      </c>
      <c r="G114" s="7">
        <v>45567</v>
      </c>
      <c r="H114" s="6" t="s">
        <v>2056</v>
      </c>
      <c r="I114" s="6" t="s">
        <v>439</v>
      </c>
      <c r="J114" s="7">
        <v>45563</v>
      </c>
      <c r="K114" s="7">
        <v>45567</v>
      </c>
      <c r="L114" s="6" t="s">
        <v>14</v>
      </c>
      <c r="M114" s="6" t="s">
        <v>1360</v>
      </c>
      <c r="N114" s="7">
        <v>45596</v>
      </c>
      <c r="O114" s="6" t="b">
        <v>0</v>
      </c>
      <c r="P114" s="6">
        <v>9</v>
      </c>
      <c r="Q114" s="6">
        <v>2024</v>
      </c>
      <c r="R114" s="6">
        <v>10</v>
      </c>
      <c r="S114" s="6">
        <v>2024</v>
      </c>
      <c r="T114" s="6" t="s">
        <v>1031</v>
      </c>
      <c r="U114" s="6" t="s">
        <v>1045</v>
      </c>
      <c r="V114" s="6" t="b">
        <v>0</v>
      </c>
      <c r="W114" s="6" t="b">
        <f t="shared" si="2"/>
        <v>1</v>
      </c>
      <c r="X114" s="6" t="s">
        <v>1518</v>
      </c>
    </row>
    <row r="115" spans="1:24" x14ac:dyDescent="0.3">
      <c r="A115" s="6" t="s">
        <v>1317</v>
      </c>
      <c r="B115" s="6" t="s">
        <v>442</v>
      </c>
      <c r="C115" s="6" t="s">
        <v>73</v>
      </c>
      <c r="D115" s="6" t="s">
        <v>357</v>
      </c>
      <c r="E115" s="6" t="s">
        <v>13</v>
      </c>
      <c r="F115" s="6" t="s">
        <v>1013</v>
      </c>
      <c r="G115" s="7">
        <v>45415</v>
      </c>
      <c r="H115" s="6" t="s">
        <v>2058</v>
      </c>
      <c r="I115" s="6" t="s">
        <v>444</v>
      </c>
      <c r="J115" s="7">
        <v>45397</v>
      </c>
      <c r="K115" s="7">
        <v>45411</v>
      </c>
      <c r="L115" s="6" t="s">
        <v>14</v>
      </c>
      <c r="M115" s="6" t="s">
        <v>1360</v>
      </c>
      <c r="N115" s="7">
        <v>45408</v>
      </c>
      <c r="O115" s="6" t="b">
        <v>0</v>
      </c>
      <c r="P115" s="6">
        <v>4</v>
      </c>
      <c r="Q115" s="6">
        <v>2024</v>
      </c>
      <c r="R115" s="6">
        <v>4</v>
      </c>
      <c r="S115" s="6">
        <v>2024</v>
      </c>
      <c r="T115" s="6" t="s">
        <v>1080</v>
      </c>
      <c r="U115" s="6" t="s">
        <v>1080</v>
      </c>
      <c r="V115" s="6" t="b">
        <v>1</v>
      </c>
      <c r="W115" s="6" t="b">
        <f t="shared" si="2"/>
        <v>0</v>
      </c>
      <c r="X115" s="6" t="s">
        <v>1516</v>
      </c>
    </row>
    <row r="116" spans="1:24" x14ac:dyDescent="0.3">
      <c r="A116" s="6" t="s">
        <v>1348</v>
      </c>
      <c r="B116" s="6" t="s">
        <v>543</v>
      </c>
      <c r="C116" s="6" t="s">
        <v>35</v>
      </c>
      <c r="D116" s="6" t="s">
        <v>357</v>
      </c>
      <c r="E116" s="6" t="s">
        <v>13</v>
      </c>
      <c r="F116" s="6" t="s">
        <v>1013</v>
      </c>
      <c r="G116" s="7">
        <v>45434</v>
      </c>
      <c r="H116" s="6" t="s">
        <v>544</v>
      </c>
      <c r="I116" s="6" t="s">
        <v>545</v>
      </c>
      <c r="J116" s="7">
        <v>45372</v>
      </c>
      <c r="K116" s="7">
        <v>45478</v>
      </c>
      <c r="L116" s="6" t="s">
        <v>14</v>
      </c>
      <c r="M116" s="6" t="s">
        <v>1360</v>
      </c>
      <c r="N116" s="7">
        <v>45434</v>
      </c>
      <c r="O116" s="6" t="b">
        <v>1</v>
      </c>
      <c r="P116" s="6">
        <v>3</v>
      </c>
      <c r="Q116" s="6">
        <v>2024</v>
      </c>
      <c r="R116" s="6">
        <v>5</v>
      </c>
      <c r="S116" s="6">
        <v>2024</v>
      </c>
      <c r="T116" s="6" t="s">
        <v>1036</v>
      </c>
      <c r="U116" s="6" t="s">
        <v>1063</v>
      </c>
      <c r="V116" s="6" t="b">
        <v>0</v>
      </c>
      <c r="W116" s="6" t="b">
        <f t="shared" si="2"/>
        <v>0</v>
      </c>
      <c r="X116" s="6" t="s">
        <v>2062</v>
      </c>
    </row>
    <row r="117" spans="1:24" x14ac:dyDescent="0.3">
      <c r="A117" s="6" t="s">
        <v>1312</v>
      </c>
      <c r="B117" s="6" t="s">
        <v>386</v>
      </c>
      <c r="C117" s="6" t="s">
        <v>35</v>
      </c>
      <c r="D117" s="6" t="s">
        <v>357</v>
      </c>
      <c r="E117" s="6" t="s">
        <v>13</v>
      </c>
      <c r="F117" s="6" t="s">
        <v>1013</v>
      </c>
      <c r="G117" s="7">
        <v>45686</v>
      </c>
      <c r="H117" s="6" t="s">
        <v>1970</v>
      </c>
      <c r="I117" s="6" t="s">
        <v>1971</v>
      </c>
      <c r="J117" s="7">
        <v>45677</v>
      </c>
      <c r="K117" s="7">
        <v>45677</v>
      </c>
      <c r="L117" s="6" t="s">
        <v>14</v>
      </c>
      <c r="M117" s="6" t="s">
        <v>1360</v>
      </c>
      <c r="N117" s="7">
        <v>45684</v>
      </c>
      <c r="O117" s="6" t="b">
        <v>0</v>
      </c>
      <c r="P117" s="6">
        <v>1</v>
      </c>
      <c r="Q117" s="6">
        <v>2025</v>
      </c>
      <c r="R117" s="6">
        <v>1</v>
      </c>
      <c r="S117" s="6">
        <v>2025</v>
      </c>
      <c r="T117" s="6" t="s">
        <v>1047</v>
      </c>
      <c r="U117" s="6" t="s">
        <v>1047</v>
      </c>
      <c r="V117" s="6" t="b">
        <v>1</v>
      </c>
      <c r="W117" s="6" t="b">
        <f t="shared" si="2"/>
        <v>0</v>
      </c>
      <c r="X117" s="6" t="s">
        <v>1516</v>
      </c>
    </row>
    <row r="118" spans="1:24" x14ac:dyDescent="0.3">
      <c r="A118" s="6" t="s">
        <v>1315</v>
      </c>
      <c r="B118" s="6" t="s">
        <v>427</v>
      </c>
      <c r="C118" s="6" t="s">
        <v>35</v>
      </c>
      <c r="D118" s="6" t="s">
        <v>357</v>
      </c>
      <c r="E118" s="6" t="s">
        <v>13</v>
      </c>
      <c r="F118" s="6" t="s">
        <v>1013</v>
      </c>
      <c r="G118" s="7">
        <v>45691</v>
      </c>
      <c r="H118" s="6" t="s">
        <v>428</v>
      </c>
      <c r="I118" s="6" t="s">
        <v>429</v>
      </c>
      <c r="J118" s="7">
        <v>45282</v>
      </c>
      <c r="K118" s="7">
        <v>45478</v>
      </c>
      <c r="L118" s="6" t="s">
        <v>14</v>
      </c>
      <c r="M118" s="6" t="s">
        <v>1360</v>
      </c>
      <c r="N118" s="7">
        <v>45290</v>
      </c>
      <c r="O118" s="6" t="b">
        <v>0</v>
      </c>
      <c r="P118" s="6">
        <v>12</v>
      </c>
      <c r="Q118" s="6">
        <v>2023</v>
      </c>
      <c r="R118" s="6">
        <v>12</v>
      </c>
      <c r="S118" s="6">
        <v>2023</v>
      </c>
      <c r="T118" s="6" t="s">
        <v>1049</v>
      </c>
      <c r="U118" s="6" t="s">
        <v>1049</v>
      </c>
      <c r="V118" s="6" t="b">
        <v>1</v>
      </c>
      <c r="W118" s="6" t="b">
        <f t="shared" si="2"/>
        <v>0</v>
      </c>
      <c r="X118" s="6" t="s">
        <v>1516</v>
      </c>
    </row>
    <row r="119" spans="1:24" x14ac:dyDescent="0.3">
      <c r="A119" s="6" t="s">
        <v>1347</v>
      </c>
      <c r="B119" s="6" t="s">
        <v>535</v>
      </c>
      <c r="C119" s="6" t="s">
        <v>45</v>
      </c>
      <c r="D119" s="6" t="s">
        <v>357</v>
      </c>
      <c r="E119" s="6" t="s">
        <v>13</v>
      </c>
      <c r="F119" s="6" t="s">
        <v>1013</v>
      </c>
      <c r="G119" s="7">
        <v>45608</v>
      </c>
      <c r="H119" s="6" t="s">
        <v>1972</v>
      </c>
      <c r="I119" s="6" t="s">
        <v>1973</v>
      </c>
      <c r="J119" s="7">
        <v>45564</v>
      </c>
      <c r="K119" s="7">
        <v>45637</v>
      </c>
      <c r="L119" s="6" t="s">
        <v>14</v>
      </c>
      <c r="M119" s="6" t="s">
        <v>1360</v>
      </c>
      <c r="N119" s="7">
        <v>45608</v>
      </c>
      <c r="O119" s="6" t="b">
        <v>1</v>
      </c>
      <c r="P119" s="6">
        <v>9</v>
      </c>
      <c r="Q119" s="6">
        <v>2024</v>
      </c>
      <c r="R119" s="6">
        <v>11</v>
      </c>
      <c r="S119" s="6">
        <v>2024</v>
      </c>
      <c r="T119" s="6" t="s">
        <v>1031</v>
      </c>
      <c r="U119" s="6" t="s">
        <v>1033</v>
      </c>
      <c r="V119" s="6" t="b">
        <v>0</v>
      </c>
      <c r="W119" s="6" t="b">
        <f t="shared" si="2"/>
        <v>0</v>
      </c>
      <c r="X119" s="6" t="s">
        <v>2062</v>
      </c>
    </row>
    <row r="120" spans="1:24" x14ac:dyDescent="0.3">
      <c r="A120" s="6" t="s">
        <v>1318</v>
      </c>
      <c r="B120" s="6" t="s">
        <v>445</v>
      </c>
      <c r="C120" s="6" t="s">
        <v>47</v>
      </c>
      <c r="D120" s="6" t="s">
        <v>357</v>
      </c>
      <c r="E120" s="6" t="s">
        <v>13</v>
      </c>
      <c r="F120" s="6" t="s">
        <v>1013</v>
      </c>
      <c r="G120" s="7">
        <v>45707</v>
      </c>
      <c r="H120" s="6" t="s">
        <v>446</v>
      </c>
      <c r="I120" s="6" t="s">
        <v>447</v>
      </c>
      <c r="J120" s="7">
        <v>45704</v>
      </c>
      <c r="K120" s="7">
        <v>45723</v>
      </c>
      <c r="L120" s="6" t="s">
        <v>14</v>
      </c>
      <c r="M120" s="6" t="s">
        <v>1360</v>
      </c>
      <c r="N120" s="7">
        <v>45717</v>
      </c>
      <c r="O120" s="6" t="b">
        <v>0</v>
      </c>
      <c r="P120" s="6">
        <v>2</v>
      </c>
      <c r="Q120" s="6">
        <v>2025</v>
      </c>
      <c r="R120" s="6">
        <v>3</v>
      </c>
      <c r="S120" s="6">
        <v>2025</v>
      </c>
      <c r="T120" s="6" t="s">
        <v>1039</v>
      </c>
      <c r="U120" s="6" t="s">
        <v>1056</v>
      </c>
      <c r="V120" s="6" t="b">
        <v>0</v>
      </c>
      <c r="W120" s="6" t="b">
        <f t="shared" ref="W120:W157" si="3">O120=V120</f>
        <v>1</v>
      </c>
      <c r="X120" s="6" t="s">
        <v>1518</v>
      </c>
    </row>
    <row r="121" spans="1:24" x14ac:dyDescent="0.3">
      <c r="A121" s="6" t="s">
        <v>1324</v>
      </c>
      <c r="B121" s="6" t="s">
        <v>474</v>
      </c>
      <c r="C121" s="6" t="s">
        <v>35</v>
      </c>
      <c r="D121" s="6" t="s">
        <v>357</v>
      </c>
      <c r="E121" s="6" t="s">
        <v>13</v>
      </c>
      <c r="F121" s="6" t="s">
        <v>1013</v>
      </c>
      <c r="G121" s="7">
        <v>45261</v>
      </c>
      <c r="H121" s="6" t="s">
        <v>475</v>
      </c>
      <c r="I121" s="6" t="s">
        <v>476</v>
      </c>
      <c r="J121" s="7">
        <v>45259</v>
      </c>
      <c r="K121" s="7">
        <v>45262</v>
      </c>
      <c r="L121" s="6" t="s">
        <v>14</v>
      </c>
      <c r="M121" s="6" t="s">
        <v>1360</v>
      </c>
      <c r="N121" s="7">
        <v>45262</v>
      </c>
      <c r="O121" s="6" t="b">
        <v>0</v>
      </c>
      <c r="P121" s="6">
        <v>11</v>
      </c>
      <c r="Q121" s="6">
        <v>2023</v>
      </c>
      <c r="R121" s="6">
        <v>12</v>
      </c>
      <c r="S121" s="6">
        <v>2023</v>
      </c>
      <c r="T121" s="6" t="s">
        <v>1073</v>
      </c>
      <c r="U121" s="6" t="s">
        <v>1049</v>
      </c>
      <c r="V121" s="6" t="b">
        <v>0</v>
      </c>
      <c r="W121" s="6" t="b">
        <f t="shared" si="3"/>
        <v>1</v>
      </c>
      <c r="X121" s="6" t="s">
        <v>1518</v>
      </c>
    </row>
    <row r="122" spans="1:24" x14ac:dyDescent="0.3">
      <c r="A122" s="6" t="s">
        <v>1326</v>
      </c>
      <c r="B122" s="6" t="s">
        <v>480</v>
      </c>
      <c r="C122" s="6" t="s">
        <v>30</v>
      </c>
      <c r="D122" s="6" t="s">
        <v>357</v>
      </c>
      <c r="E122" s="6" t="s">
        <v>13</v>
      </c>
      <c r="F122" s="6" t="s">
        <v>1013</v>
      </c>
      <c r="G122" s="7" t="s">
        <v>20</v>
      </c>
      <c r="H122" s="6" t="s">
        <v>481</v>
      </c>
      <c r="I122" s="6" t="s">
        <v>482</v>
      </c>
      <c r="J122" s="7">
        <v>44979</v>
      </c>
      <c r="K122" s="7">
        <v>44983</v>
      </c>
      <c r="L122" s="6" t="s">
        <v>14</v>
      </c>
      <c r="M122" s="6" t="s">
        <v>1360</v>
      </c>
      <c r="N122" s="7">
        <v>44980</v>
      </c>
      <c r="O122" s="6" t="b">
        <v>0</v>
      </c>
      <c r="P122" s="6">
        <v>2</v>
      </c>
      <c r="Q122" s="6">
        <v>2023</v>
      </c>
      <c r="R122" s="6">
        <v>2</v>
      </c>
      <c r="S122" s="6">
        <v>2023</v>
      </c>
      <c r="T122" s="6" t="s">
        <v>1188</v>
      </c>
      <c r="U122" s="6" t="s">
        <v>1188</v>
      </c>
      <c r="V122" s="6" t="b">
        <v>1</v>
      </c>
      <c r="W122" s="6" t="b">
        <f t="shared" si="3"/>
        <v>0</v>
      </c>
      <c r="X122" s="6" t="s">
        <v>2061</v>
      </c>
    </row>
    <row r="123" spans="1:24" x14ac:dyDescent="0.3">
      <c r="A123" s="6" t="s">
        <v>1319</v>
      </c>
      <c r="B123" s="6" t="s">
        <v>449</v>
      </c>
      <c r="C123" s="6" t="s">
        <v>59</v>
      </c>
      <c r="D123" s="6" t="s">
        <v>357</v>
      </c>
      <c r="E123" s="6" t="s">
        <v>28</v>
      </c>
      <c r="F123" s="6" t="s">
        <v>1013</v>
      </c>
      <c r="G123" s="7">
        <v>45694</v>
      </c>
      <c r="H123" s="6" t="s">
        <v>450</v>
      </c>
      <c r="I123" s="6" t="s">
        <v>451</v>
      </c>
      <c r="J123" s="7">
        <v>45688</v>
      </c>
      <c r="K123" s="7">
        <v>45692</v>
      </c>
      <c r="L123" s="6" t="s">
        <v>14</v>
      </c>
      <c r="M123" s="6" t="s">
        <v>1360</v>
      </c>
      <c r="N123" s="7">
        <v>45694</v>
      </c>
      <c r="O123" s="6" t="b">
        <v>1</v>
      </c>
      <c r="P123" s="6">
        <v>1</v>
      </c>
      <c r="Q123" s="6">
        <v>2025</v>
      </c>
      <c r="R123" s="6">
        <v>2</v>
      </c>
      <c r="S123" s="6">
        <v>2025</v>
      </c>
      <c r="T123" s="6" t="s">
        <v>1047</v>
      </c>
      <c r="U123" s="6" t="s">
        <v>1039</v>
      </c>
      <c r="V123" s="6" t="b">
        <v>0</v>
      </c>
      <c r="W123" s="6" t="b">
        <f t="shared" si="3"/>
        <v>0</v>
      </c>
      <c r="X123" s="6" t="s">
        <v>2062</v>
      </c>
    </row>
    <row r="124" spans="1:24" x14ac:dyDescent="0.3">
      <c r="A124" s="6" t="s">
        <v>1321</v>
      </c>
      <c r="B124" s="6" t="s">
        <v>453</v>
      </c>
      <c r="C124" s="6" t="s">
        <v>30</v>
      </c>
      <c r="D124" s="6" t="s">
        <v>357</v>
      </c>
      <c r="E124" s="6" t="s">
        <v>13</v>
      </c>
      <c r="F124" s="6" t="s">
        <v>1013</v>
      </c>
      <c r="G124" s="7" t="s">
        <v>20</v>
      </c>
      <c r="H124" s="6" t="s">
        <v>450</v>
      </c>
      <c r="I124" s="6" t="s">
        <v>451</v>
      </c>
      <c r="J124" s="7">
        <v>44967</v>
      </c>
      <c r="K124" s="7">
        <v>44991</v>
      </c>
      <c r="L124" s="6" t="s">
        <v>14</v>
      </c>
      <c r="M124" s="6" t="s">
        <v>1360</v>
      </c>
      <c r="N124" s="7">
        <v>44971</v>
      </c>
      <c r="O124" s="6" t="b">
        <v>0</v>
      </c>
      <c r="P124" s="6">
        <v>2</v>
      </c>
      <c r="Q124" s="6">
        <v>2023</v>
      </c>
      <c r="R124" s="6">
        <v>2</v>
      </c>
      <c r="S124" s="6">
        <v>2023</v>
      </c>
      <c r="T124" s="6" t="s">
        <v>1188</v>
      </c>
      <c r="U124" s="6" t="s">
        <v>1188</v>
      </c>
      <c r="V124" s="6" t="b">
        <v>1</v>
      </c>
      <c r="W124" s="6" t="b">
        <f t="shared" si="3"/>
        <v>0</v>
      </c>
      <c r="X124" s="6" t="s">
        <v>2061</v>
      </c>
    </row>
    <row r="125" spans="1:24" x14ac:dyDescent="0.3">
      <c r="A125" s="6" t="s">
        <v>1330</v>
      </c>
      <c r="B125" s="6" t="s">
        <v>494</v>
      </c>
      <c r="C125" s="6" t="s">
        <v>184</v>
      </c>
      <c r="D125" s="6" t="s">
        <v>357</v>
      </c>
      <c r="E125" s="6" t="s">
        <v>13</v>
      </c>
      <c r="F125" s="6" t="s">
        <v>1013</v>
      </c>
      <c r="G125" s="7">
        <v>45470</v>
      </c>
      <c r="H125" s="6" t="s">
        <v>495</v>
      </c>
      <c r="I125" s="6" t="s">
        <v>496</v>
      </c>
      <c r="J125" s="7">
        <v>45394</v>
      </c>
      <c r="K125" s="7">
        <v>45394</v>
      </c>
      <c r="L125" s="6" t="s">
        <v>14</v>
      </c>
      <c r="M125" s="6" t="s">
        <v>1360</v>
      </c>
      <c r="N125" s="7">
        <v>45470</v>
      </c>
      <c r="O125" s="6" t="b">
        <v>1</v>
      </c>
      <c r="P125" s="6">
        <v>4</v>
      </c>
      <c r="Q125" s="6">
        <v>2024</v>
      </c>
      <c r="R125" s="6">
        <v>6</v>
      </c>
      <c r="S125" s="6">
        <v>2024</v>
      </c>
      <c r="T125" s="6" t="s">
        <v>1080</v>
      </c>
      <c r="U125" s="6" t="s">
        <v>1038</v>
      </c>
      <c r="V125" s="6" t="b">
        <v>0</v>
      </c>
      <c r="W125" s="6" t="b">
        <f t="shared" si="3"/>
        <v>0</v>
      </c>
      <c r="X125" s="6" t="s">
        <v>2062</v>
      </c>
    </row>
    <row r="126" spans="1:24" x14ac:dyDescent="0.3">
      <c r="A126" s="6" t="s">
        <v>1331</v>
      </c>
      <c r="B126" s="6" t="s">
        <v>497</v>
      </c>
      <c r="C126" s="6" t="s">
        <v>16</v>
      </c>
      <c r="D126" s="6" t="s">
        <v>357</v>
      </c>
      <c r="E126" s="6" t="s">
        <v>13</v>
      </c>
      <c r="F126" s="6" t="s">
        <v>1013</v>
      </c>
      <c r="G126" s="7">
        <v>45482</v>
      </c>
      <c r="H126" s="6" t="s">
        <v>498</v>
      </c>
      <c r="I126" s="6" t="s">
        <v>499</v>
      </c>
      <c r="J126" s="7">
        <v>45394</v>
      </c>
      <c r="K126" s="7">
        <v>45460</v>
      </c>
      <c r="L126" s="6" t="s">
        <v>14</v>
      </c>
      <c r="M126" s="6" t="s">
        <v>1360</v>
      </c>
      <c r="N126" s="7">
        <v>45483</v>
      </c>
      <c r="O126" s="6" t="b">
        <v>0</v>
      </c>
      <c r="P126" s="6">
        <v>4</v>
      </c>
      <c r="Q126" s="6">
        <v>2024</v>
      </c>
      <c r="R126" s="6">
        <v>7</v>
      </c>
      <c r="S126" s="6">
        <v>2024</v>
      </c>
      <c r="T126" s="6" t="s">
        <v>1080</v>
      </c>
      <c r="U126" s="6" t="s">
        <v>1043</v>
      </c>
      <c r="V126" s="6" t="b">
        <v>0</v>
      </c>
      <c r="W126" s="6" t="b">
        <f t="shared" si="3"/>
        <v>1</v>
      </c>
      <c r="X126" s="6" t="s">
        <v>1518</v>
      </c>
    </row>
    <row r="127" spans="1:24" x14ac:dyDescent="0.3">
      <c r="A127" s="6" t="s">
        <v>1332</v>
      </c>
      <c r="B127" s="6" t="s">
        <v>506</v>
      </c>
      <c r="C127" s="6" t="s">
        <v>73</v>
      </c>
      <c r="D127" s="6" t="s">
        <v>357</v>
      </c>
      <c r="E127" s="6" t="s">
        <v>13</v>
      </c>
      <c r="F127" s="6" t="s">
        <v>1013</v>
      </c>
      <c r="G127" s="7">
        <v>45385</v>
      </c>
      <c r="H127" s="6" t="s">
        <v>507</v>
      </c>
      <c r="I127" s="6" t="s">
        <v>508</v>
      </c>
      <c r="J127" s="7">
        <v>45378</v>
      </c>
      <c r="K127" s="7">
        <v>45401</v>
      </c>
      <c r="L127" s="6" t="s">
        <v>14</v>
      </c>
      <c r="M127" s="6" t="s">
        <v>1360</v>
      </c>
      <c r="N127" s="7">
        <v>45384</v>
      </c>
      <c r="O127" s="6" t="b">
        <v>0</v>
      </c>
      <c r="P127" s="6">
        <v>3</v>
      </c>
      <c r="Q127" s="6">
        <v>2024</v>
      </c>
      <c r="R127" s="6">
        <v>4</v>
      </c>
      <c r="S127" s="6">
        <v>2024</v>
      </c>
      <c r="T127" s="6" t="s">
        <v>1036</v>
      </c>
      <c r="U127" s="6" t="s">
        <v>1080</v>
      </c>
      <c r="V127" s="6" t="b">
        <v>0</v>
      </c>
      <c r="W127" s="6" t="b">
        <f t="shared" si="3"/>
        <v>1</v>
      </c>
      <c r="X127" s="6" t="s">
        <v>1518</v>
      </c>
    </row>
    <row r="128" spans="1:24" x14ac:dyDescent="0.3">
      <c r="A128" s="6" t="s">
        <v>1334</v>
      </c>
      <c r="B128" s="6" t="s">
        <v>515</v>
      </c>
      <c r="C128" s="6" t="s">
        <v>11</v>
      </c>
      <c r="D128" s="6" t="s">
        <v>357</v>
      </c>
      <c r="E128" s="6" t="s">
        <v>13</v>
      </c>
      <c r="F128" s="6" t="s">
        <v>1013</v>
      </c>
      <c r="G128" s="7">
        <v>45281</v>
      </c>
      <c r="H128" s="6" t="s">
        <v>516</v>
      </c>
      <c r="I128" s="6" t="s">
        <v>517</v>
      </c>
      <c r="J128" s="7">
        <v>45260</v>
      </c>
      <c r="K128" s="7">
        <v>45309</v>
      </c>
      <c r="L128" s="6" t="s">
        <v>14</v>
      </c>
      <c r="M128" s="6" t="s">
        <v>1360</v>
      </c>
      <c r="N128" s="7">
        <v>45281</v>
      </c>
      <c r="O128" s="6" t="b">
        <v>1</v>
      </c>
      <c r="P128" s="6">
        <v>11</v>
      </c>
      <c r="Q128" s="6">
        <v>2023</v>
      </c>
      <c r="R128" s="6">
        <v>12</v>
      </c>
      <c r="S128" s="6">
        <v>2023</v>
      </c>
      <c r="T128" s="6" t="s">
        <v>1073</v>
      </c>
      <c r="U128" s="6" t="s">
        <v>1049</v>
      </c>
      <c r="V128" s="6" t="b">
        <v>0</v>
      </c>
      <c r="W128" s="6" t="b">
        <f t="shared" si="3"/>
        <v>0</v>
      </c>
      <c r="X128" s="6" t="s">
        <v>2062</v>
      </c>
    </row>
    <row r="129" spans="1:24" x14ac:dyDescent="0.3">
      <c r="A129" s="6" t="s">
        <v>1349</v>
      </c>
      <c r="B129" s="6" t="s">
        <v>564</v>
      </c>
      <c r="C129" s="6" t="s">
        <v>45</v>
      </c>
      <c r="D129" s="6" t="s">
        <v>357</v>
      </c>
      <c r="E129" s="6" t="s">
        <v>13</v>
      </c>
      <c r="F129" s="6" t="s">
        <v>1013</v>
      </c>
      <c r="G129" s="7">
        <v>45653</v>
      </c>
      <c r="H129" s="6" t="s">
        <v>565</v>
      </c>
      <c r="I129" s="6" t="s">
        <v>566</v>
      </c>
      <c r="J129" s="7">
        <v>45619</v>
      </c>
      <c r="K129" s="7">
        <v>45656</v>
      </c>
      <c r="L129" s="6" t="s">
        <v>14</v>
      </c>
      <c r="M129" s="6" t="s">
        <v>1360</v>
      </c>
      <c r="N129" s="7">
        <v>45653</v>
      </c>
      <c r="O129" s="6" t="b">
        <v>1</v>
      </c>
      <c r="P129" s="6">
        <v>11</v>
      </c>
      <c r="Q129" s="6">
        <v>2024</v>
      </c>
      <c r="R129" s="6">
        <v>12</v>
      </c>
      <c r="S129" s="6">
        <v>2024</v>
      </c>
      <c r="T129" s="6" t="s">
        <v>1033</v>
      </c>
      <c r="U129" s="6" t="s">
        <v>1041</v>
      </c>
      <c r="V129" s="6" t="b">
        <v>0</v>
      </c>
      <c r="W129" s="6" t="b">
        <f t="shared" si="3"/>
        <v>0</v>
      </c>
      <c r="X129" s="6" t="s">
        <v>2062</v>
      </c>
    </row>
    <row r="130" spans="1:24" x14ac:dyDescent="0.3">
      <c r="A130" s="6" t="s">
        <v>1336</v>
      </c>
      <c r="B130" s="6" t="s">
        <v>524</v>
      </c>
      <c r="C130" s="6" t="s">
        <v>45</v>
      </c>
      <c r="D130" s="6" t="s">
        <v>357</v>
      </c>
      <c r="E130" s="6" t="s">
        <v>13</v>
      </c>
      <c r="F130" s="6" t="s">
        <v>1013</v>
      </c>
      <c r="G130" s="7">
        <v>45532</v>
      </c>
      <c r="H130" s="6" t="s">
        <v>525</v>
      </c>
      <c r="I130" s="6" t="s">
        <v>526</v>
      </c>
      <c r="J130" s="7">
        <v>45532</v>
      </c>
      <c r="K130" s="7">
        <v>45544</v>
      </c>
      <c r="L130" s="6" t="s">
        <v>14</v>
      </c>
      <c r="M130" s="6" t="s">
        <v>1360</v>
      </c>
      <c r="N130" s="7">
        <v>45611</v>
      </c>
      <c r="O130" s="6" t="b">
        <v>0</v>
      </c>
      <c r="P130" s="6">
        <v>8</v>
      </c>
      <c r="Q130" s="6">
        <v>2024</v>
      </c>
      <c r="R130" s="6">
        <v>11</v>
      </c>
      <c r="S130" s="6">
        <v>2024</v>
      </c>
      <c r="T130" s="6" t="s">
        <v>1030</v>
      </c>
      <c r="U130" s="6" t="s">
        <v>1033</v>
      </c>
      <c r="V130" s="6" t="b">
        <v>0</v>
      </c>
      <c r="W130" s="6" t="b">
        <f t="shared" si="3"/>
        <v>1</v>
      </c>
      <c r="X130" s="6" t="s">
        <v>1518</v>
      </c>
    </row>
    <row r="131" spans="1:24" x14ac:dyDescent="0.3">
      <c r="A131" s="6" t="s">
        <v>1337</v>
      </c>
      <c r="B131" s="6" t="s">
        <v>532</v>
      </c>
      <c r="C131" s="6" t="s">
        <v>91</v>
      </c>
      <c r="D131" s="6" t="s">
        <v>357</v>
      </c>
      <c r="E131" s="6" t="s">
        <v>28</v>
      </c>
      <c r="F131" s="6" t="s">
        <v>1013</v>
      </c>
      <c r="G131" s="7">
        <v>45742</v>
      </c>
      <c r="H131" s="6" t="s">
        <v>533</v>
      </c>
      <c r="I131" s="6" t="s">
        <v>534</v>
      </c>
      <c r="J131" s="7">
        <v>45731</v>
      </c>
      <c r="K131" s="7">
        <v>45744</v>
      </c>
      <c r="L131" s="6" t="s">
        <v>14</v>
      </c>
      <c r="M131" s="6" t="s">
        <v>1360</v>
      </c>
      <c r="N131" s="7">
        <v>45737</v>
      </c>
      <c r="O131" s="6" t="b">
        <v>0</v>
      </c>
      <c r="P131" s="6">
        <v>3</v>
      </c>
      <c r="Q131" s="6">
        <v>2025</v>
      </c>
      <c r="R131" s="6">
        <v>3</v>
      </c>
      <c r="S131" s="6">
        <v>2025</v>
      </c>
      <c r="T131" s="6" t="s">
        <v>1056</v>
      </c>
      <c r="U131" s="6" t="s">
        <v>1056</v>
      </c>
      <c r="V131" s="6" t="b">
        <v>1</v>
      </c>
      <c r="W131" s="6" t="b">
        <f t="shared" si="3"/>
        <v>0</v>
      </c>
      <c r="X131" s="6" t="s">
        <v>1516</v>
      </c>
    </row>
    <row r="132" spans="1:24" x14ac:dyDescent="0.3">
      <c r="A132" s="6" t="s">
        <v>1350</v>
      </c>
      <c r="B132" s="6" t="s">
        <v>567</v>
      </c>
      <c r="C132" s="6" t="s">
        <v>91</v>
      </c>
      <c r="D132" s="6" t="s">
        <v>357</v>
      </c>
      <c r="E132" s="6" t="s">
        <v>28</v>
      </c>
      <c r="F132" s="6" t="s">
        <v>1013</v>
      </c>
      <c r="G132" s="7">
        <v>45741</v>
      </c>
      <c r="H132" s="6" t="s">
        <v>533</v>
      </c>
      <c r="I132" s="6" t="s">
        <v>534</v>
      </c>
      <c r="J132" s="7">
        <v>45731</v>
      </c>
      <c r="K132" s="7">
        <v>45744</v>
      </c>
      <c r="L132" s="6" t="s">
        <v>14</v>
      </c>
      <c r="M132" s="6" t="s">
        <v>1360</v>
      </c>
      <c r="N132" s="7">
        <v>45737</v>
      </c>
      <c r="O132" s="6" t="b">
        <v>0</v>
      </c>
      <c r="P132" s="6">
        <v>3</v>
      </c>
      <c r="Q132" s="6">
        <v>2025</v>
      </c>
      <c r="R132" s="6">
        <v>3</v>
      </c>
      <c r="S132" s="6">
        <v>2025</v>
      </c>
      <c r="T132" s="6" t="s">
        <v>1056</v>
      </c>
      <c r="U132" s="6" t="s">
        <v>1056</v>
      </c>
      <c r="V132" s="6" t="b">
        <v>1</v>
      </c>
      <c r="W132" s="6" t="b">
        <f t="shared" si="3"/>
        <v>0</v>
      </c>
      <c r="X132" s="6" t="s">
        <v>1516</v>
      </c>
    </row>
    <row r="133" spans="1:24" x14ac:dyDescent="0.3">
      <c r="A133" s="6" t="s">
        <v>1325</v>
      </c>
      <c r="B133" s="6" t="s">
        <v>477</v>
      </c>
      <c r="C133" s="6" t="s">
        <v>11</v>
      </c>
      <c r="D133" s="6" t="s">
        <v>357</v>
      </c>
      <c r="E133" s="6" t="s">
        <v>13</v>
      </c>
      <c r="F133" s="6" t="s">
        <v>1013</v>
      </c>
      <c r="G133" s="7">
        <v>44992</v>
      </c>
      <c r="H133" s="6" t="s">
        <v>478</v>
      </c>
      <c r="I133" s="6" t="s">
        <v>479</v>
      </c>
      <c r="J133" s="7">
        <v>44979</v>
      </c>
      <c r="K133" s="7">
        <v>45149</v>
      </c>
      <c r="L133" s="6" t="s">
        <v>14</v>
      </c>
      <c r="M133" s="6" t="s">
        <v>1360</v>
      </c>
      <c r="N133" s="7">
        <v>44994</v>
      </c>
      <c r="O133" s="6" t="b">
        <v>0</v>
      </c>
      <c r="P133" s="6">
        <v>2</v>
      </c>
      <c r="Q133" s="6">
        <v>2023</v>
      </c>
      <c r="R133" s="6">
        <v>3</v>
      </c>
      <c r="S133" s="6">
        <v>2023</v>
      </c>
      <c r="T133" s="6" t="s">
        <v>1188</v>
      </c>
      <c r="U133" s="6" t="s">
        <v>1208</v>
      </c>
      <c r="V133" s="6" t="b">
        <v>0</v>
      </c>
      <c r="W133" s="6" t="b">
        <f t="shared" si="3"/>
        <v>1</v>
      </c>
      <c r="X133" s="6" t="s">
        <v>1518</v>
      </c>
    </row>
    <row r="134" spans="1:24" x14ac:dyDescent="0.3">
      <c r="A134" s="6" t="s">
        <v>1327</v>
      </c>
      <c r="B134" s="6" t="s">
        <v>484</v>
      </c>
      <c r="C134" s="6" t="s">
        <v>59</v>
      </c>
      <c r="D134" s="6" t="s">
        <v>357</v>
      </c>
      <c r="E134" s="6" t="s">
        <v>13</v>
      </c>
      <c r="F134" s="6" t="s">
        <v>1013</v>
      </c>
      <c r="G134" s="7">
        <v>45568</v>
      </c>
      <c r="H134" s="6" t="s">
        <v>485</v>
      </c>
      <c r="I134" s="6" t="s">
        <v>486</v>
      </c>
      <c r="J134" s="7">
        <v>45564</v>
      </c>
      <c r="K134" s="7">
        <v>45570</v>
      </c>
      <c r="L134" s="6" t="s">
        <v>14</v>
      </c>
      <c r="M134" s="6" t="s">
        <v>1360</v>
      </c>
      <c r="N134" s="7">
        <v>45568</v>
      </c>
      <c r="O134" s="6" t="b">
        <v>1</v>
      </c>
      <c r="P134" s="6">
        <v>9</v>
      </c>
      <c r="Q134" s="6">
        <v>2024</v>
      </c>
      <c r="R134" s="6">
        <v>10</v>
      </c>
      <c r="S134" s="6">
        <v>2024</v>
      </c>
      <c r="T134" s="6" t="s">
        <v>1031</v>
      </c>
      <c r="U134" s="6" t="s">
        <v>1045</v>
      </c>
      <c r="V134" s="6" t="b">
        <v>0</v>
      </c>
      <c r="W134" s="6" t="b">
        <f t="shared" si="3"/>
        <v>0</v>
      </c>
      <c r="X134" s="6" t="s">
        <v>2062</v>
      </c>
    </row>
    <row r="135" spans="1:24" x14ac:dyDescent="0.3">
      <c r="A135" s="6" t="s">
        <v>1328</v>
      </c>
      <c r="B135" s="6" t="s">
        <v>488</v>
      </c>
      <c r="C135" s="6" t="s">
        <v>16</v>
      </c>
      <c r="D135" s="6" t="s">
        <v>357</v>
      </c>
      <c r="E135" s="6" t="s">
        <v>13</v>
      </c>
      <c r="F135" s="6" t="s">
        <v>1013</v>
      </c>
      <c r="G135" s="7" t="s">
        <v>20</v>
      </c>
      <c r="H135" s="6" t="s">
        <v>489</v>
      </c>
      <c r="I135" s="6" t="s">
        <v>490</v>
      </c>
      <c r="J135" s="7">
        <v>45366</v>
      </c>
      <c r="K135" s="7">
        <v>45648</v>
      </c>
      <c r="L135" s="6" t="s">
        <v>14</v>
      </c>
      <c r="M135" s="6" t="s">
        <v>1360</v>
      </c>
      <c r="N135" s="7">
        <v>45407</v>
      </c>
      <c r="O135" s="6" t="b">
        <v>0</v>
      </c>
      <c r="P135" s="6">
        <v>3</v>
      </c>
      <c r="Q135" s="6">
        <v>2024</v>
      </c>
      <c r="R135" s="6">
        <v>4</v>
      </c>
      <c r="S135" s="6">
        <v>2024</v>
      </c>
      <c r="T135" s="6" t="s">
        <v>1036</v>
      </c>
      <c r="U135" s="6" t="s">
        <v>1080</v>
      </c>
      <c r="V135" s="6" t="b">
        <v>0</v>
      </c>
      <c r="W135" s="6" t="b">
        <f t="shared" si="3"/>
        <v>1</v>
      </c>
      <c r="X135" s="6" t="s">
        <v>2061</v>
      </c>
    </row>
    <row r="136" spans="1:24" x14ac:dyDescent="0.3">
      <c r="A136" s="6" t="s">
        <v>1329</v>
      </c>
      <c r="B136" s="6" t="s">
        <v>491</v>
      </c>
      <c r="C136" s="6" t="s">
        <v>35</v>
      </c>
      <c r="D136" s="6" t="s">
        <v>357</v>
      </c>
      <c r="E136" s="6" t="s">
        <v>13</v>
      </c>
      <c r="F136" s="6" t="s">
        <v>1013</v>
      </c>
      <c r="G136" s="7">
        <v>45423</v>
      </c>
      <c r="H136" s="6" t="s">
        <v>492</v>
      </c>
      <c r="I136" s="6" t="s">
        <v>493</v>
      </c>
      <c r="J136" s="7">
        <v>45372</v>
      </c>
      <c r="K136" s="7">
        <v>45478</v>
      </c>
      <c r="L136" s="6" t="s">
        <v>14</v>
      </c>
      <c r="M136" s="6" t="s">
        <v>1360</v>
      </c>
      <c r="N136" s="7">
        <v>45423</v>
      </c>
      <c r="O136" s="6" t="b">
        <v>1</v>
      </c>
      <c r="P136" s="6">
        <v>3</v>
      </c>
      <c r="Q136" s="6">
        <v>2024</v>
      </c>
      <c r="R136" s="6">
        <v>5</v>
      </c>
      <c r="S136" s="6">
        <v>2024</v>
      </c>
      <c r="T136" s="6" t="s">
        <v>1036</v>
      </c>
      <c r="U136" s="6" t="s">
        <v>1063</v>
      </c>
      <c r="V136" s="6" t="b">
        <v>0</v>
      </c>
      <c r="W136" s="6" t="b">
        <f t="shared" si="3"/>
        <v>0</v>
      </c>
      <c r="X136" s="6" t="s">
        <v>2062</v>
      </c>
    </row>
    <row r="137" spans="1:24" x14ac:dyDescent="0.3">
      <c r="A137" s="6" t="s">
        <v>1204</v>
      </c>
      <c r="B137" s="6" t="s">
        <v>500</v>
      </c>
      <c r="C137" s="6" t="s">
        <v>73</v>
      </c>
      <c r="D137" s="6" t="s">
        <v>357</v>
      </c>
      <c r="E137" s="6" t="s">
        <v>13</v>
      </c>
      <c r="F137" s="6" t="s">
        <v>1013</v>
      </c>
      <c r="G137" s="7">
        <v>45372</v>
      </c>
      <c r="H137" s="6" t="s">
        <v>501</v>
      </c>
      <c r="I137" s="6" t="s">
        <v>502</v>
      </c>
      <c r="J137" s="7">
        <v>45274</v>
      </c>
      <c r="K137" s="7">
        <v>45275</v>
      </c>
      <c r="L137" s="6" t="s">
        <v>14</v>
      </c>
      <c r="M137" s="6" t="s">
        <v>1360</v>
      </c>
      <c r="N137" s="7">
        <v>45274</v>
      </c>
      <c r="O137" s="6" t="b">
        <v>0</v>
      </c>
      <c r="P137" s="6">
        <v>12</v>
      </c>
      <c r="Q137" s="6">
        <v>2023</v>
      </c>
      <c r="R137" s="6">
        <v>12</v>
      </c>
      <c r="S137" s="6">
        <v>2023</v>
      </c>
      <c r="T137" s="6" t="s">
        <v>1049</v>
      </c>
      <c r="U137" s="6" t="s">
        <v>1049</v>
      </c>
      <c r="V137" s="6" t="b">
        <v>1</v>
      </c>
      <c r="W137" s="6" t="b">
        <f t="shared" si="3"/>
        <v>0</v>
      </c>
      <c r="X137" s="6" t="s">
        <v>1516</v>
      </c>
    </row>
    <row r="138" spans="1:24" x14ac:dyDescent="0.3">
      <c r="A138" s="6" t="s">
        <v>1335</v>
      </c>
      <c r="B138" s="6" t="s">
        <v>518</v>
      </c>
      <c r="C138" s="6" t="s">
        <v>30</v>
      </c>
      <c r="D138" s="6" t="s">
        <v>357</v>
      </c>
      <c r="E138" s="6" t="s">
        <v>13</v>
      </c>
      <c r="F138" s="6" t="s">
        <v>1013</v>
      </c>
      <c r="G138" s="7">
        <v>45743</v>
      </c>
      <c r="H138" s="6" t="s">
        <v>519</v>
      </c>
      <c r="I138" s="6" t="s">
        <v>520</v>
      </c>
      <c r="J138" s="7">
        <v>45722</v>
      </c>
      <c r="K138" s="7">
        <v>45723</v>
      </c>
      <c r="L138" s="6" t="s">
        <v>14</v>
      </c>
      <c r="M138" s="6" t="s">
        <v>1360</v>
      </c>
      <c r="N138" s="7">
        <v>45742</v>
      </c>
      <c r="O138" s="6" t="b">
        <v>0</v>
      </c>
      <c r="P138" s="6">
        <v>3</v>
      </c>
      <c r="Q138" s="6">
        <v>2025</v>
      </c>
      <c r="R138" s="6">
        <v>3</v>
      </c>
      <c r="S138" s="6">
        <v>2025</v>
      </c>
      <c r="T138" s="6" t="s">
        <v>1056</v>
      </c>
      <c r="U138" s="6" t="s">
        <v>1056</v>
      </c>
      <c r="V138" s="6" t="b">
        <v>1</v>
      </c>
      <c r="W138" s="6" t="b">
        <f t="shared" si="3"/>
        <v>0</v>
      </c>
      <c r="X138" s="6" t="s">
        <v>1516</v>
      </c>
    </row>
    <row r="139" spans="1:24" x14ac:dyDescent="0.3">
      <c r="A139" s="6" t="s">
        <v>1062</v>
      </c>
      <c r="B139" s="6" t="s">
        <v>15</v>
      </c>
      <c r="C139" s="6" t="s">
        <v>16</v>
      </c>
      <c r="D139" s="6" t="s">
        <v>357</v>
      </c>
      <c r="E139" s="6" t="s">
        <v>13</v>
      </c>
      <c r="F139" s="6" t="s">
        <v>1013</v>
      </c>
      <c r="G139" s="7">
        <v>45569</v>
      </c>
      <c r="H139" s="6" t="s">
        <v>1614</v>
      </c>
      <c r="I139" s="6" t="s">
        <v>1615</v>
      </c>
      <c r="J139" s="7">
        <v>45567</v>
      </c>
      <c r="K139" s="7">
        <v>45568</v>
      </c>
      <c r="L139" s="6" t="s">
        <v>14</v>
      </c>
      <c r="M139" s="6" t="s">
        <v>1360</v>
      </c>
      <c r="N139" s="7">
        <v>45570</v>
      </c>
      <c r="O139" s="6" t="b">
        <v>0</v>
      </c>
      <c r="P139" s="6">
        <v>10</v>
      </c>
      <c r="Q139" s="6">
        <v>2024</v>
      </c>
      <c r="R139" s="6">
        <v>10</v>
      </c>
      <c r="S139" s="6">
        <v>2024</v>
      </c>
      <c r="T139" s="6" t="s">
        <v>1045</v>
      </c>
      <c r="U139" s="6" t="s">
        <v>1045</v>
      </c>
      <c r="V139" s="6" t="b">
        <v>1</v>
      </c>
      <c r="W139" s="6" t="b">
        <f t="shared" si="3"/>
        <v>0</v>
      </c>
      <c r="X139" s="6" t="s">
        <v>1516</v>
      </c>
    </row>
    <row r="140" spans="1:24" x14ac:dyDescent="0.3">
      <c r="A140" s="6" t="s">
        <v>1037</v>
      </c>
      <c r="B140" s="6" t="s">
        <v>58</v>
      </c>
      <c r="C140" s="6" t="s">
        <v>59</v>
      </c>
      <c r="D140" s="6" t="s">
        <v>357</v>
      </c>
      <c r="E140" s="6" t="s">
        <v>13</v>
      </c>
      <c r="F140" s="6" t="s">
        <v>1013</v>
      </c>
      <c r="G140" s="7">
        <v>45455</v>
      </c>
      <c r="H140" s="6" t="s">
        <v>880</v>
      </c>
      <c r="I140" s="6" t="s">
        <v>881</v>
      </c>
      <c r="J140" s="7">
        <v>45450</v>
      </c>
      <c r="K140" s="7">
        <v>45490</v>
      </c>
      <c r="L140" s="6" t="s">
        <v>14</v>
      </c>
      <c r="M140" s="6" t="s">
        <v>1360</v>
      </c>
      <c r="N140" s="7">
        <v>45459</v>
      </c>
      <c r="O140" s="6" t="b">
        <v>0</v>
      </c>
      <c r="P140" s="6">
        <v>6</v>
      </c>
      <c r="Q140" s="6">
        <v>2024</v>
      </c>
      <c r="R140" s="6">
        <v>6</v>
      </c>
      <c r="S140" s="6">
        <v>2024</v>
      </c>
      <c r="T140" s="6" t="s">
        <v>1038</v>
      </c>
      <c r="U140" s="6" t="s">
        <v>1038</v>
      </c>
      <c r="V140" s="6" t="b">
        <v>1</v>
      </c>
      <c r="W140" s="6" t="b">
        <f t="shared" si="3"/>
        <v>0</v>
      </c>
      <c r="X140" s="6" t="s">
        <v>1516</v>
      </c>
    </row>
    <row r="141" spans="1:24" x14ac:dyDescent="0.3">
      <c r="A141" s="6" t="s">
        <v>1069</v>
      </c>
      <c r="B141" s="6" t="s">
        <v>69</v>
      </c>
      <c r="C141" s="6" t="s">
        <v>35</v>
      </c>
      <c r="D141" s="6" t="s">
        <v>357</v>
      </c>
      <c r="E141" s="6" t="s">
        <v>13</v>
      </c>
      <c r="F141" s="6" t="s">
        <v>1013</v>
      </c>
      <c r="G141" s="7">
        <v>45199</v>
      </c>
      <c r="H141" s="6" t="s">
        <v>1626</v>
      </c>
      <c r="I141" s="6" t="s">
        <v>1627</v>
      </c>
      <c r="J141" s="7">
        <v>45163</v>
      </c>
      <c r="K141" s="7">
        <v>45215</v>
      </c>
      <c r="L141" s="6" t="s">
        <v>14</v>
      </c>
      <c r="M141" s="6" t="s">
        <v>1360</v>
      </c>
      <c r="N141" s="7">
        <v>45199</v>
      </c>
      <c r="O141" s="6" t="b">
        <v>1</v>
      </c>
      <c r="P141" s="6">
        <v>8</v>
      </c>
      <c r="Q141" s="6">
        <v>2023</v>
      </c>
      <c r="R141" s="6">
        <v>9</v>
      </c>
      <c r="S141" s="6">
        <v>2023</v>
      </c>
      <c r="T141" s="6" t="s">
        <v>1070</v>
      </c>
      <c r="U141" s="6" t="s">
        <v>1071</v>
      </c>
      <c r="V141" s="6" t="b">
        <v>0</v>
      </c>
      <c r="W141" s="6" t="b">
        <f t="shared" si="3"/>
        <v>0</v>
      </c>
      <c r="X141" s="6" t="s">
        <v>2062</v>
      </c>
    </row>
    <row r="142" spans="1:24" x14ac:dyDescent="0.3">
      <c r="A142" s="6" t="s">
        <v>1078</v>
      </c>
      <c r="B142" s="6" t="s">
        <v>46</v>
      </c>
      <c r="C142" s="6" t="s">
        <v>47</v>
      </c>
      <c r="D142" s="6" t="s">
        <v>357</v>
      </c>
      <c r="E142" s="6" t="s">
        <v>28</v>
      </c>
      <c r="F142" s="6" t="s">
        <v>1013</v>
      </c>
      <c r="G142" s="7">
        <v>45731</v>
      </c>
      <c r="H142" s="6" t="s">
        <v>1645</v>
      </c>
      <c r="I142" s="6" t="s">
        <v>1646</v>
      </c>
      <c r="J142" s="7">
        <v>45716</v>
      </c>
      <c r="K142" s="7">
        <v>45716</v>
      </c>
      <c r="L142" s="6" t="s">
        <v>14</v>
      </c>
      <c r="M142" s="6" t="s">
        <v>1360</v>
      </c>
      <c r="N142" s="7">
        <v>45731</v>
      </c>
      <c r="O142" s="6" t="b">
        <v>1</v>
      </c>
      <c r="P142" s="6">
        <v>2</v>
      </c>
      <c r="Q142" s="6">
        <v>2025</v>
      </c>
      <c r="R142" s="6">
        <v>3</v>
      </c>
      <c r="S142" s="6">
        <v>2025</v>
      </c>
      <c r="T142" s="6" t="s">
        <v>1039</v>
      </c>
      <c r="U142" s="6" t="s">
        <v>1056</v>
      </c>
      <c r="V142" s="6" t="b">
        <v>0</v>
      </c>
      <c r="W142" s="6" t="b">
        <f t="shared" si="3"/>
        <v>0</v>
      </c>
      <c r="X142" s="6" t="s">
        <v>2062</v>
      </c>
    </row>
    <row r="143" spans="1:24" x14ac:dyDescent="0.3">
      <c r="A143" s="6" t="s">
        <v>1079</v>
      </c>
      <c r="B143" s="6" t="s">
        <v>170</v>
      </c>
      <c r="C143" s="6" t="s">
        <v>47</v>
      </c>
      <c r="D143" s="6" t="s">
        <v>357</v>
      </c>
      <c r="E143" s="6" t="s">
        <v>13</v>
      </c>
      <c r="F143" s="6" t="s">
        <v>1013</v>
      </c>
      <c r="G143" s="7">
        <v>45722</v>
      </c>
      <c r="H143" s="6" t="s">
        <v>1651</v>
      </c>
      <c r="I143" s="6" t="s">
        <v>1652</v>
      </c>
      <c r="J143" s="7">
        <v>45711</v>
      </c>
      <c r="K143" s="7">
        <v>45720</v>
      </c>
      <c r="L143" s="6" t="s">
        <v>14</v>
      </c>
      <c r="M143" s="6" t="s">
        <v>1360</v>
      </c>
      <c r="N143" s="7">
        <v>45722</v>
      </c>
      <c r="O143" s="6" t="b">
        <v>1</v>
      </c>
      <c r="P143" s="6">
        <v>2</v>
      </c>
      <c r="Q143" s="6">
        <v>2025</v>
      </c>
      <c r="R143" s="6">
        <v>3</v>
      </c>
      <c r="S143" s="6">
        <v>2025</v>
      </c>
      <c r="T143" s="6" t="s">
        <v>1039</v>
      </c>
      <c r="U143" s="6" t="s">
        <v>1056</v>
      </c>
      <c r="V143" s="6" t="b">
        <v>0</v>
      </c>
      <c r="W143" s="6" t="b">
        <f t="shared" si="3"/>
        <v>0</v>
      </c>
      <c r="X143" s="6" t="s">
        <v>2062</v>
      </c>
    </row>
    <row r="144" spans="1:24" x14ac:dyDescent="0.3">
      <c r="A144" s="6" t="s">
        <v>1081</v>
      </c>
      <c r="B144" s="6" t="s">
        <v>174</v>
      </c>
      <c r="C144" s="6" t="s">
        <v>16</v>
      </c>
      <c r="D144" s="6" t="s">
        <v>357</v>
      </c>
      <c r="E144" s="6" t="s">
        <v>13</v>
      </c>
      <c r="F144" s="6" t="s">
        <v>1013</v>
      </c>
      <c r="G144" s="7">
        <v>45421</v>
      </c>
      <c r="H144" s="6" t="s">
        <v>1659</v>
      </c>
      <c r="I144" s="6" t="s">
        <v>1660</v>
      </c>
      <c r="J144" s="7">
        <v>45370</v>
      </c>
      <c r="K144" s="7">
        <v>45464</v>
      </c>
      <c r="L144" s="6" t="s">
        <v>14</v>
      </c>
      <c r="M144" s="6" t="s">
        <v>1360</v>
      </c>
      <c r="N144" s="7">
        <v>45421</v>
      </c>
      <c r="O144" s="6" t="b">
        <v>1</v>
      </c>
      <c r="P144" s="6">
        <v>3</v>
      </c>
      <c r="Q144" s="6">
        <v>2024</v>
      </c>
      <c r="R144" s="6">
        <v>5</v>
      </c>
      <c r="S144" s="6">
        <v>2024</v>
      </c>
      <c r="T144" s="6" t="s">
        <v>1036</v>
      </c>
      <c r="U144" s="6" t="s">
        <v>1063</v>
      </c>
      <c r="V144" s="6" t="b">
        <v>0</v>
      </c>
      <c r="W144" s="6" t="b">
        <f t="shared" si="3"/>
        <v>0</v>
      </c>
      <c r="X144" s="6" t="s">
        <v>2062</v>
      </c>
    </row>
    <row r="145" spans="1:24" x14ac:dyDescent="0.3">
      <c r="A145" s="6" t="s">
        <v>1082</v>
      </c>
      <c r="B145" s="6" t="s">
        <v>175</v>
      </c>
      <c r="C145" s="6" t="s">
        <v>35</v>
      </c>
      <c r="D145" s="6" t="s">
        <v>357</v>
      </c>
      <c r="E145" s="6" t="s">
        <v>28</v>
      </c>
      <c r="F145" s="6" t="s">
        <v>1013</v>
      </c>
      <c r="G145" s="7">
        <v>45717</v>
      </c>
      <c r="H145" s="6" t="s">
        <v>1661</v>
      </c>
      <c r="I145" s="6" t="s">
        <v>1662</v>
      </c>
      <c r="J145" s="7">
        <v>45691</v>
      </c>
      <c r="K145" s="7">
        <v>45691</v>
      </c>
      <c r="L145" s="6" t="s">
        <v>14</v>
      </c>
      <c r="M145" s="6" t="s">
        <v>1360</v>
      </c>
      <c r="N145" s="7">
        <v>45717</v>
      </c>
      <c r="O145" s="6" t="b">
        <v>1</v>
      </c>
      <c r="P145" s="6">
        <v>2</v>
      </c>
      <c r="Q145" s="6">
        <v>2025</v>
      </c>
      <c r="R145" s="6">
        <v>3</v>
      </c>
      <c r="S145" s="6">
        <v>2025</v>
      </c>
      <c r="T145" s="6" t="s">
        <v>1039</v>
      </c>
      <c r="U145" s="6" t="s">
        <v>1056</v>
      </c>
      <c r="V145" s="6" t="b">
        <v>0</v>
      </c>
      <c r="W145" s="6" t="b">
        <f t="shared" si="3"/>
        <v>0</v>
      </c>
      <c r="X145" s="6" t="s">
        <v>2062</v>
      </c>
    </row>
    <row r="146" spans="1:24" x14ac:dyDescent="0.3">
      <c r="A146" s="6" t="s">
        <v>1083</v>
      </c>
      <c r="B146" s="6" t="s">
        <v>177</v>
      </c>
      <c r="C146" s="6" t="s">
        <v>73</v>
      </c>
      <c r="D146" s="6" t="s">
        <v>357</v>
      </c>
      <c r="E146" s="6" t="s">
        <v>13</v>
      </c>
      <c r="F146" s="6" t="s">
        <v>1013</v>
      </c>
      <c r="G146" s="7">
        <v>45385</v>
      </c>
      <c r="H146" s="6" t="s">
        <v>1664</v>
      </c>
      <c r="I146" s="6" t="s">
        <v>1665</v>
      </c>
      <c r="J146" s="7">
        <v>45375</v>
      </c>
      <c r="K146" s="7">
        <v>45375</v>
      </c>
      <c r="L146" s="6" t="s">
        <v>14</v>
      </c>
      <c r="M146" s="6" t="s">
        <v>1360</v>
      </c>
      <c r="N146" s="7">
        <v>45385</v>
      </c>
      <c r="O146" s="6" t="b">
        <v>1</v>
      </c>
      <c r="P146" s="6">
        <v>3</v>
      </c>
      <c r="Q146" s="6">
        <v>2024</v>
      </c>
      <c r="R146" s="6">
        <v>4</v>
      </c>
      <c r="S146" s="6">
        <v>2024</v>
      </c>
      <c r="T146" s="6" t="s">
        <v>1036</v>
      </c>
      <c r="U146" s="6" t="s">
        <v>1080</v>
      </c>
      <c r="V146" s="6" t="b">
        <v>0</v>
      </c>
      <c r="W146" s="6" t="b">
        <f t="shared" si="3"/>
        <v>0</v>
      </c>
      <c r="X146" s="6" t="s">
        <v>2062</v>
      </c>
    </row>
    <row r="147" spans="1:24" x14ac:dyDescent="0.3">
      <c r="A147" s="6" t="s">
        <v>1087</v>
      </c>
      <c r="B147" s="6" t="s">
        <v>182</v>
      </c>
      <c r="C147" s="6" t="s">
        <v>35</v>
      </c>
      <c r="D147" s="6" t="s">
        <v>357</v>
      </c>
      <c r="E147" s="6" t="s">
        <v>13</v>
      </c>
      <c r="F147" s="6" t="s">
        <v>1013</v>
      </c>
      <c r="G147" s="7">
        <v>45388</v>
      </c>
      <c r="H147" s="6" t="s">
        <v>1671</v>
      </c>
      <c r="I147" s="6" t="s">
        <v>1672</v>
      </c>
      <c r="J147" s="7">
        <v>45379</v>
      </c>
      <c r="K147" s="7">
        <v>45478</v>
      </c>
      <c r="L147" s="6" t="s">
        <v>14</v>
      </c>
      <c r="M147" s="6" t="s">
        <v>1360</v>
      </c>
      <c r="N147" s="7">
        <v>45386</v>
      </c>
      <c r="O147" s="6" t="b">
        <v>0</v>
      </c>
      <c r="P147" s="6">
        <v>3</v>
      </c>
      <c r="Q147" s="6">
        <v>2024</v>
      </c>
      <c r="R147" s="6">
        <v>4</v>
      </c>
      <c r="S147" s="6">
        <v>2024</v>
      </c>
      <c r="T147" s="6" t="s">
        <v>1036</v>
      </c>
      <c r="U147" s="6" t="s">
        <v>1080</v>
      </c>
      <c r="V147" s="6" t="b">
        <v>0</v>
      </c>
      <c r="W147" s="6" t="b">
        <f t="shared" si="3"/>
        <v>1</v>
      </c>
      <c r="X147" s="6" t="s">
        <v>1518</v>
      </c>
    </row>
    <row r="148" spans="1:24" x14ac:dyDescent="0.3">
      <c r="A148" s="6" t="s">
        <v>1088</v>
      </c>
      <c r="B148" s="6" t="s">
        <v>185</v>
      </c>
      <c r="C148" s="6" t="s">
        <v>30</v>
      </c>
      <c r="D148" s="6" t="s">
        <v>357</v>
      </c>
      <c r="E148" s="6" t="s">
        <v>13</v>
      </c>
      <c r="F148" s="6" t="s">
        <v>1013</v>
      </c>
      <c r="G148" s="7">
        <v>45709</v>
      </c>
      <c r="H148" s="6" t="s">
        <v>1675</v>
      </c>
      <c r="I148" s="6" t="s">
        <v>1676</v>
      </c>
      <c r="J148" s="7">
        <v>45708</v>
      </c>
      <c r="K148" s="7">
        <v>45708</v>
      </c>
      <c r="L148" s="6" t="s">
        <v>14</v>
      </c>
      <c r="M148" s="6" t="s">
        <v>1360</v>
      </c>
      <c r="N148" s="7">
        <v>45666</v>
      </c>
      <c r="O148" s="6" t="b">
        <v>0</v>
      </c>
      <c r="P148" s="6">
        <v>2</v>
      </c>
      <c r="Q148" s="6">
        <v>2025</v>
      </c>
      <c r="R148" s="6">
        <v>1</v>
      </c>
      <c r="S148" s="6">
        <v>2025</v>
      </c>
      <c r="T148" s="6" t="s">
        <v>1039</v>
      </c>
      <c r="U148" s="6" t="s">
        <v>1047</v>
      </c>
      <c r="V148" s="6" t="b">
        <v>0</v>
      </c>
      <c r="W148" s="6" t="b">
        <f t="shared" si="3"/>
        <v>1</v>
      </c>
      <c r="X148" s="6" t="s">
        <v>1518</v>
      </c>
    </row>
    <row r="149" spans="1:24" x14ac:dyDescent="0.3">
      <c r="A149" s="6" t="s">
        <v>1089</v>
      </c>
      <c r="B149" s="6" t="s">
        <v>186</v>
      </c>
      <c r="C149" s="6" t="s">
        <v>35</v>
      </c>
      <c r="D149" s="6" t="s">
        <v>378</v>
      </c>
      <c r="E149" s="6" t="s">
        <v>13</v>
      </c>
      <c r="F149" s="6" t="s">
        <v>1013</v>
      </c>
      <c r="G149" s="7">
        <v>45714</v>
      </c>
      <c r="H149" s="6" t="s">
        <v>467</v>
      </c>
      <c r="I149" s="6" t="s">
        <v>1677</v>
      </c>
      <c r="J149" s="7">
        <v>45665</v>
      </c>
      <c r="K149" s="7">
        <v>45671</v>
      </c>
      <c r="L149" s="6" t="s">
        <v>14</v>
      </c>
      <c r="M149" s="6" t="s">
        <v>1360</v>
      </c>
      <c r="N149" s="7">
        <v>45714</v>
      </c>
      <c r="O149" s="6" t="b">
        <v>1</v>
      </c>
      <c r="P149" s="6">
        <v>1</v>
      </c>
      <c r="Q149" s="6">
        <v>2025</v>
      </c>
      <c r="R149" s="6">
        <v>2</v>
      </c>
      <c r="S149" s="6">
        <v>2025</v>
      </c>
      <c r="T149" s="6" t="s">
        <v>1047</v>
      </c>
      <c r="U149" s="6" t="s">
        <v>1039</v>
      </c>
      <c r="V149" s="6" t="b">
        <v>0</v>
      </c>
      <c r="W149" s="6" t="b">
        <f t="shared" si="3"/>
        <v>0</v>
      </c>
      <c r="X149" s="6" t="s">
        <v>2062</v>
      </c>
    </row>
    <row r="150" spans="1:24" x14ac:dyDescent="0.3">
      <c r="A150" s="6" t="s">
        <v>1237</v>
      </c>
      <c r="B150" s="6" t="s">
        <v>157</v>
      </c>
      <c r="C150" s="6" t="s">
        <v>73</v>
      </c>
      <c r="D150" s="6" t="s">
        <v>357</v>
      </c>
      <c r="E150" s="6" t="s">
        <v>28</v>
      </c>
      <c r="F150" s="6" t="s">
        <v>1013</v>
      </c>
      <c r="G150" s="7" t="s">
        <v>20</v>
      </c>
      <c r="H150" s="6" t="s">
        <v>1682</v>
      </c>
      <c r="I150" s="6" t="s">
        <v>1683</v>
      </c>
      <c r="J150" s="7">
        <v>45365</v>
      </c>
      <c r="K150" s="7">
        <v>45671</v>
      </c>
      <c r="L150" s="6" t="s">
        <v>14</v>
      </c>
      <c r="M150" s="6" t="s">
        <v>1360</v>
      </c>
      <c r="N150" s="7">
        <v>45377</v>
      </c>
      <c r="O150" s="6" t="b">
        <v>0</v>
      </c>
      <c r="P150" s="6">
        <v>3</v>
      </c>
      <c r="Q150" s="6">
        <v>2024</v>
      </c>
      <c r="R150" s="6">
        <v>3</v>
      </c>
      <c r="S150" s="6">
        <v>2024</v>
      </c>
      <c r="T150" s="6" t="s">
        <v>1036</v>
      </c>
      <c r="U150" s="6" t="s">
        <v>1036</v>
      </c>
      <c r="V150" s="6" t="b">
        <v>1</v>
      </c>
      <c r="W150" s="6" t="b">
        <f t="shared" si="3"/>
        <v>0</v>
      </c>
      <c r="X150" s="6" t="s">
        <v>2061</v>
      </c>
    </row>
    <row r="151" spans="1:24" x14ac:dyDescent="0.3">
      <c r="A151" s="6" t="s">
        <v>1213</v>
      </c>
      <c r="B151" s="6" t="s">
        <v>877</v>
      </c>
      <c r="C151" s="6" t="s">
        <v>35</v>
      </c>
      <c r="D151" s="6" t="s">
        <v>357</v>
      </c>
      <c r="E151" s="6" t="s">
        <v>13</v>
      </c>
      <c r="F151" s="6" t="s">
        <v>1013</v>
      </c>
      <c r="G151" s="7">
        <v>45462</v>
      </c>
      <c r="H151" s="6" t="s">
        <v>878</v>
      </c>
      <c r="I151" s="6" t="s">
        <v>879</v>
      </c>
      <c r="J151" s="7">
        <v>45441</v>
      </c>
      <c r="K151" s="7">
        <v>45478</v>
      </c>
      <c r="L151" s="6" t="s">
        <v>14</v>
      </c>
      <c r="M151" s="6" t="s">
        <v>1360</v>
      </c>
      <c r="N151" s="7">
        <v>45463</v>
      </c>
      <c r="O151" s="6" t="b">
        <v>0</v>
      </c>
      <c r="P151" s="6">
        <v>5</v>
      </c>
      <c r="Q151" s="6">
        <v>2024</v>
      </c>
      <c r="R151" s="6">
        <v>6</v>
      </c>
      <c r="S151" s="6">
        <v>2024</v>
      </c>
      <c r="T151" s="6" t="s">
        <v>1063</v>
      </c>
      <c r="U151" s="6" t="s">
        <v>1038</v>
      </c>
      <c r="V151" s="6" t="b">
        <v>0</v>
      </c>
      <c r="W151" s="6" t="b">
        <f t="shared" si="3"/>
        <v>1</v>
      </c>
      <c r="X151" s="6" t="s">
        <v>1518</v>
      </c>
    </row>
    <row r="152" spans="1:24" x14ac:dyDescent="0.3">
      <c r="A152" s="6" t="s">
        <v>1092</v>
      </c>
      <c r="B152" s="6" t="s">
        <v>190</v>
      </c>
      <c r="C152" s="6" t="s">
        <v>35</v>
      </c>
      <c r="D152" s="6" t="s">
        <v>357</v>
      </c>
      <c r="E152" s="6" t="s">
        <v>13</v>
      </c>
      <c r="F152" s="6" t="s">
        <v>1013</v>
      </c>
      <c r="G152" s="7">
        <v>45408</v>
      </c>
      <c r="H152" s="6" t="s">
        <v>1688</v>
      </c>
      <c r="I152" s="6" t="s">
        <v>1689</v>
      </c>
      <c r="J152" s="7">
        <v>45372</v>
      </c>
      <c r="K152" s="7">
        <v>45478</v>
      </c>
      <c r="L152" s="6" t="s">
        <v>14</v>
      </c>
      <c r="M152" s="6" t="s">
        <v>1360</v>
      </c>
      <c r="N152" s="7">
        <v>45407</v>
      </c>
      <c r="O152" s="6" t="b">
        <v>0</v>
      </c>
      <c r="P152" s="6">
        <v>3</v>
      </c>
      <c r="Q152" s="6">
        <v>2024</v>
      </c>
      <c r="R152" s="6">
        <v>4</v>
      </c>
      <c r="S152" s="6">
        <v>2024</v>
      </c>
      <c r="T152" s="6" t="s">
        <v>1036</v>
      </c>
      <c r="U152" s="6" t="s">
        <v>1080</v>
      </c>
      <c r="V152" s="6" t="b">
        <v>0</v>
      </c>
      <c r="W152" s="6" t="b">
        <f t="shared" si="3"/>
        <v>1</v>
      </c>
      <c r="X152" s="6" t="s">
        <v>1518</v>
      </c>
    </row>
    <row r="153" spans="1:24" x14ac:dyDescent="0.3">
      <c r="A153" s="6" t="s">
        <v>1061</v>
      </c>
      <c r="B153" s="6" t="s">
        <v>10</v>
      </c>
      <c r="C153" s="6" t="s">
        <v>11</v>
      </c>
      <c r="D153" s="6" t="s">
        <v>357</v>
      </c>
      <c r="E153" s="6" t="s">
        <v>13</v>
      </c>
      <c r="F153" s="6" t="s">
        <v>1013</v>
      </c>
      <c r="G153" s="7">
        <v>45714</v>
      </c>
      <c r="H153" s="6" t="s">
        <v>1612</v>
      </c>
      <c r="I153" s="6" t="s">
        <v>1613</v>
      </c>
      <c r="J153" s="7">
        <v>45675</v>
      </c>
      <c r="K153" s="7">
        <v>45678</v>
      </c>
      <c r="L153" s="6" t="s">
        <v>14</v>
      </c>
      <c r="M153" s="6" t="s">
        <v>1360</v>
      </c>
      <c r="N153" s="7">
        <v>45710</v>
      </c>
      <c r="O153" s="6" t="b">
        <v>0</v>
      </c>
      <c r="P153" s="6">
        <v>1</v>
      </c>
      <c r="Q153" s="6">
        <v>2025</v>
      </c>
      <c r="R153" s="6">
        <v>2</v>
      </c>
      <c r="S153" s="6">
        <v>2025</v>
      </c>
      <c r="T153" s="6" t="s">
        <v>1047</v>
      </c>
      <c r="U153" s="6" t="s">
        <v>1039</v>
      </c>
      <c r="V153" s="6" t="b">
        <v>0</v>
      </c>
      <c r="W153" s="6" t="b">
        <f t="shared" si="3"/>
        <v>1</v>
      </c>
      <c r="X153" s="6" t="s">
        <v>1518</v>
      </c>
    </row>
    <row r="154" spans="1:24" x14ac:dyDescent="0.3">
      <c r="A154" s="6" t="s">
        <v>1064</v>
      </c>
      <c r="B154" s="6" t="s">
        <v>26</v>
      </c>
      <c r="C154" s="6" t="s">
        <v>16</v>
      </c>
      <c r="D154" s="6" t="s">
        <v>357</v>
      </c>
      <c r="E154" s="6" t="s">
        <v>13</v>
      </c>
      <c r="F154" s="6" t="s">
        <v>1013</v>
      </c>
      <c r="G154" s="7">
        <v>45471</v>
      </c>
      <c r="H154" s="6" t="s">
        <v>1620</v>
      </c>
      <c r="I154" s="6" t="s">
        <v>1621</v>
      </c>
      <c r="J154" s="7">
        <v>45465</v>
      </c>
      <c r="K154" s="7">
        <v>45467</v>
      </c>
      <c r="L154" s="6" t="s">
        <v>14</v>
      </c>
      <c r="M154" s="6" t="s">
        <v>1360</v>
      </c>
      <c r="N154" s="7">
        <v>45478</v>
      </c>
      <c r="O154" s="6" t="b">
        <v>0</v>
      </c>
      <c r="P154" s="6">
        <v>6</v>
      </c>
      <c r="Q154" s="6">
        <v>2024</v>
      </c>
      <c r="R154" s="6">
        <v>7</v>
      </c>
      <c r="S154" s="6">
        <v>2024</v>
      </c>
      <c r="T154" s="6" t="s">
        <v>1038</v>
      </c>
      <c r="U154" s="6" t="s">
        <v>1043</v>
      </c>
      <c r="V154" s="6" t="b">
        <v>0</v>
      </c>
      <c r="W154" s="6" t="b">
        <f t="shared" si="3"/>
        <v>1</v>
      </c>
      <c r="X154" s="6" t="s">
        <v>1518</v>
      </c>
    </row>
    <row r="155" spans="1:24" x14ac:dyDescent="0.3">
      <c r="A155" s="6" t="s">
        <v>1067</v>
      </c>
      <c r="B155" s="6" t="s">
        <v>33</v>
      </c>
      <c r="C155" s="6" t="s">
        <v>16</v>
      </c>
      <c r="D155" s="6" t="s">
        <v>357</v>
      </c>
      <c r="E155" s="6" t="s">
        <v>13</v>
      </c>
      <c r="F155" s="6" t="s">
        <v>1013</v>
      </c>
      <c r="G155" s="7">
        <v>45437</v>
      </c>
      <c r="H155" s="6" t="s">
        <v>1622</v>
      </c>
      <c r="I155" s="6" t="s">
        <v>1623</v>
      </c>
      <c r="J155" s="7">
        <v>45431</v>
      </c>
      <c r="K155" s="7">
        <v>45455</v>
      </c>
      <c r="L155" s="6" t="s">
        <v>14</v>
      </c>
      <c r="M155" s="6" t="s">
        <v>1360</v>
      </c>
      <c r="N155" s="7">
        <v>45439</v>
      </c>
      <c r="O155" s="6" t="b">
        <v>0</v>
      </c>
      <c r="P155" s="6">
        <v>5</v>
      </c>
      <c r="Q155" s="6">
        <v>2024</v>
      </c>
      <c r="R155" s="6">
        <v>5</v>
      </c>
      <c r="S155" s="6">
        <v>2024</v>
      </c>
      <c r="T155" s="6" t="s">
        <v>1063</v>
      </c>
      <c r="U155" s="6" t="s">
        <v>1063</v>
      </c>
      <c r="V155" s="6" t="b">
        <v>1</v>
      </c>
      <c r="W155" s="6" t="b">
        <f t="shared" si="3"/>
        <v>0</v>
      </c>
      <c r="X155" s="6" t="s">
        <v>1516</v>
      </c>
    </row>
    <row r="156" spans="1:24" x14ac:dyDescent="0.3">
      <c r="A156" s="6" t="s">
        <v>1068</v>
      </c>
      <c r="B156" s="6" t="s">
        <v>34</v>
      </c>
      <c r="C156" s="6" t="s">
        <v>35</v>
      </c>
      <c r="D156" s="6" t="s">
        <v>357</v>
      </c>
      <c r="E156" s="6" t="s">
        <v>13</v>
      </c>
      <c r="F156" s="6" t="s">
        <v>1013</v>
      </c>
      <c r="G156" s="7">
        <v>45307</v>
      </c>
      <c r="H156" s="6" t="s">
        <v>1624</v>
      </c>
      <c r="I156" s="6" t="s">
        <v>1625</v>
      </c>
      <c r="J156" s="7">
        <v>45288</v>
      </c>
      <c r="K156" s="7">
        <v>45478</v>
      </c>
      <c r="L156" s="6" t="s">
        <v>14</v>
      </c>
      <c r="M156" s="6" t="s">
        <v>1360</v>
      </c>
      <c r="N156" s="7">
        <v>45306</v>
      </c>
      <c r="O156" s="6" t="b">
        <v>0</v>
      </c>
      <c r="P156" s="6">
        <v>12</v>
      </c>
      <c r="Q156" s="6">
        <v>2023</v>
      </c>
      <c r="R156" s="6">
        <v>1</v>
      </c>
      <c r="S156" s="6">
        <v>2024</v>
      </c>
      <c r="T156" s="6" t="s">
        <v>1049</v>
      </c>
      <c r="U156" s="6" t="s">
        <v>1066</v>
      </c>
      <c r="V156" s="6" t="b">
        <v>0</v>
      </c>
      <c r="W156" s="6" t="b">
        <f t="shared" si="3"/>
        <v>1</v>
      </c>
      <c r="X156" s="6" t="s">
        <v>1518</v>
      </c>
    </row>
    <row r="157" spans="1:24" x14ac:dyDescent="0.3">
      <c r="A157" s="6" t="s">
        <v>1072</v>
      </c>
      <c r="B157" s="6" t="s">
        <v>36</v>
      </c>
      <c r="C157" s="6" t="s">
        <v>16</v>
      </c>
      <c r="D157" s="6" t="s">
        <v>357</v>
      </c>
      <c r="E157" s="6" t="s">
        <v>13</v>
      </c>
      <c r="F157" s="6" t="s">
        <v>1013</v>
      </c>
      <c r="G157" s="7">
        <v>45637</v>
      </c>
      <c r="H157" s="6" t="s">
        <v>1628</v>
      </c>
      <c r="I157" s="6" t="s">
        <v>1629</v>
      </c>
      <c r="J157" s="7">
        <v>45617</v>
      </c>
      <c r="K157" s="7">
        <v>45624</v>
      </c>
      <c r="L157" s="6" t="s">
        <v>14</v>
      </c>
      <c r="M157" s="6" t="s">
        <v>1360</v>
      </c>
      <c r="N157" s="7">
        <v>45637</v>
      </c>
      <c r="O157" s="6" t="b">
        <v>1</v>
      </c>
      <c r="P157" s="6">
        <v>11</v>
      </c>
      <c r="Q157" s="6">
        <v>2024</v>
      </c>
      <c r="R157" s="6">
        <v>12</v>
      </c>
      <c r="S157" s="6">
        <v>2024</v>
      </c>
      <c r="T157" s="6" t="s">
        <v>1033</v>
      </c>
      <c r="U157" s="6" t="s">
        <v>1041</v>
      </c>
      <c r="V157" s="6" t="b">
        <v>0</v>
      </c>
      <c r="W157" s="6" t="b">
        <f t="shared" si="3"/>
        <v>0</v>
      </c>
      <c r="X157" s="6" t="s">
        <v>2062</v>
      </c>
    </row>
    <row r="158" spans="1:24" x14ac:dyDescent="0.3">
      <c r="A158" s="6" t="s">
        <v>1076</v>
      </c>
      <c r="B158" s="6" t="s">
        <v>41</v>
      </c>
      <c r="C158" s="6" t="s">
        <v>22</v>
      </c>
      <c r="D158" s="6" t="s">
        <v>357</v>
      </c>
      <c r="E158" s="6" t="s">
        <v>13</v>
      </c>
      <c r="F158" s="6" t="s">
        <v>1013</v>
      </c>
      <c r="G158" s="7">
        <v>45663</v>
      </c>
      <c r="H158" s="6" t="s">
        <v>1638</v>
      </c>
      <c r="I158" s="6" t="s">
        <v>1639</v>
      </c>
      <c r="J158" s="7">
        <v>45654</v>
      </c>
      <c r="K158" s="7">
        <v>45654</v>
      </c>
      <c r="L158" s="6" t="s">
        <v>14</v>
      </c>
      <c r="M158" s="6" t="s">
        <v>1360</v>
      </c>
      <c r="N158" s="7">
        <v>45663</v>
      </c>
      <c r="O158" s="6" t="b">
        <v>1</v>
      </c>
      <c r="P158" s="6">
        <v>12</v>
      </c>
      <c r="Q158" s="6">
        <v>2024</v>
      </c>
      <c r="R158" s="6">
        <v>1</v>
      </c>
      <c r="S158" s="6">
        <v>2025</v>
      </c>
      <c r="T158" s="6" t="s">
        <v>1041</v>
      </c>
      <c r="U158" s="6" t="s">
        <v>1047</v>
      </c>
      <c r="V158" s="6" t="b">
        <v>0</v>
      </c>
      <c r="W158" s="6" t="b">
        <f t="shared" ref="W158:W195" si="4">O158=V158</f>
        <v>0</v>
      </c>
      <c r="X158" s="6" t="s">
        <v>2062</v>
      </c>
    </row>
    <row r="159" spans="1:24" x14ac:dyDescent="0.3">
      <c r="A159" s="6" t="s">
        <v>1077</v>
      </c>
      <c r="B159" s="6" t="s">
        <v>42</v>
      </c>
      <c r="C159" s="6" t="s">
        <v>35</v>
      </c>
      <c r="D159" s="6" t="s">
        <v>357</v>
      </c>
      <c r="E159" s="6" t="s">
        <v>28</v>
      </c>
      <c r="F159" s="6" t="s">
        <v>1013</v>
      </c>
      <c r="G159" s="7">
        <v>45667</v>
      </c>
      <c r="H159" s="6" t="s">
        <v>1640</v>
      </c>
      <c r="I159" s="6" t="s">
        <v>1641</v>
      </c>
      <c r="J159" s="7">
        <v>45655</v>
      </c>
      <c r="K159" s="7">
        <v>45655</v>
      </c>
      <c r="L159" s="6" t="s">
        <v>14</v>
      </c>
      <c r="M159" s="6" t="s">
        <v>1360</v>
      </c>
      <c r="N159" s="7">
        <v>45667</v>
      </c>
      <c r="O159" s="6" t="b">
        <v>1</v>
      </c>
      <c r="P159" s="6">
        <v>12</v>
      </c>
      <c r="Q159" s="6">
        <v>2024</v>
      </c>
      <c r="R159" s="6">
        <v>1</v>
      </c>
      <c r="S159" s="6">
        <v>2025</v>
      </c>
      <c r="T159" s="6" t="s">
        <v>1041</v>
      </c>
      <c r="U159" s="6" t="s">
        <v>1047</v>
      </c>
      <c r="V159" s="6" t="b">
        <v>0</v>
      </c>
      <c r="W159" s="6" t="b">
        <f t="shared" si="4"/>
        <v>0</v>
      </c>
      <c r="X159" s="6" t="s">
        <v>2062</v>
      </c>
    </row>
    <row r="160" spans="1:24" x14ac:dyDescent="0.3">
      <c r="A160" s="6" t="s">
        <v>1085</v>
      </c>
      <c r="B160" s="6" t="s">
        <v>178</v>
      </c>
      <c r="C160" s="6" t="s">
        <v>22</v>
      </c>
      <c r="D160" s="6" t="s">
        <v>357</v>
      </c>
      <c r="E160" s="6" t="s">
        <v>13</v>
      </c>
      <c r="F160" s="6" t="s">
        <v>1013</v>
      </c>
      <c r="G160" s="7">
        <v>45567</v>
      </c>
      <c r="H160" s="6" t="s">
        <v>1666</v>
      </c>
      <c r="I160" s="6" t="s">
        <v>1667</v>
      </c>
      <c r="J160" s="7">
        <v>45565</v>
      </c>
      <c r="K160" s="7">
        <v>45565</v>
      </c>
      <c r="L160" s="6" t="s">
        <v>14</v>
      </c>
      <c r="M160" s="6" t="s">
        <v>1360</v>
      </c>
      <c r="N160" s="7">
        <v>45568</v>
      </c>
      <c r="O160" s="6" t="b">
        <v>0</v>
      </c>
      <c r="P160" s="6">
        <v>9</v>
      </c>
      <c r="Q160" s="6">
        <v>2024</v>
      </c>
      <c r="R160" s="6">
        <v>10</v>
      </c>
      <c r="S160" s="6">
        <v>2024</v>
      </c>
      <c r="T160" s="6" t="s">
        <v>1031</v>
      </c>
      <c r="U160" s="6" t="s">
        <v>1045</v>
      </c>
      <c r="V160" s="6" t="b">
        <v>0</v>
      </c>
      <c r="W160" s="6" t="b">
        <f t="shared" si="4"/>
        <v>1</v>
      </c>
      <c r="X160" s="6" t="s">
        <v>1518</v>
      </c>
    </row>
    <row r="161" spans="1:24" x14ac:dyDescent="0.3">
      <c r="A161" s="6" t="s">
        <v>1090</v>
      </c>
      <c r="B161" s="6" t="s">
        <v>187</v>
      </c>
      <c r="C161" s="6" t="s">
        <v>11</v>
      </c>
      <c r="D161" s="6" t="s">
        <v>357</v>
      </c>
      <c r="E161" s="6" t="s">
        <v>13</v>
      </c>
      <c r="F161" s="6" t="s">
        <v>1013</v>
      </c>
      <c r="G161" s="7">
        <v>45625</v>
      </c>
      <c r="H161" s="6" t="s">
        <v>1678</v>
      </c>
      <c r="I161" s="6" t="s">
        <v>1679</v>
      </c>
      <c r="J161" s="7">
        <v>45619</v>
      </c>
      <c r="K161" s="7">
        <v>45628</v>
      </c>
      <c r="L161" s="6" t="s">
        <v>14</v>
      </c>
      <c r="M161" s="6" t="s">
        <v>1360</v>
      </c>
      <c r="N161" s="7">
        <v>45624</v>
      </c>
      <c r="O161" s="6" t="b">
        <v>0</v>
      </c>
      <c r="P161" s="6">
        <v>11</v>
      </c>
      <c r="Q161" s="6">
        <v>2024</v>
      </c>
      <c r="R161" s="6">
        <v>11</v>
      </c>
      <c r="S161" s="6">
        <v>2024</v>
      </c>
      <c r="T161" s="6" t="s">
        <v>1033</v>
      </c>
      <c r="U161" s="6" t="s">
        <v>1033</v>
      </c>
      <c r="V161" s="6" t="b">
        <v>1</v>
      </c>
      <c r="W161" s="6" t="b">
        <f t="shared" si="4"/>
        <v>0</v>
      </c>
      <c r="X161" s="6" t="s">
        <v>1516</v>
      </c>
    </row>
    <row r="162" spans="1:24" x14ac:dyDescent="0.3">
      <c r="A162" s="6" t="s">
        <v>1212</v>
      </c>
      <c r="B162" s="6" t="s">
        <v>154</v>
      </c>
      <c r="C162" s="6" t="s">
        <v>11</v>
      </c>
      <c r="D162" s="6" t="s">
        <v>357</v>
      </c>
      <c r="E162" s="6" t="s">
        <v>13</v>
      </c>
      <c r="F162" s="6" t="s">
        <v>1013</v>
      </c>
      <c r="G162" s="7">
        <v>45676</v>
      </c>
      <c r="H162" s="6" t="s">
        <v>875</v>
      </c>
      <c r="I162" s="6" t="s">
        <v>876</v>
      </c>
      <c r="J162" s="7">
        <v>45473</v>
      </c>
      <c r="K162" s="7">
        <v>45485</v>
      </c>
      <c r="L162" s="6" t="s">
        <v>14</v>
      </c>
      <c r="M162" s="6" t="s">
        <v>1360</v>
      </c>
      <c r="N162" s="7">
        <v>45486</v>
      </c>
      <c r="O162" s="6" t="b">
        <v>0</v>
      </c>
      <c r="P162" s="6">
        <v>6</v>
      </c>
      <c r="Q162" s="6">
        <v>2024</v>
      </c>
      <c r="R162" s="6">
        <v>7</v>
      </c>
      <c r="S162" s="6">
        <v>2024</v>
      </c>
      <c r="T162" s="6" t="s">
        <v>1038</v>
      </c>
      <c r="U162" s="6" t="s">
        <v>1043</v>
      </c>
      <c r="V162" s="6" t="b">
        <v>0</v>
      </c>
      <c r="W162" s="6" t="b">
        <f t="shared" si="4"/>
        <v>1</v>
      </c>
      <c r="X162" s="6" t="s">
        <v>1518</v>
      </c>
    </row>
    <row r="163" spans="1:24" x14ac:dyDescent="0.3">
      <c r="A163" s="6" t="s">
        <v>1093</v>
      </c>
      <c r="B163" s="6" t="s">
        <v>191</v>
      </c>
      <c r="C163" s="6" t="s">
        <v>184</v>
      </c>
      <c r="D163" s="6" t="s">
        <v>357</v>
      </c>
      <c r="E163" s="6" t="s">
        <v>13</v>
      </c>
      <c r="F163" s="6" t="s">
        <v>1013</v>
      </c>
      <c r="G163" s="7">
        <v>45467</v>
      </c>
      <c r="H163" s="6" t="s">
        <v>1690</v>
      </c>
      <c r="I163" s="6" t="s">
        <v>1691</v>
      </c>
      <c r="J163" s="7">
        <v>45443</v>
      </c>
      <c r="K163" s="7">
        <v>45443</v>
      </c>
      <c r="L163" s="6" t="s">
        <v>14</v>
      </c>
      <c r="M163" s="6" t="s">
        <v>1360</v>
      </c>
      <c r="N163" s="7">
        <v>45467</v>
      </c>
      <c r="O163" s="6" t="b">
        <v>1</v>
      </c>
      <c r="P163" s="6">
        <v>5</v>
      </c>
      <c r="Q163" s="6">
        <v>2024</v>
      </c>
      <c r="R163" s="6">
        <v>6</v>
      </c>
      <c r="S163" s="6">
        <v>2024</v>
      </c>
      <c r="T163" s="6" t="s">
        <v>1063</v>
      </c>
      <c r="U163" s="6" t="s">
        <v>1038</v>
      </c>
      <c r="V163" s="6" t="b">
        <v>0</v>
      </c>
      <c r="W163" s="6" t="b">
        <f t="shared" si="4"/>
        <v>0</v>
      </c>
      <c r="X163" s="6" t="s">
        <v>2062</v>
      </c>
    </row>
    <row r="164" spans="1:24" x14ac:dyDescent="0.3">
      <c r="A164" s="6" t="s">
        <v>1510</v>
      </c>
      <c r="B164" s="6" t="s">
        <v>401</v>
      </c>
      <c r="C164" s="6" t="s">
        <v>30</v>
      </c>
      <c r="D164" s="6" t="s">
        <v>357</v>
      </c>
      <c r="E164" s="6" t="s">
        <v>13</v>
      </c>
      <c r="F164" s="6" t="s">
        <v>1014</v>
      </c>
      <c r="G164" s="7" t="s">
        <v>20</v>
      </c>
      <c r="H164" s="6" t="s">
        <v>402</v>
      </c>
      <c r="I164" s="6" t="s">
        <v>403</v>
      </c>
      <c r="J164" s="7">
        <v>45368</v>
      </c>
      <c r="K164" s="7">
        <v>45636</v>
      </c>
      <c r="L164" s="6" t="s">
        <v>14</v>
      </c>
      <c r="M164" s="6" t="s">
        <v>1360</v>
      </c>
      <c r="N164" s="7">
        <v>45376</v>
      </c>
      <c r="O164" s="6" t="b">
        <v>0</v>
      </c>
      <c r="P164" s="6">
        <v>3</v>
      </c>
      <c r="Q164" s="6">
        <v>2024</v>
      </c>
      <c r="R164" s="6">
        <v>3</v>
      </c>
      <c r="S164" s="6">
        <v>2024</v>
      </c>
      <c r="T164" s="6" t="s">
        <v>1036</v>
      </c>
      <c r="U164" s="6" t="s">
        <v>1036</v>
      </c>
      <c r="V164" s="6" t="b">
        <v>1</v>
      </c>
      <c r="W164" s="6" t="b">
        <f t="shared" si="4"/>
        <v>0</v>
      </c>
      <c r="X164" s="6" t="s">
        <v>2061</v>
      </c>
    </row>
    <row r="165" spans="1:24" x14ac:dyDescent="0.3">
      <c r="A165" s="6" t="s">
        <v>1100</v>
      </c>
      <c r="B165" s="6" t="s">
        <v>199</v>
      </c>
      <c r="C165" s="6" t="s">
        <v>16</v>
      </c>
      <c r="D165" s="6" t="s">
        <v>357</v>
      </c>
      <c r="E165" s="6" t="s">
        <v>13</v>
      </c>
      <c r="F165" s="6" t="s">
        <v>1013</v>
      </c>
      <c r="G165" s="7">
        <v>45612</v>
      </c>
      <c r="H165" s="6" t="s">
        <v>443</v>
      </c>
      <c r="I165" s="6" t="s">
        <v>1706</v>
      </c>
      <c r="J165" s="7">
        <v>45592</v>
      </c>
      <c r="K165" s="7">
        <v>45593</v>
      </c>
      <c r="L165" s="6" t="s">
        <v>14</v>
      </c>
      <c r="M165" s="6" t="s">
        <v>1360</v>
      </c>
      <c r="N165" s="7">
        <v>45612</v>
      </c>
      <c r="O165" s="6" t="b">
        <v>1</v>
      </c>
      <c r="P165" s="6">
        <v>10</v>
      </c>
      <c r="Q165" s="6">
        <v>2024</v>
      </c>
      <c r="R165" s="6">
        <v>11</v>
      </c>
      <c r="S165" s="6">
        <v>2024</v>
      </c>
      <c r="T165" s="6" t="s">
        <v>1045</v>
      </c>
      <c r="U165" s="6" t="s">
        <v>1033</v>
      </c>
      <c r="V165" s="6" t="b">
        <v>0</v>
      </c>
      <c r="W165" s="6" t="b">
        <f t="shared" si="4"/>
        <v>0</v>
      </c>
      <c r="X165" s="6" t="s">
        <v>2062</v>
      </c>
    </row>
    <row r="166" spans="1:24" x14ac:dyDescent="0.3">
      <c r="A166" s="6" t="s">
        <v>1102</v>
      </c>
      <c r="B166" s="6" t="s">
        <v>211</v>
      </c>
      <c r="C166" s="6" t="s">
        <v>16</v>
      </c>
      <c r="D166" s="6" t="s">
        <v>357</v>
      </c>
      <c r="E166" s="6" t="s">
        <v>13</v>
      </c>
      <c r="F166" s="6" t="s">
        <v>1013</v>
      </c>
      <c r="G166" s="7">
        <v>45708</v>
      </c>
      <c r="H166" s="6" t="s">
        <v>1709</v>
      </c>
      <c r="I166" s="6" t="s">
        <v>1710</v>
      </c>
      <c r="J166" s="7">
        <v>45701</v>
      </c>
      <c r="K166" s="7">
        <v>45723</v>
      </c>
      <c r="L166" s="6" t="s">
        <v>14</v>
      </c>
      <c r="M166" s="6" t="s">
        <v>1385</v>
      </c>
      <c r="N166" s="7">
        <v>45717</v>
      </c>
      <c r="O166" s="6" t="b">
        <v>0</v>
      </c>
      <c r="P166" s="6">
        <v>2</v>
      </c>
      <c r="Q166" s="6">
        <v>2025</v>
      </c>
      <c r="R166" s="6">
        <v>3</v>
      </c>
      <c r="S166" s="6">
        <v>2025</v>
      </c>
      <c r="T166" s="6" t="s">
        <v>1039</v>
      </c>
      <c r="U166" s="6" t="s">
        <v>1056</v>
      </c>
      <c r="V166" s="6" t="b">
        <v>0</v>
      </c>
      <c r="W166" s="6" t="b">
        <f t="shared" si="4"/>
        <v>1</v>
      </c>
      <c r="X166" s="6" t="s">
        <v>1518</v>
      </c>
    </row>
    <row r="167" spans="1:24" x14ac:dyDescent="0.3">
      <c r="A167" s="6" t="s">
        <v>1107</v>
      </c>
      <c r="B167" s="6" t="s">
        <v>218</v>
      </c>
      <c r="C167" s="6" t="s">
        <v>16</v>
      </c>
      <c r="D167" s="6" t="s">
        <v>357</v>
      </c>
      <c r="E167" s="6" t="s">
        <v>13</v>
      </c>
      <c r="F167" s="6" t="s">
        <v>1013</v>
      </c>
      <c r="G167" s="7">
        <v>45667</v>
      </c>
      <c r="H167" s="6" t="s">
        <v>1721</v>
      </c>
      <c r="I167" s="6" t="s">
        <v>1722</v>
      </c>
      <c r="J167" s="7">
        <v>45648</v>
      </c>
      <c r="K167" s="7">
        <v>45648</v>
      </c>
      <c r="L167" s="6" t="s">
        <v>14</v>
      </c>
      <c r="M167" s="6" t="s">
        <v>1360</v>
      </c>
      <c r="N167" s="7">
        <v>45667</v>
      </c>
      <c r="O167" s="6" t="b">
        <v>1</v>
      </c>
      <c r="P167" s="6">
        <v>12</v>
      </c>
      <c r="Q167" s="6">
        <v>2024</v>
      </c>
      <c r="R167" s="6">
        <v>1</v>
      </c>
      <c r="S167" s="6">
        <v>2025</v>
      </c>
      <c r="T167" s="6" t="s">
        <v>1041</v>
      </c>
      <c r="U167" s="6" t="s">
        <v>1047</v>
      </c>
      <c r="V167" s="6" t="b">
        <v>0</v>
      </c>
      <c r="W167" s="6" t="b">
        <f t="shared" si="4"/>
        <v>0</v>
      </c>
      <c r="X167" s="6" t="s">
        <v>2062</v>
      </c>
    </row>
    <row r="168" spans="1:24" x14ac:dyDescent="0.3">
      <c r="A168" s="6" t="s">
        <v>1109</v>
      </c>
      <c r="B168" s="6" t="s">
        <v>220</v>
      </c>
      <c r="C168" s="6" t="s">
        <v>30</v>
      </c>
      <c r="D168" s="6" t="s">
        <v>357</v>
      </c>
      <c r="E168" s="6" t="s">
        <v>13</v>
      </c>
      <c r="F168" s="6" t="s">
        <v>1013</v>
      </c>
      <c r="G168" s="7" t="s">
        <v>20</v>
      </c>
      <c r="H168" s="6" t="s">
        <v>1725</v>
      </c>
      <c r="I168" s="6" t="s">
        <v>1726</v>
      </c>
      <c r="J168" s="7">
        <v>44838</v>
      </c>
      <c r="K168" s="7">
        <v>44842</v>
      </c>
      <c r="L168" s="6" t="s">
        <v>14</v>
      </c>
      <c r="M168" s="6" t="s">
        <v>1360</v>
      </c>
      <c r="N168" s="7">
        <v>44899</v>
      </c>
      <c r="O168" s="6" t="b">
        <v>0</v>
      </c>
      <c r="P168" s="6">
        <v>10</v>
      </c>
      <c r="Q168" s="6">
        <v>2022</v>
      </c>
      <c r="R168" s="6">
        <v>12</v>
      </c>
      <c r="S168" s="6">
        <v>2022</v>
      </c>
      <c r="T168" s="6" t="s">
        <v>1110</v>
      </c>
      <c r="U168" s="6" t="s">
        <v>1111</v>
      </c>
      <c r="V168" s="6" t="b">
        <v>0</v>
      </c>
      <c r="W168" s="6" t="b">
        <f t="shared" si="4"/>
        <v>1</v>
      </c>
      <c r="X168" s="6" t="s">
        <v>2061</v>
      </c>
    </row>
    <row r="169" spans="1:24" x14ac:dyDescent="0.3">
      <c r="A169" s="6" t="s">
        <v>1095</v>
      </c>
      <c r="B169" s="6" t="s">
        <v>193</v>
      </c>
      <c r="C169" s="6" t="s">
        <v>35</v>
      </c>
      <c r="D169" s="6" t="s">
        <v>357</v>
      </c>
      <c r="E169" s="6" t="s">
        <v>13</v>
      </c>
      <c r="F169" s="6" t="s">
        <v>1013</v>
      </c>
      <c r="G169" s="7">
        <v>45448</v>
      </c>
      <c r="H169" s="6" t="s">
        <v>1694</v>
      </c>
      <c r="I169" s="6" t="s">
        <v>1695</v>
      </c>
      <c r="J169" s="7">
        <v>45443</v>
      </c>
      <c r="K169" s="7">
        <v>45443</v>
      </c>
      <c r="L169" s="6" t="s">
        <v>14</v>
      </c>
      <c r="M169" s="6" t="s">
        <v>1360</v>
      </c>
      <c r="N169" s="7">
        <v>45447</v>
      </c>
      <c r="O169" s="6" t="b">
        <v>0</v>
      </c>
      <c r="P169" s="6">
        <v>5</v>
      </c>
      <c r="Q169" s="6">
        <v>2024</v>
      </c>
      <c r="R169" s="6">
        <v>6</v>
      </c>
      <c r="S169" s="6">
        <v>2024</v>
      </c>
      <c r="T169" s="6" t="s">
        <v>1063</v>
      </c>
      <c r="U169" s="6" t="s">
        <v>1038</v>
      </c>
      <c r="V169" s="6" t="b">
        <v>0</v>
      </c>
      <c r="W169" s="6" t="b">
        <f t="shared" si="4"/>
        <v>1</v>
      </c>
      <c r="X169" s="6" t="s">
        <v>1518</v>
      </c>
    </row>
    <row r="170" spans="1:24" x14ac:dyDescent="0.3">
      <c r="A170" s="6" t="s">
        <v>1096</v>
      </c>
      <c r="B170" s="6" t="s">
        <v>194</v>
      </c>
      <c r="C170" s="6" t="s">
        <v>45</v>
      </c>
      <c r="D170" s="6" t="s">
        <v>357</v>
      </c>
      <c r="E170" s="6" t="s">
        <v>28</v>
      </c>
      <c r="F170" s="6" t="s">
        <v>1013</v>
      </c>
      <c r="G170" s="7">
        <v>45541</v>
      </c>
      <c r="H170" s="6" t="s">
        <v>1696</v>
      </c>
      <c r="I170" s="6" t="s">
        <v>1697</v>
      </c>
      <c r="J170" s="7">
        <v>45534</v>
      </c>
      <c r="K170" s="7">
        <v>45695</v>
      </c>
      <c r="L170" s="6" t="s">
        <v>14</v>
      </c>
      <c r="M170" s="6" t="s">
        <v>1360</v>
      </c>
      <c r="N170" s="7">
        <v>45541</v>
      </c>
      <c r="O170" s="6" t="b">
        <v>1</v>
      </c>
      <c r="P170" s="6">
        <v>8</v>
      </c>
      <c r="Q170" s="6">
        <v>2024</v>
      </c>
      <c r="R170" s="6">
        <v>9</v>
      </c>
      <c r="S170" s="6">
        <v>2024</v>
      </c>
      <c r="T170" s="6" t="s">
        <v>1030</v>
      </c>
      <c r="U170" s="6" t="s">
        <v>1031</v>
      </c>
      <c r="V170" s="6" t="b">
        <v>0</v>
      </c>
      <c r="W170" s="6" t="b">
        <f t="shared" si="4"/>
        <v>0</v>
      </c>
      <c r="X170" s="6" t="s">
        <v>2062</v>
      </c>
    </row>
    <row r="171" spans="1:24" x14ac:dyDescent="0.3">
      <c r="A171" s="6" t="s">
        <v>1097</v>
      </c>
      <c r="B171" s="6" t="s">
        <v>195</v>
      </c>
      <c r="C171" s="6" t="s">
        <v>16</v>
      </c>
      <c r="D171" s="6" t="s">
        <v>357</v>
      </c>
      <c r="E171" s="6" t="s">
        <v>13</v>
      </c>
      <c r="F171" s="6" t="s">
        <v>1013</v>
      </c>
      <c r="G171" s="7">
        <v>45519</v>
      </c>
      <c r="H171" s="6" t="s">
        <v>1698</v>
      </c>
      <c r="I171" s="6" t="s">
        <v>1699</v>
      </c>
      <c r="J171" s="7">
        <v>45504</v>
      </c>
      <c r="K171" s="7">
        <v>45518</v>
      </c>
      <c r="L171" s="6" t="s">
        <v>14</v>
      </c>
      <c r="M171" s="6" t="s">
        <v>1360</v>
      </c>
      <c r="N171" s="7">
        <v>45519</v>
      </c>
      <c r="O171" s="6" t="b">
        <v>1</v>
      </c>
      <c r="P171" s="6">
        <v>7</v>
      </c>
      <c r="Q171" s="6">
        <v>2024</v>
      </c>
      <c r="R171" s="6">
        <v>8</v>
      </c>
      <c r="S171" s="6">
        <v>2024</v>
      </c>
      <c r="T171" s="6" t="s">
        <v>1043</v>
      </c>
      <c r="U171" s="6" t="s">
        <v>1030</v>
      </c>
      <c r="V171" s="6" t="b">
        <v>0</v>
      </c>
      <c r="W171" s="6" t="b">
        <f t="shared" si="4"/>
        <v>0</v>
      </c>
      <c r="X171" s="6" t="s">
        <v>2062</v>
      </c>
    </row>
    <row r="172" spans="1:24" x14ac:dyDescent="0.3">
      <c r="A172" s="6" t="s">
        <v>1094</v>
      </c>
      <c r="B172" s="6" t="s">
        <v>192</v>
      </c>
      <c r="C172" s="6" t="s">
        <v>16</v>
      </c>
      <c r="D172" s="6" t="s">
        <v>357</v>
      </c>
      <c r="E172" s="6" t="s">
        <v>13</v>
      </c>
      <c r="F172" s="6" t="s">
        <v>1013</v>
      </c>
      <c r="G172" s="7">
        <v>45504</v>
      </c>
      <c r="H172" s="6" t="s">
        <v>1692</v>
      </c>
      <c r="I172" s="6" t="s">
        <v>1693</v>
      </c>
      <c r="J172" s="7">
        <v>45435</v>
      </c>
      <c r="K172" s="7">
        <v>45647</v>
      </c>
      <c r="L172" s="6" t="s">
        <v>14</v>
      </c>
      <c r="M172" s="6" t="s">
        <v>1360</v>
      </c>
      <c r="N172" s="7">
        <v>45504</v>
      </c>
      <c r="O172" s="6" t="b">
        <v>1</v>
      </c>
      <c r="P172" s="6">
        <v>5</v>
      </c>
      <c r="Q172" s="6">
        <v>2024</v>
      </c>
      <c r="R172" s="6">
        <v>7</v>
      </c>
      <c r="S172" s="6">
        <v>2024</v>
      </c>
      <c r="T172" s="6" t="s">
        <v>1063</v>
      </c>
      <c r="U172" s="6" t="s">
        <v>1043</v>
      </c>
      <c r="V172" s="6" t="b">
        <v>0</v>
      </c>
      <c r="W172" s="6" t="b">
        <f t="shared" si="4"/>
        <v>0</v>
      </c>
      <c r="X172" s="6" t="s">
        <v>2062</v>
      </c>
    </row>
    <row r="173" spans="1:24" x14ac:dyDescent="0.3">
      <c r="A173" s="6" t="s">
        <v>1098</v>
      </c>
      <c r="B173" s="6" t="s">
        <v>196</v>
      </c>
      <c r="C173" s="6" t="s">
        <v>59</v>
      </c>
      <c r="D173" s="6" t="s">
        <v>357</v>
      </c>
      <c r="E173" s="6" t="s">
        <v>28</v>
      </c>
      <c r="F173" s="6" t="s">
        <v>1013</v>
      </c>
      <c r="G173" s="7">
        <v>45465</v>
      </c>
      <c r="H173" s="6" t="s">
        <v>1700</v>
      </c>
      <c r="I173" s="6" t="s">
        <v>1701</v>
      </c>
      <c r="J173" s="7">
        <v>45459</v>
      </c>
      <c r="K173" s="7">
        <v>45466</v>
      </c>
      <c r="L173" s="6" t="s">
        <v>14</v>
      </c>
      <c r="M173" s="6" t="s">
        <v>1360</v>
      </c>
      <c r="N173" s="7">
        <v>45458</v>
      </c>
      <c r="O173" s="6" t="b">
        <v>0</v>
      </c>
      <c r="P173" s="6">
        <v>6</v>
      </c>
      <c r="Q173" s="6">
        <v>2024</v>
      </c>
      <c r="R173" s="6">
        <v>6</v>
      </c>
      <c r="S173" s="6">
        <v>2024</v>
      </c>
      <c r="T173" s="6" t="s">
        <v>1038</v>
      </c>
      <c r="U173" s="6" t="s">
        <v>1038</v>
      </c>
      <c r="V173" s="6" t="b">
        <v>1</v>
      </c>
      <c r="W173" s="6" t="b">
        <f t="shared" si="4"/>
        <v>0</v>
      </c>
      <c r="X173" s="6" t="s">
        <v>1516</v>
      </c>
    </row>
    <row r="174" spans="1:24" x14ac:dyDescent="0.3">
      <c r="A174" s="6" t="s">
        <v>1099</v>
      </c>
      <c r="B174" s="6" t="s">
        <v>198</v>
      </c>
      <c r="C174" s="6" t="s">
        <v>73</v>
      </c>
      <c r="D174" s="6" t="s">
        <v>357</v>
      </c>
      <c r="E174" s="6" t="s">
        <v>13</v>
      </c>
      <c r="F174" s="6" t="s">
        <v>1013</v>
      </c>
      <c r="G174" s="7">
        <v>45390</v>
      </c>
      <c r="H174" s="6" t="s">
        <v>1704</v>
      </c>
      <c r="I174" s="6" t="s">
        <v>1705</v>
      </c>
      <c r="J174" s="7">
        <v>45386</v>
      </c>
      <c r="K174" s="7">
        <v>45391</v>
      </c>
      <c r="L174" s="6" t="s">
        <v>14</v>
      </c>
      <c r="M174" s="6" t="s">
        <v>1360</v>
      </c>
      <c r="N174" s="7">
        <v>45386</v>
      </c>
      <c r="O174" s="6" t="b">
        <v>0</v>
      </c>
      <c r="P174" s="6">
        <v>4</v>
      </c>
      <c r="Q174" s="6">
        <v>2024</v>
      </c>
      <c r="R174" s="6">
        <v>4</v>
      </c>
      <c r="S174" s="6">
        <v>2024</v>
      </c>
      <c r="T174" s="6" t="s">
        <v>1080</v>
      </c>
      <c r="U174" s="6" t="s">
        <v>1080</v>
      </c>
      <c r="V174" s="6" t="b">
        <v>1</v>
      </c>
      <c r="W174" s="6" t="b">
        <f t="shared" si="4"/>
        <v>0</v>
      </c>
      <c r="X174" s="6" t="s">
        <v>1516</v>
      </c>
    </row>
    <row r="175" spans="1:24" x14ac:dyDescent="0.3">
      <c r="A175" s="6" t="s">
        <v>1101</v>
      </c>
      <c r="B175" s="6" t="s">
        <v>210</v>
      </c>
      <c r="C175" s="6" t="s">
        <v>16</v>
      </c>
      <c r="D175" s="6" t="s">
        <v>357</v>
      </c>
      <c r="E175" s="6" t="s">
        <v>13</v>
      </c>
      <c r="F175" s="6" t="s">
        <v>1013</v>
      </c>
      <c r="G175" s="7">
        <v>45506</v>
      </c>
      <c r="H175" s="6" t="s">
        <v>1707</v>
      </c>
      <c r="I175" s="6" t="s">
        <v>1708</v>
      </c>
      <c r="J175" s="7">
        <v>45492</v>
      </c>
      <c r="K175" s="7">
        <v>45679</v>
      </c>
      <c r="L175" s="6" t="s">
        <v>14</v>
      </c>
      <c r="M175" s="6" t="s">
        <v>1360</v>
      </c>
      <c r="N175" s="7">
        <v>45506</v>
      </c>
      <c r="O175" s="6" t="b">
        <v>1</v>
      </c>
      <c r="P175" s="6">
        <v>7</v>
      </c>
      <c r="Q175" s="6">
        <v>2024</v>
      </c>
      <c r="R175" s="6">
        <v>8</v>
      </c>
      <c r="S175" s="6">
        <v>2024</v>
      </c>
      <c r="T175" s="6" t="s">
        <v>1043</v>
      </c>
      <c r="U175" s="6" t="s">
        <v>1030</v>
      </c>
      <c r="V175" s="6" t="b">
        <v>0</v>
      </c>
      <c r="W175" s="6" t="b">
        <f t="shared" si="4"/>
        <v>0</v>
      </c>
      <c r="X175" s="6" t="s">
        <v>2062</v>
      </c>
    </row>
    <row r="176" spans="1:24" x14ac:dyDescent="0.3">
      <c r="A176" s="6" t="s">
        <v>1104</v>
      </c>
      <c r="B176" s="6" t="s">
        <v>213</v>
      </c>
      <c r="C176" s="6" t="s">
        <v>16</v>
      </c>
      <c r="D176" s="6" t="s">
        <v>357</v>
      </c>
      <c r="E176" s="6" t="s">
        <v>13</v>
      </c>
      <c r="F176" s="6" t="s">
        <v>1013</v>
      </c>
      <c r="G176" s="7">
        <v>45607</v>
      </c>
      <c r="H176" s="6" t="s">
        <v>1713</v>
      </c>
      <c r="I176" s="6" t="s">
        <v>1714</v>
      </c>
      <c r="J176" s="7">
        <v>45585</v>
      </c>
      <c r="K176" s="7">
        <v>45604</v>
      </c>
      <c r="L176" s="6" t="s">
        <v>14</v>
      </c>
      <c r="M176" s="6" t="s">
        <v>1360</v>
      </c>
      <c r="N176" s="7">
        <v>45611</v>
      </c>
      <c r="O176" s="6" t="b">
        <v>0</v>
      </c>
      <c r="P176" s="6">
        <v>10</v>
      </c>
      <c r="Q176" s="6">
        <v>2024</v>
      </c>
      <c r="R176" s="6">
        <v>11</v>
      </c>
      <c r="S176" s="6">
        <v>2024</v>
      </c>
      <c r="T176" s="6" t="s">
        <v>1045</v>
      </c>
      <c r="U176" s="6" t="s">
        <v>1033</v>
      </c>
      <c r="V176" s="6" t="b">
        <v>0</v>
      </c>
      <c r="W176" s="6" t="b">
        <f t="shared" si="4"/>
        <v>1</v>
      </c>
      <c r="X176" s="6" t="s">
        <v>1518</v>
      </c>
    </row>
    <row r="177" spans="1:24" x14ac:dyDescent="0.3">
      <c r="A177" s="6" t="s">
        <v>1105</v>
      </c>
      <c r="B177" s="6" t="s">
        <v>214</v>
      </c>
      <c r="C177" s="6" t="s">
        <v>16</v>
      </c>
      <c r="D177" s="6" t="s">
        <v>357</v>
      </c>
      <c r="E177" s="6" t="s">
        <v>13</v>
      </c>
      <c r="F177" s="6" t="s">
        <v>1013</v>
      </c>
      <c r="G177" s="7">
        <v>45595</v>
      </c>
      <c r="H177" s="6" t="s">
        <v>1006</v>
      </c>
      <c r="I177" s="6" t="s">
        <v>1715</v>
      </c>
      <c r="J177" s="7">
        <v>45576</v>
      </c>
      <c r="K177" s="7">
        <v>45577</v>
      </c>
      <c r="L177" s="6" t="s">
        <v>14</v>
      </c>
      <c r="M177" s="6" t="s">
        <v>1360</v>
      </c>
      <c r="N177" s="7">
        <v>45623</v>
      </c>
      <c r="O177" s="6" t="b">
        <v>0</v>
      </c>
      <c r="P177" s="6">
        <v>10</v>
      </c>
      <c r="Q177" s="6">
        <v>2024</v>
      </c>
      <c r="R177" s="6">
        <v>11</v>
      </c>
      <c r="S177" s="6">
        <v>2024</v>
      </c>
      <c r="T177" s="6" t="s">
        <v>1045</v>
      </c>
      <c r="U177" s="6" t="s">
        <v>1033</v>
      </c>
      <c r="V177" s="6" t="b">
        <v>0</v>
      </c>
      <c r="W177" s="6" t="b">
        <f t="shared" si="4"/>
        <v>1</v>
      </c>
      <c r="X177" s="6" t="s">
        <v>1518</v>
      </c>
    </row>
    <row r="178" spans="1:24" x14ac:dyDescent="0.3">
      <c r="A178" s="6" t="s">
        <v>1247</v>
      </c>
      <c r="B178" s="6" t="s">
        <v>216</v>
      </c>
      <c r="C178" s="6" t="s">
        <v>59</v>
      </c>
      <c r="D178" s="6" t="s">
        <v>357</v>
      </c>
      <c r="E178" s="6" t="s">
        <v>13</v>
      </c>
      <c r="F178" s="6" t="s">
        <v>1014</v>
      </c>
      <c r="G178" s="7">
        <v>45411</v>
      </c>
      <c r="H178" s="6" t="s">
        <v>838</v>
      </c>
      <c r="I178" s="6" t="s">
        <v>1839</v>
      </c>
      <c r="J178" s="7">
        <v>45368</v>
      </c>
      <c r="K178" s="7">
        <v>45439</v>
      </c>
      <c r="L178" s="6" t="s">
        <v>14</v>
      </c>
      <c r="M178" s="6" t="s">
        <v>1360</v>
      </c>
      <c r="N178" s="7">
        <v>45413</v>
      </c>
      <c r="O178" s="6" t="b">
        <v>0</v>
      </c>
      <c r="P178" s="6">
        <v>3</v>
      </c>
      <c r="Q178" s="6">
        <v>2024</v>
      </c>
      <c r="R178" s="6">
        <v>5</v>
      </c>
      <c r="S178" s="6">
        <v>2024</v>
      </c>
      <c r="T178" s="6" t="s">
        <v>1036</v>
      </c>
      <c r="U178" s="6" t="s">
        <v>1063</v>
      </c>
      <c r="V178" s="6" t="b">
        <v>0</v>
      </c>
      <c r="W178" s="6" t="b">
        <f t="shared" si="4"/>
        <v>1</v>
      </c>
      <c r="X178" s="6" t="s">
        <v>1518</v>
      </c>
    </row>
    <row r="179" spans="1:24" x14ac:dyDescent="0.3">
      <c r="A179" s="6" t="s">
        <v>1106</v>
      </c>
      <c r="B179" s="6" t="s">
        <v>217</v>
      </c>
      <c r="C179" s="6" t="s">
        <v>22</v>
      </c>
      <c r="D179" s="6" t="s">
        <v>357</v>
      </c>
      <c r="E179" s="6" t="s">
        <v>13</v>
      </c>
      <c r="F179" s="6" t="s">
        <v>1013</v>
      </c>
      <c r="G179" s="7">
        <v>45569</v>
      </c>
      <c r="H179" s="6" t="s">
        <v>1719</v>
      </c>
      <c r="I179" s="6" t="s">
        <v>1720</v>
      </c>
      <c r="J179" s="7">
        <v>45555</v>
      </c>
      <c r="K179" s="7">
        <v>45588</v>
      </c>
      <c r="L179" s="6" t="s">
        <v>14</v>
      </c>
      <c r="M179" s="6" t="s">
        <v>1360</v>
      </c>
      <c r="N179" s="7">
        <v>45567</v>
      </c>
      <c r="O179" s="6" t="b">
        <v>0</v>
      </c>
      <c r="P179" s="6">
        <v>9</v>
      </c>
      <c r="Q179" s="6">
        <v>2024</v>
      </c>
      <c r="R179" s="6">
        <v>10</v>
      </c>
      <c r="S179" s="6">
        <v>2024</v>
      </c>
      <c r="T179" s="6" t="s">
        <v>1031</v>
      </c>
      <c r="U179" s="6" t="s">
        <v>1045</v>
      </c>
      <c r="V179" s="6" t="b">
        <v>0</v>
      </c>
      <c r="W179" s="6" t="b">
        <f t="shared" si="4"/>
        <v>1</v>
      </c>
      <c r="X179" s="6" t="s">
        <v>1518</v>
      </c>
    </row>
    <row r="180" spans="1:24" x14ac:dyDescent="0.3">
      <c r="A180" s="6" t="s">
        <v>1112</v>
      </c>
      <c r="B180" s="6" t="s">
        <v>568</v>
      </c>
      <c r="C180" s="6" t="s">
        <v>45</v>
      </c>
      <c r="D180" s="6" t="s">
        <v>357</v>
      </c>
      <c r="E180" s="6" t="s">
        <v>13</v>
      </c>
      <c r="F180" s="6" t="s">
        <v>1013</v>
      </c>
      <c r="G180" s="7">
        <v>45601</v>
      </c>
      <c r="H180" s="6" t="s">
        <v>569</v>
      </c>
      <c r="I180" s="6" t="s">
        <v>570</v>
      </c>
      <c r="J180" s="7">
        <v>45594</v>
      </c>
      <c r="K180" s="7">
        <v>45614</v>
      </c>
      <c r="L180" s="6" t="s">
        <v>14</v>
      </c>
      <c r="M180" s="6" t="s">
        <v>1360</v>
      </c>
      <c r="N180" s="7">
        <v>45601</v>
      </c>
      <c r="O180" s="6" t="b">
        <v>1</v>
      </c>
      <c r="P180" s="6">
        <v>10</v>
      </c>
      <c r="Q180" s="6">
        <v>2024</v>
      </c>
      <c r="R180" s="6">
        <v>11</v>
      </c>
      <c r="S180" s="6">
        <v>2024</v>
      </c>
      <c r="T180" s="6" t="s">
        <v>1045</v>
      </c>
      <c r="U180" s="6" t="s">
        <v>1033</v>
      </c>
      <c r="V180" s="6" t="b">
        <v>0</v>
      </c>
      <c r="W180" s="6" t="b">
        <f t="shared" si="4"/>
        <v>0</v>
      </c>
      <c r="X180" s="6" t="s">
        <v>2062</v>
      </c>
    </row>
    <row r="181" spans="1:24" x14ac:dyDescent="0.3">
      <c r="A181" s="6" t="s">
        <v>1460</v>
      </c>
      <c r="B181" s="6" t="s">
        <v>571</v>
      </c>
      <c r="C181" s="6" t="s">
        <v>59</v>
      </c>
      <c r="D181" s="6" t="s">
        <v>357</v>
      </c>
      <c r="E181" s="6" t="s">
        <v>13</v>
      </c>
      <c r="F181" s="6" t="s">
        <v>1014</v>
      </c>
      <c r="G181" s="7">
        <v>45524</v>
      </c>
      <c r="H181" s="6" t="s">
        <v>572</v>
      </c>
      <c r="I181" s="6" t="s">
        <v>573</v>
      </c>
      <c r="J181" s="7">
        <v>45518</v>
      </c>
      <c r="K181" s="7">
        <v>45541</v>
      </c>
      <c r="L181" s="6" t="s">
        <v>14</v>
      </c>
      <c r="M181" s="6" t="s">
        <v>1360</v>
      </c>
      <c r="N181" s="7">
        <v>45526</v>
      </c>
      <c r="O181" s="6" t="b">
        <v>0</v>
      </c>
      <c r="P181" s="6">
        <v>8</v>
      </c>
      <c r="Q181" s="6">
        <v>2024</v>
      </c>
      <c r="R181" s="6">
        <v>8</v>
      </c>
      <c r="S181" s="6">
        <v>2024</v>
      </c>
      <c r="T181" s="6" t="s">
        <v>1030</v>
      </c>
      <c r="U181" s="6" t="s">
        <v>1030</v>
      </c>
      <c r="V181" s="6" t="b">
        <v>1</v>
      </c>
      <c r="W181" s="6" t="b">
        <f t="shared" si="4"/>
        <v>0</v>
      </c>
      <c r="X181" s="6" t="s">
        <v>1516</v>
      </c>
    </row>
    <row r="182" spans="1:24" x14ac:dyDescent="0.3">
      <c r="A182" s="6" t="s">
        <v>1114</v>
      </c>
      <c r="B182" s="6" t="s">
        <v>577</v>
      </c>
      <c r="C182" s="6" t="s">
        <v>16</v>
      </c>
      <c r="D182" s="6" t="s">
        <v>357</v>
      </c>
      <c r="E182" s="6" t="s">
        <v>133</v>
      </c>
      <c r="F182" s="6" t="s">
        <v>1013</v>
      </c>
      <c r="G182" s="7">
        <v>45471</v>
      </c>
      <c r="H182" s="6" t="s">
        <v>578</v>
      </c>
      <c r="I182" s="6" t="s">
        <v>579</v>
      </c>
      <c r="J182" s="7">
        <v>45351</v>
      </c>
      <c r="K182" s="7" t="s">
        <v>20</v>
      </c>
      <c r="L182" s="6" t="s">
        <v>14</v>
      </c>
      <c r="M182" s="6" t="s">
        <v>1360</v>
      </c>
      <c r="N182" s="7">
        <v>45471</v>
      </c>
      <c r="O182" s="6" t="b">
        <v>1</v>
      </c>
      <c r="P182" s="6">
        <v>2</v>
      </c>
      <c r="Q182" s="6">
        <v>2024</v>
      </c>
      <c r="R182" s="6">
        <v>6</v>
      </c>
      <c r="S182" s="6">
        <v>2024</v>
      </c>
      <c r="T182" s="6" t="s">
        <v>1035</v>
      </c>
      <c r="U182" s="6" t="s">
        <v>1038</v>
      </c>
      <c r="V182" s="6" t="b">
        <v>0</v>
      </c>
      <c r="W182" s="6" t="b">
        <f t="shared" si="4"/>
        <v>0</v>
      </c>
      <c r="X182" s="6" t="s">
        <v>2062</v>
      </c>
    </row>
    <row r="183" spans="1:24" x14ac:dyDescent="0.3">
      <c r="A183" s="6" t="s">
        <v>1115</v>
      </c>
      <c r="B183" s="6" t="s">
        <v>230</v>
      </c>
      <c r="C183" s="6" t="s">
        <v>35</v>
      </c>
      <c r="D183" s="6" t="s">
        <v>357</v>
      </c>
      <c r="E183" s="6" t="s">
        <v>13</v>
      </c>
      <c r="F183" s="6" t="s">
        <v>1014</v>
      </c>
      <c r="G183" s="7">
        <v>45517</v>
      </c>
      <c r="H183" s="6" t="s">
        <v>1727</v>
      </c>
      <c r="I183" s="6" t="s">
        <v>1728</v>
      </c>
      <c r="J183" s="7">
        <v>45415</v>
      </c>
      <c r="K183" s="7">
        <v>45664</v>
      </c>
      <c r="L183" s="6" t="s">
        <v>14</v>
      </c>
      <c r="M183" s="6" t="s">
        <v>1360</v>
      </c>
      <c r="N183" s="7">
        <v>45456</v>
      </c>
      <c r="O183" s="6" t="b">
        <v>0</v>
      </c>
      <c r="P183" s="6">
        <v>5</v>
      </c>
      <c r="Q183" s="6">
        <v>2024</v>
      </c>
      <c r="R183" s="6">
        <v>6</v>
      </c>
      <c r="S183" s="6">
        <v>2024</v>
      </c>
      <c r="T183" s="6" t="s">
        <v>1063</v>
      </c>
      <c r="U183" s="6" t="s">
        <v>1038</v>
      </c>
      <c r="V183" s="6" t="b">
        <v>0</v>
      </c>
      <c r="W183" s="6" t="b">
        <f t="shared" si="4"/>
        <v>1</v>
      </c>
      <c r="X183" s="6" t="s">
        <v>1518</v>
      </c>
    </row>
    <row r="184" spans="1:24" x14ac:dyDescent="0.3">
      <c r="A184" s="6" t="s">
        <v>1118</v>
      </c>
      <c r="B184" s="6" t="s">
        <v>593</v>
      </c>
      <c r="C184" s="6" t="s">
        <v>16</v>
      </c>
      <c r="D184" s="6" t="s">
        <v>378</v>
      </c>
      <c r="E184" s="6" t="s">
        <v>13</v>
      </c>
      <c r="F184" s="6" t="s">
        <v>1013</v>
      </c>
      <c r="G184" s="7">
        <v>45700</v>
      </c>
      <c r="H184" s="6" t="s">
        <v>594</v>
      </c>
      <c r="I184" s="6" t="s">
        <v>595</v>
      </c>
      <c r="J184" s="7">
        <v>45660</v>
      </c>
      <c r="K184" s="7">
        <v>45667</v>
      </c>
      <c r="L184" s="6" t="s">
        <v>14</v>
      </c>
      <c r="M184" s="6" t="s">
        <v>1360</v>
      </c>
      <c r="N184" s="7">
        <v>45700</v>
      </c>
      <c r="O184" s="6" t="b">
        <v>1</v>
      </c>
      <c r="P184" s="6">
        <v>1</v>
      </c>
      <c r="Q184" s="6">
        <v>2025</v>
      </c>
      <c r="R184" s="6">
        <v>2</v>
      </c>
      <c r="S184" s="6">
        <v>2025</v>
      </c>
      <c r="T184" s="6" t="s">
        <v>1047</v>
      </c>
      <c r="U184" s="6" t="s">
        <v>1039</v>
      </c>
      <c r="V184" s="6" t="b">
        <v>0</v>
      </c>
      <c r="W184" s="6" t="b">
        <f t="shared" si="4"/>
        <v>0</v>
      </c>
      <c r="X184" s="6" t="s">
        <v>2062</v>
      </c>
    </row>
    <row r="185" spans="1:24" x14ac:dyDescent="0.3">
      <c r="A185" s="6" t="s">
        <v>1123</v>
      </c>
      <c r="B185" s="6" t="s">
        <v>608</v>
      </c>
      <c r="C185" s="6" t="s">
        <v>35</v>
      </c>
      <c r="D185" s="6" t="s">
        <v>357</v>
      </c>
      <c r="E185" s="6" t="s">
        <v>13</v>
      </c>
      <c r="F185" s="6" t="s">
        <v>1013</v>
      </c>
      <c r="G185" s="7">
        <v>45386</v>
      </c>
      <c r="H185" s="6" t="s">
        <v>609</v>
      </c>
      <c r="I185" s="6" t="s">
        <v>610</v>
      </c>
      <c r="J185" s="7">
        <v>45379</v>
      </c>
      <c r="K185" s="7">
        <v>45478</v>
      </c>
      <c r="L185" s="6" t="s">
        <v>14</v>
      </c>
      <c r="M185" s="6" t="s">
        <v>1360</v>
      </c>
      <c r="N185" s="7">
        <v>45388</v>
      </c>
      <c r="O185" s="6" t="b">
        <v>0</v>
      </c>
      <c r="P185" s="6">
        <v>3</v>
      </c>
      <c r="Q185" s="6">
        <v>2024</v>
      </c>
      <c r="R185" s="6">
        <v>4</v>
      </c>
      <c r="S185" s="6">
        <v>2024</v>
      </c>
      <c r="T185" s="6" t="s">
        <v>1036</v>
      </c>
      <c r="U185" s="6" t="s">
        <v>1080</v>
      </c>
      <c r="V185" s="6" t="b">
        <v>0</v>
      </c>
      <c r="W185" s="6" t="b">
        <f t="shared" si="4"/>
        <v>1</v>
      </c>
      <c r="X185" s="6" t="s">
        <v>1518</v>
      </c>
    </row>
    <row r="186" spans="1:24" x14ac:dyDescent="0.3">
      <c r="A186" s="6" t="s">
        <v>1124</v>
      </c>
      <c r="B186" s="6" t="s">
        <v>611</v>
      </c>
      <c r="C186" s="6" t="s">
        <v>11</v>
      </c>
      <c r="D186" s="6" t="s">
        <v>357</v>
      </c>
      <c r="E186" s="6" t="s">
        <v>13</v>
      </c>
      <c r="F186" s="6" t="s">
        <v>1013</v>
      </c>
      <c r="G186" s="7">
        <v>45679</v>
      </c>
      <c r="H186" s="6" t="s">
        <v>612</v>
      </c>
      <c r="I186" s="6" t="s">
        <v>613</v>
      </c>
      <c r="J186" s="7">
        <v>45494</v>
      </c>
      <c r="K186" s="7">
        <v>45664</v>
      </c>
      <c r="L186" s="6" t="s">
        <v>14</v>
      </c>
      <c r="M186" s="6" t="s">
        <v>1360</v>
      </c>
      <c r="N186" s="7">
        <v>45500</v>
      </c>
      <c r="O186" s="6" t="b">
        <v>0</v>
      </c>
      <c r="P186" s="6">
        <v>7</v>
      </c>
      <c r="Q186" s="6">
        <v>2024</v>
      </c>
      <c r="R186" s="6">
        <v>7</v>
      </c>
      <c r="S186" s="6">
        <v>2024</v>
      </c>
      <c r="T186" s="6" t="s">
        <v>1043</v>
      </c>
      <c r="U186" s="6" t="s">
        <v>1043</v>
      </c>
      <c r="V186" s="6" t="b">
        <v>1</v>
      </c>
      <c r="W186" s="6" t="b">
        <f t="shared" si="4"/>
        <v>0</v>
      </c>
      <c r="X186" s="6" t="s">
        <v>1516</v>
      </c>
    </row>
    <row r="187" spans="1:24" x14ac:dyDescent="0.3">
      <c r="A187" s="6" t="s">
        <v>1126</v>
      </c>
      <c r="B187" s="6" t="s">
        <v>620</v>
      </c>
      <c r="C187" s="6" t="s">
        <v>59</v>
      </c>
      <c r="D187" s="6" t="s">
        <v>357</v>
      </c>
      <c r="E187" s="6" t="s">
        <v>13</v>
      </c>
      <c r="F187" s="6" t="s">
        <v>1013</v>
      </c>
      <c r="G187" s="7">
        <v>45687</v>
      </c>
      <c r="H187" s="6" t="s">
        <v>621</v>
      </c>
      <c r="I187" s="6" t="s">
        <v>622</v>
      </c>
      <c r="J187" s="7">
        <v>45681</v>
      </c>
      <c r="K187" s="7">
        <v>45690</v>
      </c>
      <c r="L187" s="6" t="s">
        <v>14</v>
      </c>
      <c r="M187" s="6" t="s">
        <v>1360</v>
      </c>
      <c r="N187" s="7">
        <v>45682</v>
      </c>
      <c r="O187" s="6" t="b">
        <v>0</v>
      </c>
      <c r="P187" s="6">
        <v>1</v>
      </c>
      <c r="Q187" s="6">
        <v>2025</v>
      </c>
      <c r="R187" s="6">
        <v>1</v>
      </c>
      <c r="S187" s="6">
        <v>2025</v>
      </c>
      <c r="T187" s="6" t="s">
        <v>1047</v>
      </c>
      <c r="U187" s="6" t="s">
        <v>1047</v>
      </c>
      <c r="V187" s="6" t="b">
        <v>1</v>
      </c>
      <c r="W187" s="6" t="b">
        <f t="shared" si="4"/>
        <v>0</v>
      </c>
      <c r="X187" s="6" t="s">
        <v>1516</v>
      </c>
    </row>
    <row r="188" spans="1:24" x14ac:dyDescent="0.3">
      <c r="A188" s="6" t="s">
        <v>1129</v>
      </c>
      <c r="B188" s="6" t="s">
        <v>644</v>
      </c>
      <c r="C188" s="6" t="s">
        <v>35</v>
      </c>
      <c r="D188" s="6" t="s">
        <v>357</v>
      </c>
      <c r="E188" s="6" t="s">
        <v>13</v>
      </c>
      <c r="F188" s="6" t="s">
        <v>1013</v>
      </c>
      <c r="G188" s="7">
        <v>45538</v>
      </c>
      <c r="H188" s="6" t="s">
        <v>645</v>
      </c>
      <c r="I188" s="6" t="s">
        <v>646</v>
      </c>
      <c r="J188" s="7">
        <v>45533</v>
      </c>
      <c r="K188" s="7">
        <v>45533</v>
      </c>
      <c r="L188" s="6" t="s">
        <v>14</v>
      </c>
      <c r="M188" s="6" t="s">
        <v>1360</v>
      </c>
      <c r="N188" s="7">
        <v>45538</v>
      </c>
      <c r="O188" s="6" t="b">
        <v>1</v>
      </c>
      <c r="P188" s="6">
        <v>8</v>
      </c>
      <c r="Q188" s="6">
        <v>2024</v>
      </c>
      <c r="R188" s="6">
        <v>9</v>
      </c>
      <c r="S188" s="6">
        <v>2024</v>
      </c>
      <c r="T188" s="6" t="s">
        <v>1030</v>
      </c>
      <c r="U188" s="6" t="s">
        <v>1031</v>
      </c>
      <c r="V188" s="6" t="b">
        <v>0</v>
      </c>
      <c r="W188" s="6" t="b">
        <f t="shared" si="4"/>
        <v>0</v>
      </c>
      <c r="X188" s="6" t="s">
        <v>2062</v>
      </c>
    </row>
    <row r="189" spans="1:24" x14ac:dyDescent="0.3">
      <c r="A189" s="6" t="s">
        <v>1130</v>
      </c>
      <c r="B189" s="6" t="s">
        <v>649</v>
      </c>
      <c r="C189" s="6" t="s">
        <v>16</v>
      </c>
      <c r="D189" s="6" t="s">
        <v>357</v>
      </c>
      <c r="E189" s="6" t="s">
        <v>13</v>
      </c>
      <c r="F189" s="6" t="s">
        <v>1013</v>
      </c>
      <c r="G189" s="7">
        <v>45393</v>
      </c>
      <c r="H189" s="6" t="s">
        <v>650</v>
      </c>
      <c r="I189" s="6" t="s">
        <v>651</v>
      </c>
      <c r="J189" s="7">
        <v>45368</v>
      </c>
      <c r="K189" s="7">
        <v>45384</v>
      </c>
      <c r="L189" s="6" t="s">
        <v>14</v>
      </c>
      <c r="M189" s="6" t="s">
        <v>1360</v>
      </c>
      <c r="N189" s="7">
        <v>45393</v>
      </c>
      <c r="O189" s="6" t="b">
        <v>1</v>
      </c>
      <c r="P189" s="6">
        <v>3</v>
      </c>
      <c r="Q189" s="6">
        <v>2024</v>
      </c>
      <c r="R189" s="6">
        <v>4</v>
      </c>
      <c r="S189" s="6">
        <v>2024</v>
      </c>
      <c r="T189" s="6" t="s">
        <v>1036</v>
      </c>
      <c r="U189" s="6" t="s">
        <v>1080</v>
      </c>
      <c r="V189" s="6" t="b">
        <v>0</v>
      </c>
      <c r="W189" s="6" t="b">
        <f t="shared" si="4"/>
        <v>0</v>
      </c>
      <c r="X189" s="6" t="s">
        <v>2062</v>
      </c>
    </row>
    <row r="190" spans="1:24" x14ac:dyDescent="0.3">
      <c r="A190" s="6" t="s">
        <v>1132</v>
      </c>
      <c r="B190" s="6" t="s">
        <v>670</v>
      </c>
      <c r="C190" s="6" t="s">
        <v>16</v>
      </c>
      <c r="D190" s="6" t="s">
        <v>357</v>
      </c>
      <c r="E190" s="6" t="s">
        <v>13</v>
      </c>
      <c r="F190" s="6" t="s">
        <v>1013</v>
      </c>
      <c r="G190" s="7">
        <v>45412</v>
      </c>
      <c r="H190" s="6" t="s">
        <v>671</v>
      </c>
      <c r="I190" s="6" t="s">
        <v>672</v>
      </c>
      <c r="J190" s="7">
        <v>45368</v>
      </c>
      <c r="K190" s="7">
        <v>45384</v>
      </c>
      <c r="L190" s="6" t="s">
        <v>14</v>
      </c>
      <c r="M190" s="6" t="s">
        <v>1360</v>
      </c>
      <c r="N190" s="7">
        <v>45412</v>
      </c>
      <c r="O190" s="6" t="b">
        <v>1</v>
      </c>
      <c r="P190" s="6">
        <v>3</v>
      </c>
      <c r="Q190" s="6">
        <v>2024</v>
      </c>
      <c r="R190" s="6">
        <v>4</v>
      </c>
      <c r="S190" s="6">
        <v>2024</v>
      </c>
      <c r="T190" s="6" t="s">
        <v>1036</v>
      </c>
      <c r="U190" s="6" t="s">
        <v>1080</v>
      </c>
      <c r="V190" s="6" t="b">
        <v>0</v>
      </c>
      <c r="W190" s="6" t="b">
        <f t="shared" si="4"/>
        <v>0</v>
      </c>
      <c r="X190" s="6" t="s">
        <v>2062</v>
      </c>
    </row>
    <row r="191" spans="1:24" x14ac:dyDescent="0.3">
      <c r="A191" s="6" t="s">
        <v>1136</v>
      </c>
      <c r="B191" s="6" t="s">
        <v>685</v>
      </c>
      <c r="C191" s="6" t="s">
        <v>45</v>
      </c>
      <c r="D191" s="6" t="s">
        <v>357</v>
      </c>
      <c r="E191" s="6" t="s">
        <v>13</v>
      </c>
      <c r="F191" s="6" t="s">
        <v>1013</v>
      </c>
      <c r="G191" s="7">
        <v>45728</v>
      </c>
      <c r="H191" s="6" t="s">
        <v>382</v>
      </c>
      <c r="I191" s="6" t="s">
        <v>383</v>
      </c>
      <c r="J191" s="7">
        <v>45687</v>
      </c>
      <c r="K191" s="7">
        <v>45724</v>
      </c>
      <c r="L191" s="6" t="s">
        <v>14</v>
      </c>
      <c r="M191" s="6" t="s">
        <v>1360</v>
      </c>
      <c r="N191" s="7">
        <v>45728</v>
      </c>
      <c r="O191" s="6" t="b">
        <v>1</v>
      </c>
      <c r="P191" s="6">
        <v>1</v>
      </c>
      <c r="Q191" s="6">
        <v>2025</v>
      </c>
      <c r="R191" s="6">
        <v>3</v>
      </c>
      <c r="S191" s="6">
        <v>2025</v>
      </c>
      <c r="T191" s="6" t="s">
        <v>1047</v>
      </c>
      <c r="U191" s="6" t="s">
        <v>1056</v>
      </c>
      <c r="V191" s="6" t="b">
        <v>0</v>
      </c>
      <c r="W191" s="6" t="b">
        <f t="shared" si="4"/>
        <v>0</v>
      </c>
      <c r="X191" s="6" t="s">
        <v>2062</v>
      </c>
    </row>
    <row r="192" spans="1:24" x14ac:dyDescent="0.3">
      <c r="A192" s="6" t="s">
        <v>1139</v>
      </c>
      <c r="B192" s="6" t="s">
        <v>692</v>
      </c>
      <c r="C192" s="6" t="s">
        <v>30</v>
      </c>
      <c r="D192" s="6" t="s">
        <v>357</v>
      </c>
      <c r="E192" s="6" t="s">
        <v>13</v>
      </c>
      <c r="F192" s="6" t="s">
        <v>1013</v>
      </c>
      <c r="G192" s="7">
        <v>45436</v>
      </c>
      <c r="H192" s="6" t="s">
        <v>693</v>
      </c>
      <c r="I192" s="6" t="s">
        <v>694</v>
      </c>
      <c r="J192" s="7">
        <v>45431</v>
      </c>
      <c r="K192" s="7">
        <v>45480</v>
      </c>
      <c r="L192" s="6" t="s">
        <v>14</v>
      </c>
      <c r="M192" s="6" t="s">
        <v>1360</v>
      </c>
      <c r="N192" s="7">
        <v>45413</v>
      </c>
      <c r="O192" s="6" t="b">
        <v>0</v>
      </c>
      <c r="P192" s="6">
        <v>5</v>
      </c>
      <c r="Q192" s="6">
        <v>2024</v>
      </c>
      <c r="R192" s="6">
        <v>5</v>
      </c>
      <c r="S192" s="6">
        <v>2024</v>
      </c>
      <c r="T192" s="6" t="s">
        <v>1063</v>
      </c>
      <c r="U192" s="6" t="s">
        <v>1063</v>
      </c>
      <c r="V192" s="6" t="b">
        <v>1</v>
      </c>
      <c r="W192" s="6" t="b">
        <f t="shared" si="4"/>
        <v>0</v>
      </c>
      <c r="X192" s="6" t="s">
        <v>1516</v>
      </c>
    </row>
    <row r="193" spans="1:24" x14ac:dyDescent="0.3">
      <c r="A193" s="6" t="s">
        <v>1174</v>
      </c>
      <c r="B193" s="6" t="s">
        <v>390</v>
      </c>
      <c r="C193" s="6" t="s">
        <v>73</v>
      </c>
      <c r="D193" s="6" t="s">
        <v>357</v>
      </c>
      <c r="E193" s="6" t="s">
        <v>28</v>
      </c>
      <c r="F193" s="6" t="s">
        <v>1013</v>
      </c>
      <c r="G193" s="7">
        <v>45736</v>
      </c>
      <c r="H193" s="6" t="s">
        <v>391</v>
      </c>
      <c r="I193" s="6" t="s">
        <v>392</v>
      </c>
      <c r="J193" s="7">
        <v>45729</v>
      </c>
      <c r="K193" s="7">
        <v>45729</v>
      </c>
      <c r="L193" s="6" t="s">
        <v>14</v>
      </c>
      <c r="M193" s="6" t="s">
        <v>1360</v>
      </c>
      <c r="N193" s="7">
        <v>45735</v>
      </c>
      <c r="O193" s="6" t="b">
        <v>0</v>
      </c>
      <c r="P193" s="6">
        <v>3</v>
      </c>
      <c r="Q193" s="6">
        <v>2025</v>
      </c>
      <c r="R193" s="6">
        <v>3</v>
      </c>
      <c r="S193" s="6">
        <v>2025</v>
      </c>
      <c r="T193" s="6" t="s">
        <v>1056</v>
      </c>
      <c r="U193" s="6" t="s">
        <v>1056</v>
      </c>
      <c r="V193" s="6" t="b">
        <v>1</v>
      </c>
      <c r="W193" s="6" t="b">
        <f t="shared" si="4"/>
        <v>0</v>
      </c>
      <c r="X193" s="6" t="s">
        <v>1516</v>
      </c>
    </row>
    <row r="194" spans="1:24" x14ac:dyDescent="0.3">
      <c r="A194" s="6" t="s">
        <v>1142</v>
      </c>
      <c r="B194" s="6" t="s">
        <v>716</v>
      </c>
      <c r="C194" s="6" t="s">
        <v>22</v>
      </c>
      <c r="D194" s="6" t="s">
        <v>357</v>
      </c>
      <c r="E194" s="6" t="s">
        <v>13</v>
      </c>
      <c r="F194" s="6" t="s">
        <v>1013</v>
      </c>
      <c r="G194" s="7">
        <v>45662</v>
      </c>
      <c r="H194" s="6" t="s">
        <v>717</v>
      </c>
      <c r="I194" s="6" t="s">
        <v>718</v>
      </c>
      <c r="J194" s="7">
        <v>45648</v>
      </c>
      <c r="K194" s="7">
        <v>45666</v>
      </c>
      <c r="L194" s="6" t="s">
        <v>14</v>
      </c>
      <c r="M194" s="6" t="s">
        <v>1360</v>
      </c>
      <c r="N194" s="7">
        <v>45656</v>
      </c>
      <c r="O194" s="6" t="b">
        <v>0</v>
      </c>
      <c r="P194" s="6">
        <v>12</v>
      </c>
      <c r="Q194" s="6">
        <v>2024</v>
      </c>
      <c r="R194" s="6">
        <v>12</v>
      </c>
      <c r="S194" s="6">
        <v>2024</v>
      </c>
      <c r="T194" s="6" t="s">
        <v>1041</v>
      </c>
      <c r="U194" s="6" t="s">
        <v>1041</v>
      </c>
      <c r="V194" s="6" t="b">
        <v>1</v>
      </c>
      <c r="W194" s="6" t="b">
        <f t="shared" si="4"/>
        <v>0</v>
      </c>
      <c r="X194" s="6" t="s">
        <v>1516</v>
      </c>
    </row>
    <row r="195" spans="1:24" x14ac:dyDescent="0.3">
      <c r="A195" s="6" t="s">
        <v>1146</v>
      </c>
      <c r="B195" s="6" t="s">
        <v>737</v>
      </c>
      <c r="C195" s="6" t="s">
        <v>184</v>
      </c>
      <c r="D195" s="6" t="s">
        <v>357</v>
      </c>
      <c r="E195" s="6" t="s">
        <v>13</v>
      </c>
      <c r="F195" s="6" t="s">
        <v>1013</v>
      </c>
      <c r="G195" s="7">
        <v>45519</v>
      </c>
      <c r="H195" s="6" t="s">
        <v>738</v>
      </c>
      <c r="I195" s="6" t="s">
        <v>739</v>
      </c>
      <c r="J195" s="7">
        <v>45359</v>
      </c>
      <c r="K195" s="7">
        <v>45442</v>
      </c>
      <c r="L195" s="6" t="s">
        <v>14</v>
      </c>
      <c r="M195" s="6" t="s">
        <v>1360</v>
      </c>
      <c r="N195" s="7">
        <v>45519</v>
      </c>
      <c r="O195" s="6" t="b">
        <v>1</v>
      </c>
      <c r="P195" s="6">
        <v>3</v>
      </c>
      <c r="Q195" s="6">
        <v>2024</v>
      </c>
      <c r="R195" s="6">
        <v>8</v>
      </c>
      <c r="S195" s="6">
        <v>2024</v>
      </c>
      <c r="T195" s="6" t="s">
        <v>1036</v>
      </c>
      <c r="U195" s="6" t="s">
        <v>1030</v>
      </c>
      <c r="V195" s="6" t="b">
        <v>0</v>
      </c>
      <c r="W195" s="6" t="b">
        <f t="shared" si="4"/>
        <v>0</v>
      </c>
      <c r="X195" s="6" t="s">
        <v>2062</v>
      </c>
    </row>
    <row r="196" spans="1:24" x14ac:dyDescent="0.3">
      <c r="A196" s="6" t="s">
        <v>1149</v>
      </c>
      <c r="B196" s="6" t="s">
        <v>753</v>
      </c>
      <c r="C196" s="6" t="s">
        <v>73</v>
      </c>
      <c r="D196" s="6" t="s">
        <v>357</v>
      </c>
      <c r="E196" s="6" t="s">
        <v>13</v>
      </c>
      <c r="F196" s="6" t="s">
        <v>1013</v>
      </c>
      <c r="G196" s="7">
        <v>45344</v>
      </c>
      <c r="H196" s="6" t="s">
        <v>754</v>
      </c>
      <c r="I196" s="6" t="s">
        <v>755</v>
      </c>
      <c r="J196" s="7">
        <v>45343</v>
      </c>
      <c r="K196" s="7">
        <v>45359</v>
      </c>
      <c r="L196" s="6" t="s">
        <v>14</v>
      </c>
      <c r="M196" s="6" t="s">
        <v>1360</v>
      </c>
      <c r="N196" s="7">
        <v>45343</v>
      </c>
      <c r="O196" s="6" t="b">
        <v>0</v>
      </c>
      <c r="P196" s="6">
        <v>2</v>
      </c>
      <c r="Q196" s="6">
        <v>2024</v>
      </c>
      <c r="R196" s="6">
        <v>2</v>
      </c>
      <c r="S196" s="6">
        <v>2024</v>
      </c>
      <c r="T196" s="6" t="s">
        <v>1035</v>
      </c>
      <c r="U196" s="6" t="s">
        <v>1035</v>
      </c>
      <c r="V196" s="6" t="b">
        <v>1</v>
      </c>
      <c r="W196" s="6" t="b">
        <f t="shared" ref="W196:W226" si="5">O196=V196</f>
        <v>0</v>
      </c>
      <c r="X196" s="6" t="s">
        <v>1516</v>
      </c>
    </row>
    <row r="197" spans="1:24" x14ac:dyDescent="0.3">
      <c r="A197" s="6" t="s">
        <v>1150</v>
      </c>
      <c r="B197" s="6" t="s">
        <v>756</v>
      </c>
      <c r="C197" s="6" t="s">
        <v>173</v>
      </c>
      <c r="D197" s="6" t="s">
        <v>357</v>
      </c>
      <c r="E197" s="6" t="s">
        <v>13</v>
      </c>
      <c r="F197" s="6" t="s">
        <v>1013</v>
      </c>
      <c r="G197" s="7">
        <v>45744</v>
      </c>
      <c r="H197" s="6" t="s">
        <v>757</v>
      </c>
      <c r="I197" s="6" t="s">
        <v>758</v>
      </c>
      <c r="J197" s="7">
        <v>45732</v>
      </c>
      <c r="K197" s="7">
        <v>45738</v>
      </c>
      <c r="L197" s="6" t="s">
        <v>14</v>
      </c>
      <c r="M197" s="6" t="s">
        <v>1360</v>
      </c>
      <c r="N197" s="7">
        <v>45745</v>
      </c>
      <c r="O197" s="6" t="b">
        <v>0</v>
      </c>
      <c r="P197" s="6">
        <v>3</v>
      </c>
      <c r="Q197" s="6">
        <v>2025</v>
      </c>
      <c r="R197" s="6">
        <v>3</v>
      </c>
      <c r="S197" s="6">
        <v>2025</v>
      </c>
      <c r="T197" s="6" t="s">
        <v>1056</v>
      </c>
      <c r="U197" s="6" t="s">
        <v>1056</v>
      </c>
      <c r="V197" s="6" t="b">
        <v>1</v>
      </c>
      <c r="W197" s="6" t="b">
        <f t="shared" si="5"/>
        <v>0</v>
      </c>
      <c r="X197" s="6" t="s">
        <v>1516</v>
      </c>
    </row>
    <row r="198" spans="1:24" x14ac:dyDescent="0.3">
      <c r="A198" s="6" t="s">
        <v>1153</v>
      </c>
      <c r="B198" s="6" t="s">
        <v>774</v>
      </c>
      <c r="C198" s="6" t="s">
        <v>184</v>
      </c>
      <c r="D198" s="6" t="s">
        <v>357</v>
      </c>
      <c r="E198" s="6" t="s">
        <v>13</v>
      </c>
      <c r="F198" s="6" t="s">
        <v>1013</v>
      </c>
      <c r="G198" s="7">
        <v>45464</v>
      </c>
      <c r="H198" s="6" t="s">
        <v>775</v>
      </c>
      <c r="I198" s="6" t="s">
        <v>776</v>
      </c>
      <c r="J198" s="7">
        <v>45396</v>
      </c>
      <c r="K198" s="7">
        <v>45396</v>
      </c>
      <c r="L198" s="6" t="s">
        <v>14</v>
      </c>
      <c r="M198" s="6" t="s">
        <v>1360</v>
      </c>
      <c r="N198" s="7">
        <v>45464</v>
      </c>
      <c r="O198" s="6" t="b">
        <v>1</v>
      </c>
      <c r="P198" s="6">
        <v>4</v>
      </c>
      <c r="Q198" s="6">
        <v>2024</v>
      </c>
      <c r="R198" s="6">
        <v>6</v>
      </c>
      <c r="S198" s="6">
        <v>2024</v>
      </c>
      <c r="T198" s="6" t="s">
        <v>1080</v>
      </c>
      <c r="U198" s="6" t="s">
        <v>1038</v>
      </c>
      <c r="V198" s="6" t="b">
        <v>0</v>
      </c>
      <c r="W198" s="6" t="b">
        <f t="shared" si="5"/>
        <v>0</v>
      </c>
      <c r="X198" s="6" t="s">
        <v>2062</v>
      </c>
    </row>
    <row r="199" spans="1:24" x14ac:dyDescent="0.3">
      <c r="A199" s="6" t="s">
        <v>1154</v>
      </c>
      <c r="B199" s="6" t="s">
        <v>780</v>
      </c>
      <c r="C199" s="6" t="s">
        <v>59</v>
      </c>
      <c r="D199" s="6" t="s">
        <v>357</v>
      </c>
      <c r="E199" s="6" t="s">
        <v>28</v>
      </c>
      <c r="F199" s="6" t="s">
        <v>1013</v>
      </c>
      <c r="G199" s="7">
        <v>45559</v>
      </c>
      <c r="H199" s="6" t="s">
        <v>781</v>
      </c>
      <c r="I199" s="6" t="s">
        <v>782</v>
      </c>
      <c r="J199" s="7">
        <v>45426</v>
      </c>
      <c r="K199" s="7">
        <v>45737</v>
      </c>
      <c r="L199" s="6" t="s">
        <v>14</v>
      </c>
      <c r="M199" s="6" t="s">
        <v>1360</v>
      </c>
      <c r="N199" s="7">
        <v>45563</v>
      </c>
      <c r="O199" s="6" t="b">
        <v>0</v>
      </c>
      <c r="P199" s="6">
        <v>5</v>
      </c>
      <c r="Q199" s="6">
        <v>2024</v>
      </c>
      <c r="R199" s="6">
        <v>9</v>
      </c>
      <c r="S199" s="6">
        <v>2024</v>
      </c>
      <c r="T199" s="6" t="s">
        <v>1063</v>
      </c>
      <c r="U199" s="6" t="s">
        <v>1031</v>
      </c>
      <c r="V199" s="6" t="b">
        <v>0</v>
      </c>
      <c r="W199" s="6" t="b">
        <f t="shared" si="5"/>
        <v>1</v>
      </c>
      <c r="X199" s="6" t="s">
        <v>1518</v>
      </c>
    </row>
    <row r="200" spans="1:24" x14ac:dyDescent="0.3">
      <c r="A200" s="6" t="s">
        <v>1108</v>
      </c>
      <c r="B200" s="6" t="s">
        <v>219</v>
      </c>
      <c r="C200" s="6" t="s">
        <v>59</v>
      </c>
      <c r="D200" s="6" t="s">
        <v>357</v>
      </c>
      <c r="E200" s="6" t="s">
        <v>13</v>
      </c>
      <c r="F200" s="6" t="s">
        <v>1013</v>
      </c>
      <c r="G200" s="7">
        <v>45664</v>
      </c>
      <c r="H200" s="6" t="s">
        <v>1723</v>
      </c>
      <c r="I200" s="6" t="s">
        <v>1724</v>
      </c>
      <c r="J200" s="7">
        <v>45478</v>
      </c>
      <c r="K200" s="7">
        <v>45665</v>
      </c>
      <c r="L200" s="6" t="s">
        <v>14</v>
      </c>
      <c r="M200" s="6" t="s">
        <v>1360</v>
      </c>
      <c r="N200" s="7">
        <v>45663</v>
      </c>
      <c r="O200" s="6" t="b">
        <v>0</v>
      </c>
      <c r="P200" s="6">
        <v>7</v>
      </c>
      <c r="Q200" s="6">
        <v>2024</v>
      </c>
      <c r="R200" s="6">
        <v>1</v>
      </c>
      <c r="S200" s="6">
        <v>2025</v>
      </c>
      <c r="T200" s="6" t="s">
        <v>1043</v>
      </c>
      <c r="U200" s="6" t="s">
        <v>1047</v>
      </c>
      <c r="V200" s="6" t="b">
        <v>0</v>
      </c>
      <c r="W200" s="6" t="b">
        <f t="shared" si="5"/>
        <v>1</v>
      </c>
      <c r="X200" s="6" t="s">
        <v>1518</v>
      </c>
    </row>
    <row r="201" spans="1:24" x14ac:dyDescent="0.3">
      <c r="A201" s="6" t="s">
        <v>1214</v>
      </c>
      <c r="B201" s="6" t="s">
        <v>884</v>
      </c>
      <c r="C201" s="6" t="s">
        <v>73</v>
      </c>
      <c r="D201" s="6" t="s">
        <v>357</v>
      </c>
      <c r="E201" s="6" t="s">
        <v>13</v>
      </c>
      <c r="F201" s="6" t="s">
        <v>1013</v>
      </c>
      <c r="G201" s="7">
        <v>45649</v>
      </c>
      <c r="H201" s="6" t="s">
        <v>885</v>
      </c>
      <c r="I201" s="6" t="s">
        <v>886</v>
      </c>
      <c r="J201" s="7">
        <v>45584</v>
      </c>
      <c r="K201" s="7">
        <v>45588</v>
      </c>
      <c r="L201" s="6" t="s">
        <v>14</v>
      </c>
      <c r="M201" s="6" t="s">
        <v>1360</v>
      </c>
      <c r="N201" s="7">
        <v>45649</v>
      </c>
      <c r="O201" s="6" t="b">
        <v>1</v>
      </c>
      <c r="P201" s="6">
        <v>10</v>
      </c>
      <c r="Q201" s="6">
        <v>2024</v>
      </c>
      <c r="R201" s="6">
        <v>12</v>
      </c>
      <c r="S201" s="6">
        <v>2024</v>
      </c>
      <c r="T201" s="6" t="s">
        <v>1045</v>
      </c>
      <c r="U201" s="6" t="s">
        <v>1041</v>
      </c>
      <c r="V201" s="6" t="b">
        <v>0</v>
      </c>
      <c r="W201" s="6" t="b">
        <f t="shared" si="5"/>
        <v>0</v>
      </c>
      <c r="X201" s="6" t="s">
        <v>2062</v>
      </c>
    </row>
    <row r="202" spans="1:24" x14ac:dyDescent="0.3">
      <c r="A202" s="6" t="s">
        <v>1389</v>
      </c>
      <c r="B202" s="6" t="s">
        <v>232</v>
      </c>
      <c r="C202" s="6" t="s">
        <v>184</v>
      </c>
      <c r="D202" s="6" t="s">
        <v>357</v>
      </c>
      <c r="E202" s="6" t="s">
        <v>13</v>
      </c>
      <c r="F202" s="6" t="s">
        <v>1014</v>
      </c>
      <c r="G202" s="7">
        <v>45629</v>
      </c>
      <c r="H202" s="6" t="s">
        <v>1729</v>
      </c>
      <c r="I202" s="6" t="s">
        <v>1730</v>
      </c>
      <c r="J202" s="7">
        <v>45626</v>
      </c>
      <c r="K202" s="7">
        <v>45672</v>
      </c>
      <c r="L202" s="6" t="s">
        <v>14</v>
      </c>
      <c r="M202" s="6" t="s">
        <v>1360</v>
      </c>
      <c r="N202" s="7">
        <v>45631</v>
      </c>
      <c r="O202" s="6" t="b">
        <v>0</v>
      </c>
      <c r="P202" s="6">
        <v>11</v>
      </c>
      <c r="Q202" s="6">
        <v>2024</v>
      </c>
      <c r="R202" s="6">
        <v>12</v>
      </c>
      <c r="S202" s="6">
        <v>2024</v>
      </c>
      <c r="T202" s="6" t="s">
        <v>1033</v>
      </c>
      <c r="U202" s="6" t="s">
        <v>1041</v>
      </c>
      <c r="V202" s="6" t="b">
        <v>0</v>
      </c>
      <c r="W202" s="6" t="b">
        <f t="shared" si="5"/>
        <v>1</v>
      </c>
      <c r="X202" s="6" t="s">
        <v>1518</v>
      </c>
    </row>
    <row r="203" spans="1:24" x14ac:dyDescent="0.3">
      <c r="A203" s="6" t="s">
        <v>1116</v>
      </c>
      <c r="B203" s="6" t="s">
        <v>584</v>
      </c>
      <c r="C203" s="6" t="s">
        <v>59</v>
      </c>
      <c r="D203" s="6" t="s">
        <v>357</v>
      </c>
      <c r="E203" s="6" t="s">
        <v>13</v>
      </c>
      <c r="F203" s="6" t="s">
        <v>1013</v>
      </c>
      <c r="G203" s="7">
        <v>45537</v>
      </c>
      <c r="H203" s="6" t="s">
        <v>585</v>
      </c>
      <c r="I203" s="6" t="s">
        <v>586</v>
      </c>
      <c r="J203" s="7">
        <v>45459</v>
      </c>
      <c r="K203" s="7">
        <v>45607</v>
      </c>
      <c r="L203" s="6" t="s">
        <v>14</v>
      </c>
      <c r="M203" s="6" t="s">
        <v>1360</v>
      </c>
      <c r="N203" s="7">
        <v>45459</v>
      </c>
      <c r="O203" s="6" t="b">
        <v>0</v>
      </c>
      <c r="P203" s="6">
        <v>6</v>
      </c>
      <c r="Q203" s="6">
        <v>2024</v>
      </c>
      <c r="R203" s="6">
        <v>6</v>
      </c>
      <c r="S203" s="6">
        <v>2024</v>
      </c>
      <c r="T203" s="6" t="s">
        <v>1038</v>
      </c>
      <c r="U203" s="6" t="s">
        <v>1038</v>
      </c>
      <c r="V203" s="6" t="b">
        <v>1</v>
      </c>
      <c r="W203" s="6" t="b">
        <f t="shared" si="5"/>
        <v>0</v>
      </c>
      <c r="X203" s="6" t="s">
        <v>1516</v>
      </c>
    </row>
    <row r="204" spans="1:24" x14ac:dyDescent="0.3">
      <c r="A204" s="6" t="s">
        <v>1117</v>
      </c>
      <c r="B204" s="6" t="s">
        <v>590</v>
      </c>
      <c r="C204" s="6" t="s">
        <v>73</v>
      </c>
      <c r="D204" s="6" t="s">
        <v>357</v>
      </c>
      <c r="E204" s="6" t="s">
        <v>13</v>
      </c>
      <c r="F204" s="6" t="s">
        <v>1013</v>
      </c>
      <c r="G204" s="7">
        <v>45243</v>
      </c>
      <c r="H204" s="6" t="s">
        <v>591</v>
      </c>
      <c r="I204" s="6" t="s">
        <v>592</v>
      </c>
      <c r="J204" s="7">
        <v>45236</v>
      </c>
      <c r="K204" s="7">
        <v>45237</v>
      </c>
      <c r="L204" s="6" t="s">
        <v>14</v>
      </c>
      <c r="M204" s="6" t="s">
        <v>1360</v>
      </c>
      <c r="N204" s="7">
        <v>45245</v>
      </c>
      <c r="O204" s="6" t="b">
        <v>0</v>
      </c>
      <c r="P204" s="6">
        <v>11</v>
      </c>
      <c r="Q204" s="6">
        <v>2023</v>
      </c>
      <c r="R204" s="6">
        <v>11</v>
      </c>
      <c r="S204" s="6">
        <v>2023</v>
      </c>
      <c r="T204" s="6" t="s">
        <v>1073</v>
      </c>
      <c r="U204" s="6" t="s">
        <v>1073</v>
      </c>
      <c r="V204" s="6" t="b">
        <v>1</v>
      </c>
      <c r="W204" s="6" t="b">
        <f t="shared" si="5"/>
        <v>0</v>
      </c>
      <c r="X204" s="6" t="s">
        <v>1516</v>
      </c>
    </row>
    <row r="205" spans="1:24" x14ac:dyDescent="0.3">
      <c r="A205" s="6" t="s">
        <v>1119</v>
      </c>
      <c r="B205" s="6" t="s">
        <v>596</v>
      </c>
      <c r="C205" s="6" t="s">
        <v>35</v>
      </c>
      <c r="D205" s="6" t="s">
        <v>357</v>
      </c>
      <c r="E205" s="6" t="s">
        <v>13</v>
      </c>
      <c r="F205" s="6" t="s">
        <v>1013</v>
      </c>
      <c r="G205" s="7">
        <v>45167</v>
      </c>
      <c r="H205" s="6" t="s">
        <v>597</v>
      </c>
      <c r="I205" s="6" t="s">
        <v>598</v>
      </c>
      <c r="J205" s="7">
        <v>45127</v>
      </c>
      <c r="K205" s="7">
        <v>45128</v>
      </c>
      <c r="L205" s="6" t="s">
        <v>14</v>
      </c>
      <c r="M205" s="6" t="s">
        <v>1360</v>
      </c>
      <c r="N205" s="7">
        <v>45130</v>
      </c>
      <c r="O205" s="6" t="b">
        <v>0</v>
      </c>
      <c r="P205" s="6">
        <v>7</v>
      </c>
      <c r="Q205" s="6">
        <v>2023</v>
      </c>
      <c r="R205" s="6">
        <v>7</v>
      </c>
      <c r="S205" s="6">
        <v>2023</v>
      </c>
      <c r="T205" s="6" t="s">
        <v>1052</v>
      </c>
      <c r="U205" s="6" t="s">
        <v>1052</v>
      </c>
      <c r="V205" s="6" t="b">
        <v>1</v>
      </c>
      <c r="W205" s="6" t="b">
        <f t="shared" si="5"/>
        <v>0</v>
      </c>
      <c r="X205" s="6" t="s">
        <v>1516</v>
      </c>
    </row>
    <row r="206" spans="1:24" x14ac:dyDescent="0.3">
      <c r="A206" s="6" t="s">
        <v>1120</v>
      </c>
      <c r="B206" s="6" t="s">
        <v>599</v>
      </c>
      <c r="C206" s="6" t="s">
        <v>35</v>
      </c>
      <c r="D206" s="6" t="s">
        <v>357</v>
      </c>
      <c r="E206" s="6" t="s">
        <v>13</v>
      </c>
      <c r="F206" s="6" t="s">
        <v>1013</v>
      </c>
      <c r="G206" s="7">
        <v>45410</v>
      </c>
      <c r="H206" s="6" t="s">
        <v>600</v>
      </c>
      <c r="I206" s="6" t="s">
        <v>601</v>
      </c>
      <c r="J206" s="7">
        <v>45410</v>
      </c>
      <c r="K206" s="7">
        <v>45410</v>
      </c>
      <c r="L206" s="6" t="s">
        <v>14</v>
      </c>
      <c r="M206" s="6" t="s">
        <v>1360</v>
      </c>
      <c r="N206" s="7">
        <v>45411</v>
      </c>
      <c r="O206" s="6" t="b">
        <v>0</v>
      </c>
      <c r="P206" s="6">
        <v>4</v>
      </c>
      <c r="Q206" s="6">
        <v>2024</v>
      </c>
      <c r="R206" s="6">
        <v>4</v>
      </c>
      <c r="S206" s="6">
        <v>2024</v>
      </c>
      <c r="T206" s="6" t="s">
        <v>1080</v>
      </c>
      <c r="U206" s="6" t="s">
        <v>1080</v>
      </c>
      <c r="V206" s="6" t="b">
        <v>1</v>
      </c>
      <c r="W206" s="6" t="b">
        <f t="shared" si="5"/>
        <v>0</v>
      </c>
      <c r="X206" s="6" t="s">
        <v>1516</v>
      </c>
    </row>
    <row r="207" spans="1:24" x14ac:dyDescent="0.3">
      <c r="A207" s="6" t="s">
        <v>1121</v>
      </c>
      <c r="B207" s="6" t="s">
        <v>602</v>
      </c>
      <c r="C207" s="6" t="s">
        <v>16</v>
      </c>
      <c r="D207" s="6" t="s">
        <v>357</v>
      </c>
      <c r="E207" s="6" t="s">
        <v>13</v>
      </c>
      <c r="F207" s="6" t="s">
        <v>1013</v>
      </c>
      <c r="G207" s="7" t="s">
        <v>20</v>
      </c>
      <c r="H207" s="6" t="s">
        <v>603</v>
      </c>
      <c r="I207" s="6" t="s">
        <v>604</v>
      </c>
      <c r="J207" s="7">
        <v>45431</v>
      </c>
      <c r="K207" s="7">
        <v>45435</v>
      </c>
      <c r="L207" s="6" t="s">
        <v>14</v>
      </c>
      <c r="M207" s="6" t="s">
        <v>1360</v>
      </c>
      <c r="N207" s="7">
        <v>45440</v>
      </c>
      <c r="O207" s="6" t="b">
        <v>0</v>
      </c>
      <c r="P207" s="6">
        <v>5</v>
      </c>
      <c r="Q207" s="6">
        <v>2024</v>
      </c>
      <c r="R207" s="6">
        <v>5</v>
      </c>
      <c r="S207" s="6">
        <v>2024</v>
      </c>
      <c r="T207" s="6" t="s">
        <v>1063</v>
      </c>
      <c r="U207" s="6" t="s">
        <v>1063</v>
      </c>
      <c r="V207" s="6" t="b">
        <v>1</v>
      </c>
      <c r="W207" s="6" t="b">
        <f t="shared" si="5"/>
        <v>0</v>
      </c>
      <c r="X207" s="6" t="s">
        <v>2061</v>
      </c>
    </row>
    <row r="208" spans="1:24" x14ac:dyDescent="0.3">
      <c r="A208" s="6" t="s">
        <v>1122</v>
      </c>
      <c r="B208" s="6" t="s">
        <v>605</v>
      </c>
      <c r="C208" s="6" t="s">
        <v>35</v>
      </c>
      <c r="D208" s="6" t="s">
        <v>357</v>
      </c>
      <c r="E208" s="6" t="s">
        <v>13</v>
      </c>
      <c r="F208" s="6" t="s">
        <v>1013</v>
      </c>
      <c r="G208" s="7">
        <v>45475</v>
      </c>
      <c r="H208" s="6" t="s">
        <v>606</v>
      </c>
      <c r="I208" s="6" t="s">
        <v>607</v>
      </c>
      <c r="J208" s="7">
        <v>45431</v>
      </c>
      <c r="K208" s="7">
        <v>45478</v>
      </c>
      <c r="L208" s="6" t="s">
        <v>14</v>
      </c>
      <c r="M208" s="6" t="s">
        <v>1360</v>
      </c>
      <c r="N208" s="7">
        <v>45475</v>
      </c>
      <c r="O208" s="6" t="b">
        <v>1</v>
      </c>
      <c r="P208" s="6">
        <v>5</v>
      </c>
      <c r="Q208" s="6">
        <v>2024</v>
      </c>
      <c r="R208" s="6">
        <v>7</v>
      </c>
      <c r="S208" s="6">
        <v>2024</v>
      </c>
      <c r="T208" s="6" t="s">
        <v>1063</v>
      </c>
      <c r="U208" s="6" t="s">
        <v>1043</v>
      </c>
      <c r="V208" s="6" t="b">
        <v>0</v>
      </c>
      <c r="W208" s="6" t="b">
        <f t="shared" si="5"/>
        <v>0</v>
      </c>
      <c r="X208" s="6" t="s">
        <v>2062</v>
      </c>
    </row>
    <row r="209" spans="1:24" x14ac:dyDescent="0.3">
      <c r="A209" s="6" t="s">
        <v>1125</v>
      </c>
      <c r="B209" s="6" t="s">
        <v>617</v>
      </c>
      <c r="C209" s="6" t="s">
        <v>11</v>
      </c>
      <c r="D209" s="6" t="s">
        <v>357</v>
      </c>
      <c r="E209" s="6" t="s">
        <v>13</v>
      </c>
      <c r="F209" s="6" t="s">
        <v>1013</v>
      </c>
      <c r="G209" s="7">
        <v>45478</v>
      </c>
      <c r="H209" s="6" t="s">
        <v>618</v>
      </c>
      <c r="I209" s="6" t="s">
        <v>619</v>
      </c>
      <c r="J209" s="7">
        <v>45470</v>
      </c>
      <c r="K209" s="7">
        <v>45671</v>
      </c>
      <c r="L209" s="6" t="s">
        <v>14</v>
      </c>
      <c r="M209" s="6" t="s">
        <v>1360</v>
      </c>
      <c r="N209" s="7">
        <v>45478</v>
      </c>
      <c r="O209" s="6" t="b">
        <v>1</v>
      </c>
      <c r="P209" s="6">
        <v>6</v>
      </c>
      <c r="Q209" s="6">
        <v>2024</v>
      </c>
      <c r="R209" s="6">
        <v>7</v>
      </c>
      <c r="S209" s="6">
        <v>2024</v>
      </c>
      <c r="T209" s="6" t="s">
        <v>1038</v>
      </c>
      <c r="U209" s="6" t="s">
        <v>1043</v>
      </c>
      <c r="V209" s="6" t="b">
        <v>0</v>
      </c>
      <c r="W209" s="6" t="b">
        <f t="shared" si="5"/>
        <v>0</v>
      </c>
      <c r="X209" s="6" t="s">
        <v>2062</v>
      </c>
    </row>
    <row r="210" spans="1:24" x14ac:dyDescent="0.3">
      <c r="A210" s="6" t="s">
        <v>1127</v>
      </c>
      <c r="B210" s="6" t="s">
        <v>633</v>
      </c>
      <c r="C210" s="6" t="s">
        <v>16</v>
      </c>
      <c r="D210" s="6" t="s">
        <v>357</v>
      </c>
      <c r="E210" s="6" t="s">
        <v>13</v>
      </c>
      <c r="F210" s="6" t="s">
        <v>1013</v>
      </c>
      <c r="G210" s="7">
        <v>45509</v>
      </c>
      <c r="H210" s="6" t="s">
        <v>634</v>
      </c>
      <c r="I210" s="6" t="s">
        <v>635</v>
      </c>
      <c r="J210" s="7">
        <v>45500</v>
      </c>
      <c r="K210" s="7">
        <v>45647</v>
      </c>
      <c r="L210" s="6" t="s">
        <v>14</v>
      </c>
      <c r="M210" s="6" t="s">
        <v>1360</v>
      </c>
      <c r="N210" s="7">
        <v>45509</v>
      </c>
      <c r="O210" s="6" t="b">
        <v>1</v>
      </c>
      <c r="P210" s="6">
        <v>7</v>
      </c>
      <c r="Q210" s="6">
        <v>2024</v>
      </c>
      <c r="R210" s="6">
        <v>8</v>
      </c>
      <c r="S210" s="6">
        <v>2024</v>
      </c>
      <c r="T210" s="6" t="s">
        <v>1043</v>
      </c>
      <c r="U210" s="6" t="s">
        <v>1030</v>
      </c>
      <c r="V210" s="6" t="b">
        <v>0</v>
      </c>
      <c r="W210" s="6" t="b">
        <f t="shared" si="5"/>
        <v>0</v>
      </c>
      <c r="X210" s="6" t="s">
        <v>2062</v>
      </c>
    </row>
    <row r="211" spans="1:24" x14ac:dyDescent="0.3">
      <c r="A211" s="6" t="s">
        <v>1128</v>
      </c>
      <c r="B211" s="6" t="s">
        <v>639</v>
      </c>
      <c r="C211" s="6" t="s">
        <v>59</v>
      </c>
      <c r="D211" s="6" t="s">
        <v>357</v>
      </c>
      <c r="E211" s="6" t="s">
        <v>28</v>
      </c>
      <c r="F211" s="6" t="s">
        <v>1013</v>
      </c>
      <c r="G211" s="7">
        <v>45615</v>
      </c>
      <c r="H211" s="6" t="s">
        <v>640</v>
      </c>
      <c r="I211" s="6" t="s">
        <v>641</v>
      </c>
      <c r="J211" s="7">
        <v>45605</v>
      </c>
      <c r="K211" s="7">
        <v>45642</v>
      </c>
      <c r="L211" s="6" t="s">
        <v>14</v>
      </c>
      <c r="M211" s="6" t="s">
        <v>1360</v>
      </c>
      <c r="N211" s="7">
        <v>45640</v>
      </c>
      <c r="O211" s="6" t="b">
        <v>0</v>
      </c>
      <c r="P211" s="6">
        <v>11</v>
      </c>
      <c r="Q211" s="6">
        <v>2024</v>
      </c>
      <c r="R211" s="6">
        <v>12</v>
      </c>
      <c r="S211" s="6">
        <v>2024</v>
      </c>
      <c r="T211" s="6" t="s">
        <v>1033</v>
      </c>
      <c r="U211" s="6" t="s">
        <v>1041</v>
      </c>
      <c r="V211" s="6" t="b">
        <v>0</v>
      </c>
      <c r="W211" s="6" t="b">
        <f t="shared" si="5"/>
        <v>1</v>
      </c>
      <c r="X211" s="6" t="s">
        <v>1518</v>
      </c>
    </row>
    <row r="212" spans="1:24" x14ac:dyDescent="0.3">
      <c r="A212" s="6" t="s">
        <v>1131</v>
      </c>
      <c r="B212" s="6" t="s">
        <v>658</v>
      </c>
      <c r="C212" s="6" t="s">
        <v>59</v>
      </c>
      <c r="D212" s="6" t="s">
        <v>357</v>
      </c>
      <c r="E212" s="6" t="s">
        <v>13</v>
      </c>
      <c r="F212" s="6" t="s">
        <v>1013</v>
      </c>
      <c r="G212" s="7">
        <v>45713</v>
      </c>
      <c r="H212" s="6" t="s">
        <v>659</v>
      </c>
      <c r="I212" s="6" t="s">
        <v>660</v>
      </c>
      <c r="J212" s="7">
        <v>45686</v>
      </c>
      <c r="K212" s="7">
        <v>45705</v>
      </c>
      <c r="L212" s="6" t="s">
        <v>14</v>
      </c>
      <c r="M212" s="6" t="s">
        <v>1360</v>
      </c>
      <c r="N212" s="7">
        <v>45713</v>
      </c>
      <c r="O212" s="6" t="b">
        <v>1</v>
      </c>
      <c r="P212" s="6">
        <v>1</v>
      </c>
      <c r="Q212" s="6">
        <v>2025</v>
      </c>
      <c r="R212" s="6">
        <v>2</v>
      </c>
      <c r="S212" s="6">
        <v>2025</v>
      </c>
      <c r="T212" s="6" t="s">
        <v>1047</v>
      </c>
      <c r="U212" s="6" t="s">
        <v>1039</v>
      </c>
      <c r="V212" s="6" t="b">
        <v>0</v>
      </c>
      <c r="W212" s="6" t="b">
        <f t="shared" si="5"/>
        <v>0</v>
      </c>
      <c r="X212" s="6" t="s">
        <v>2062</v>
      </c>
    </row>
    <row r="213" spans="1:24" x14ac:dyDescent="0.3">
      <c r="A213" s="6" t="s">
        <v>1133</v>
      </c>
      <c r="B213" s="6" t="s">
        <v>673</v>
      </c>
      <c r="C213" s="6" t="s">
        <v>35</v>
      </c>
      <c r="D213" s="6" t="s">
        <v>357</v>
      </c>
      <c r="E213" s="6" t="s">
        <v>13</v>
      </c>
      <c r="F213" s="6" t="s">
        <v>1013</v>
      </c>
      <c r="G213" s="7">
        <v>45169</v>
      </c>
      <c r="H213" s="6" t="s">
        <v>674</v>
      </c>
      <c r="I213" s="6" t="s">
        <v>675</v>
      </c>
      <c r="J213" s="7">
        <v>45255</v>
      </c>
      <c r="K213" s="7">
        <v>45478</v>
      </c>
      <c r="L213" s="6" t="s">
        <v>14</v>
      </c>
      <c r="M213" s="6" t="s">
        <v>1360</v>
      </c>
      <c r="N213" s="7">
        <v>45167</v>
      </c>
      <c r="O213" s="6" t="b">
        <v>0</v>
      </c>
      <c r="P213" s="6">
        <v>11</v>
      </c>
      <c r="Q213" s="6">
        <v>2023</v>
      </c>
      <c r="R213" s="6">
        <v>8</v>
      </c>
      <c r="S213" s="6">
        <v>2023</v>
      </c>
      <c r="T213" s="6" t="s">
        <v>1073</v>
      </c>
      <c r="U213" s="6" t="s">
        <v>1070</v>
      </c>
      <c r="V213" s="6" t="b">
        <v>0</v>
      </c>
      <c r="W213" s="6" t="b">
        <f t="shared" si="5"/>
        <v>1</v>
      </c>
      <c r="X213" s="6" t="s">
        <v>1518</v>
      </c>
    </row>
    <row r="214" spans="1:24" x14ac:dyDescent="0.3">
      <c r="A214" s="6" t="s">
        <v>1140</v>
      </c>
      <c r="B214" s="6" t="s">
        <v>695</v>
      </c>
      <c r="C214" s="6" t="s">
        <v>11</v>
      </c>
      <c r="D214" s="6" t="s">
        <v>357</v>
      </c>
      <c r="E214" s="6" t="s">
        <v>13</v>
      </c>
      <c r="F214" s="6" t="s">
        <v>1013</v>
      </c>
      <c r="G214" s="7" t="s">
        <v>20</v>
      </c>
      <c r="H214" s="6" t="s">
        <v>696</v>
      </c>
      <c r="I214" s="6" t="s">
        <v>697</v>
      </c>
      <c r="J214" s="7">
        <v>45550</v>
      </c>
      <c r="K214" s="7">
        <v>45709</v>
      </c>
      <c r="L214" s="6" t="s">
        <v>14</v>
      </c>
      <c r="M214" s="6" t="s">
        <v>1360</v>
      </c>
      <c r="N214" s="7">
        <v>45556</v>
      </c>
      <c r="O214" s="6" t="b">
        <v>0</v>
      </c>
      <c r="P214" s="6">
        <v>9</v>
      </c>
      <c r="Q214" s="6">
        <v>2024</v>
      </c>
      <c r="R214" s="6">
        <v>9</v>
      </c>
      <c r="S214" s="6">
        <v>2024</v>
      </c>
      <c r="T214" s="6" t="s">
        <v>1031</v>
      </c>
      <c r="U214" s="6" t="s">
        <v>1031</v>
      </c>
      <c r="V214" s="6" t="b">
        <v>1</v>
      </c>
      <c r="W214" s="6" t="b">
        <f t="shared" si="5"/>
        <v>0</v>
      </c>
      <c r="X214" s="6" t="s">
        <v>2061</v>
      </c>
    </row>
    <row r="215" spans="1:24" x14ac:dyDescent="0.3">
      <c r="A215" s="6" t="s">
        <v>1143</v>
      </c>
      <c r="B215" s="6" t="s">
        <v>724</v>
      </c>
      <c r="C215" s="6" t="s">
        <v>22</v>
      </c>
      <c r="D215" s="6" t="s">
        <v>357</v>
      </c>
      <c r="E215" s="6" t="s">
        <v>13</v>
      </c>
      <c r="F215" s="6" t="s">
        <v>1013</v>
      </c>
      <c r="G215" s="7">
        <v>45548</v>
      </c>
      <c r="H215" s="6" t="s">
        <v>725</v>
      </c>
      <c r="I215" s="6" t="s">
        <v>726</v>
      </c>
      <c r="J215" s="7">
        <v>45543</v>
      </c>
      <c r="K215" s="7">
        <v>45588</v>
      </c>
      <c r="L215" s="6" t="s">
        <v>14</v>
      </c>
      <c r="M215" s="6" t="s">
        <v>1360</v>
      </c>
      <c r="N215" s="7">
        <v>45553</v>
      </c>
      <c r="O215" s="6" t="b">
        <v>0</v>
      </c>
      <c r="P215" s="6">
        <v>9</v>
      </c>
      <c r="Q215" s="6">
        <v>2024</v>
      </c>
      <c r="R215" s="6">
        <v>9</v>
      </c>
      <c r="S215" s="6">
        <v>2024</v>
      </c>
      <c r="T215" s="6" t="s">
        <v>1031</v>
      </c>
      <c r="U215" s="6" t="s">
        <v>1031</v>
      </c>
      <c r="V215" s="6" t="b">
        <v>1</v>
      </c>
      <c r="W215" s="6" t="b">
        <f t="shared" si="5"/>
        <v>0</v>
      </c>
      <c r="X215" s="6" t="s">
        <v>1516</v>
      </c>
    </row>
    <row r="216" spans="1:24" x14ac:dyDescent="0.3">
      <c r="A216" s="6" t="s">
        <v>1158</v>
      </c>
      <c r="B216" s="6" t="s">
        <v>799</v>
      </c>
      <c r="C216" s="6" t="s">
        <v>30</v>
      </c>
      <c r="D216" s="6" t="s">
        <v>357</v>
      </c>
      <c r="E216" s="6" t="s">
        <v>13</v>
      </c>
      <c r="F216" s="6" t="s">
        <v>1013</v>
      </c>
      <c r="G216" s="7">
        <v>45678</v>
      </c>
      <c r="H216" s="6" t="s">
        <v>800</v>
      </c>
      <c r="I216" s="6" t="s">
        <v>801</v>
      </c>
      <c r="J216" s="7">
        <v>45678</v>
      </c>
      <c r="K216" s="7">
        <v>45679</v>
      </c>
      <c r="L216" s="6" t="s">
        <v>14</v>
      </c>
      <c r="M216" s="6" t="s">
        <v>1360</v>
      </c>
      <c r="N216" s="7">
        <v>45512</v>
      </c>
      <c r="O216" s="6" t="b">
        <v>0</v>
      </c>
      <c r="P216" s="6">
        <v>1</v>
      </c>
      <c r="Q216" s="6">
        <v>2025</v>
      </c>
      <c r="R216" s="6">
        <v>8</v>
      </c>
      <c r="S216" s="6">
        <v>2024</v>
      </c>
      <c r="T216" s="6" t="s">
        <v>1047</v>
      </c>
      <c r="U216" s="6" t="s">
        <v>1030</v>
      </c>
      <c r="V216" s="6" t="b">
        <v>0</v>
      </c>
      <c r="W216" s="6" t="b">
        <f t="shared" si="5"/>
        <v>1</v>
      </c>
      <c r="X216" s="6" t="s">
        <v>1518</v>
      </c>
    </row>
    <row r="217" spans="1:24" x14ac:dyDescent="0.3">
      <c r="A217" s="6" t="s">
        <v>1159</v>
      </c>
      <c r="B217" s="6" t="s">
        <v>806</v>
      </c>
      <c r="C217" s="6" t="s">
        <v>16</v>
      </c>
      <c r="D217" s="6" t="s">
        <v>357</v>
      </c>
      <c r="E217" s="6" t="s">
        <v>13</v>
      </c>
      <c r="F217" s="6" t="s">
        <v>1013</v>
      </c>
      <c r="G217" s="7" t="s">
        <v>20</v>
      </c>
      <c r="H217" s="6" t="s">
        <v>807</v>
      </c>
      <c r="I217" s="6" t="s">
        <v>808</v>
      </c>
      <c r="J217" s="7">
        <v>45366</v>
      </c>
      <c r="K217" s="7">
        <v>45646</v>
      </c>
      <c r="L217" s="6" t="s">
        <v>14</v>
      </c>
      <c r="M217" s="6" t="s">
        <v>1360</v>
      </c>
      <c r="N217" s="7">
        <v>45409</v>
      </c>
      <c r="O217" s="6" t="b">
        <v>0</v>
      </c>
      <c r="P217" s="6">
        <v>3</v>
      </c>
      <c r="Q217" s="6">
        <v>2024</v>
      </c>
      <c r="R217" s="6">
        <v>4</v>
      </c>
      <c r="S217" s="6">
        <v>2024</v>
      </c>
      <c r="T217" s="6" t="s">
        <v>1036</v>
      </c>
      <c r="U217" s="6" t="s">
        <v>1080</v>
      </c>
      <c r="V217" s="6" t="b">
        <v>0</v>
      </c>
      <c r="W217" s="6" t="b">
        <f t="shared" si="5"/>
        <v>1</v>
      </c>
      <c r="X217" s="6" t="s">
        <v>2061</v>
      </c>
    </row>
    <row r="218" spans="1:24" x14ac:dyDescent="0.3">
      <c r="A218" s="6" t="s">
        <v>1163</v>
      </c>
      <c r="B218" s="6" t="s">
        <v>356</v>
      </c>
      <c r="C218" s="6" t="s">
        <v>16</v>
      </c>
      <c r="D218" s="6" t="s">
        <v>357</v>
      </c>
      <c r="E218" s="6" t="s">
        <v>13</v>
      </c>
      <c r="F218" s="6" t="s">
        <v>1013</v>
      </c>
      <c r="G218" s="7">
        <v>45552</v>
      </c>
      <c r="H218" s="6" t="s">
        <v>892</v>
      </c>
      <c r="I218" s="6" t="s">
        <v>893</v>
      </c>
      <c r="J218" s="7">
        <v>45535</v>
      </c>
      <c r="K218" s="7">
        <v>45552</v>
      </c>
      <c r="L218" s="6" t="s">
        <v>14</v>
      </c>
      <c r="M218" s="6" t="s">
        <v>1360</v>
      </c>
      <c r="N218" s="7">
        <v>45552</v>
      </c>
      <c r="O218" s="6" t="b">
        <v>1</v>
      </c>
      <c r="P218" s="6">
        <v>8</v>
      </c>
      <c r="Q218" s="6">
        <v>2024</v>
      </c>
      <c r="R218" s="6">
        <v>9</v>
      </c>
      <c r="S218" s="6">
        <v>2024</v>
      </c>
      <c r="T218" s="6" t="s">
        <v>1030</v>
      </c>
      <c r="U218" s="6" t="s">
        <v>1031</v>
      </c>
      <c r="V218" s="6" t="b">
        <v>0</v>
      </c>
      <c r="W218" s="6" t="b">
        <f t="shared" si="5"/>
        <v>0</v>
      </c>
      <c r="X218" s="6" t="s">
        <v>2062</v>
      </c>
    </row>
    <row r="219" spans="1:24" x14ac:dyDescent="0.3">
      <c r="A219" s="6" t="s">
        <v>1164</v>
      </c>
      <c r="B219" s="6" t="s">
        <v>821</v>
      </c>
      <c r="C219" s="6" t="s">
        <v>35</v>
      </c>
      <c r="D219" s="6" t="s">
        <v>357</v>
      </c>
      <c r="E219" s="6" t="s">
        <v>28</v>
      </c>
      <c r="F219" s="6" t="s">
        <v>1013</v>
      </c>
      <c r="G219" s="7">
        <v>45700</v>
      </c>
      <c r="H219" s="6" t="s">
        <v>822</v>
      </c>
      <c r="I219" s="6" t="s">
        <v>823</v>
      </c>
      <c r="J219" s="7">
        <v>45699</v>
      </c>
      <c r="K219" s="7">
        <v>45701</v>
      </c>
      <c r="L219" s="6" t="s">
        <v>14</v>
      </c>
      <c r="M219" s="6" t="s">
        <v>1360</v>
      </c>
      <c r="N219" s="7">
        <v>45517</v>
      </c>
      <c r="O219" s="6" t="b">
        <v>0</v>
      </c>
      <c r="P219" s="6">
        <v>2</v>
      </c>
      <c r="Q219" s="6">
        <v>2025</v>
      </c>
      <c r="R219" s="6">
        <v>8</v>
      </c>
      <c r="S219" s="6">
        <v>2024</v>
      </c>
      <c r="T219" s="6" t="s">
        <v>1039</v>
      </c>
      <c r="U219" s="6" t="s">
        <v>1030</v>
      </c>
      <c r="V219" s="6" t="b">
        <v>0</v>
      </c>
      <c r="W219" s="6" t="b">
        <f t="shared" si="5"/>
        <v>1</v>
      </c>
      <c r="X219" s="6" t="s">
        <v>1518</v>
      </c>
    </row>
    <row r="220" spans="1:24" x14ac:dyDescent="0.3">
      <c r="A220" s="6" t="s">
        <v>1216</v>
      </c>
      <c r="B220" s="6" t="s">
        <v>906</v>
      </c>
      <c r="C220" s="6" t="s">
        <v>30</v>
      </c>
      <c r="D220" s="6" t="s">
        <v>357</v>
      </c>
      <c r="E220" s="6" t="s">
        <v>13</v>
      </c>
      <c r="F220" s="6" t="s">
        <v>1013</v>
      </c>
      <c r="G220" s="7">
        <v>45132</v>
      </c>
      <c r="H220" s="6" t="s">
        <v>907</v>
      </c>
      <c r="I220" s="6" t="s">
        <v>908</v>
      </c>
      <c r="J220" s="7">
        <v>45123</v>
      </c>
      <c r="K220" s="7">
        <v>45125</v>
      </c>
      <c r="L220" s="6" t="s">
        <v>14</v>
      </c>
      <c r="M220" s="6" t="s">
        <v>1360</v>
      </c>
      <c r="N220" s="7">
        <v>45130</v>
      </c>
      <c r="O220" s="6" t="b">
        <v>0</v>
      </c>
      <c r="P220" s="6">
        <v>7</v>
      </c>
      <c r="Q220" s="6">
        <v>2023</v>
      </c>
      <c r="R220" s="6">
        <v>7</v>
      </c>
      <c r="S220" s="6">
        <v>2023</v>
      </c>
      <c r="T220" s="6" t="s">
        <v>1052</v>
      </c>
      <c r="U220" s="6" t="s">
        <v>1052</v>
      </c>
      <c r="V220" s="6" t="b">
        <v>1</v>
      </c>
      <c r="W220" s="6" t="b">
        <f t="shared" si="5"/>
        <v>0</v>
      </c>
      <c r="X220" s="6" t="s">
        <v>1516</v>
      </c>
    </row>
    <row r="221" spans="1:24" x14ac:dyDescent="0.3">
      <c r="A221" s="6" t="s">
        <v>1147</v>
      </c>
      <c r="B221" s="6" t="s">
        <v>740</v>
      </c>
      <c r="C221" s="6" t="s">
        <v>35</v>
      </c>
      <c r="D221" s="6" t="s">
        <v>357</v>
      </c>
      <c r="E221" s="6" t="s">
        <v>13</v>
      </c>
      <c r="F221" s="6" t="s">
        <v>1013</v>
      </c>
      <c r="G221" s="7">
        <v>45681</v>
      </c>
      <c r="H221" s="6" t="s">
        <v>741</v>
      </c>
      <c r="I221" s="6" t="s">
        <v>742</v>
      </c>
      <c r="J221" s="7">
        <v>45673</v>
      </c>
      <c r="K221" s="7">
        <v>45682</v>
      </c>
      <c r="L221" s="6" t="s">
        <v>14</v>
      </c>
      <c r="M221" s="6" t="s">
        <v>1412</v>
      </c>
      <c r="N221" s="7">
        <v>45689</v>
      </c>
      <c r="O221" s="6" t="b">
        <v>0</v>
      </c>
      <c r="P221" s="6">
        <v>1</v>
      </c>
      <c r="Q221" s="6">
        <v>2025</v>
      </c>
      <c r="R221" s="6">
        <v>2</v>
      </c>
      <c r="S221" s="6">
        <v>2025</v>
      </c>
      <c r="T221" s="6" t="s">
        <v>1047</v>
      </c>
      <c r="U221" s="6" t="s">
        <v>1039</v>
      </c>
      <c r="V221" s="6" t="b">
        <v>0</v>
      </c>
      <c r="W221" s="6" t="b">
        <f t="shared" si="5"/>
        <v>1</v>
      </c>
      <c r="X221" s="6" t="s">
        <v>1518</v>
      </c>
    </row>
    <row r="222" spans="1:24" x14ac:dyDescent="0.3">
      <c r="A222" s="6" t="s">
        <v>1151</v>
      </c>
      <c r="B222" s="6" t="s">
        <v>759</v>
      </c>
      <c r="C222" s="6" t="s">
        <v>73</v>
      </c>
      <c r="D222" s="6" t="s">
        <v>357</v>
      </c>
      <c r="E222" s="6" t="s">
        <v>13</v>
      </c>
      <c r="F222" s="6" t="s">
        <v>1013</v>
      </c>
      <c r="G222" s="7">
        <v>45426</v>
      </c>
      <c r="H222" s="6" t="s">
        <v>760</v>
      </c>
      <c r="I222" s="6" t="s">
        <v>761</v>
      </c>
      <c r="J222" s="7">
        <v>45393</v>
      </c>
      <c r="K222" s="7">
        <v>45394</v>
      </c>
      <c r="L222" s="6" t="s">
        <v>14</v>
      </c>
      <c r="M222" s="6" t="s">
        <v>1360</v>
      </c>
      <c r="N222" s="7">
        <v>45427</v>
      </c>
      <c r="O222" s="6" t="b">
        <v>0</v>
      </c>
      <c r="P222" s="6">
        <v>4</v>
      </c>
      <c r="Q222" s="6">
        <v>2024</v>
      </c>
      <c r="R222" s="6">
        <v>5</v>
      </c>
      <c r="S222" s="6">
        <v>2024</v>
      </c>
      <c r="T222" s="6" t="s">
        <v>1080</v>
      </c>
      <c r="U222" s="6" t="s">
        <v>1063</v>
      </c>
      <c r="V222" s="6" t="b">
        <v>0</v>
      </c>
      <c r="W222" s="6" t="b">
        <f t="shared" si="5"/>
        <v>1</v>
      </c>
      <c r="X222" s="6" t="s">
        <v>1518</v>
      </c>
    </row>
    <row r="223" spans="1:24" x14ac:dyDescent="0.3">
      <c r="A223" s="6" t="s">
        <v>1152</v>
      </c>
      <c r="B223" s="6" t="s">
        <v>771</v>
      </c>
      <c r="C223" s="6" t="s">
        <v>16</v>
      </c>
      <c r="D223" s="6" t="s">
        <v>357</v>
      </c>
      <c r="E223" s="6" t="s">
        <v>13</v>
      </c>
      <c r="F223" s="6" t="s">
        <v>1013</v>
      </c>
      <c r="G223" s="7">
        <v>45687</v>
      </c>
      <c r="H223" s="6" t="s">
        <v>772</v>
      </c>
      <c r="I223" s="6" t="s">
        <v>773</v>
      </c>
      <c r="J223" s="7">
        <v>45651</v>
      </c>
      <c r="K223" s="7">
        <v>45692</v>
      </c>
      <c r="L223" s="6" t="s">
        <v>14</v>
      </c>
      <c r="M223" s="6" t="s">
        <v>1360</v>
      </c>
      <c r="N223" s="7">
        <v>45689</v>
      </c>
      <c r="O223" s="6" t="b">
        <v>0</v>
      </c>
      <c r="P223" s="6">
        <v>12</v>
      </c>
      <c r="Q223" s="6">
        <v>2024</v>
      </c>
      <c r="R223" s="6">
        <v>2</v>
      </c>
      <c r="S223" s="6">
        <v>2025</v>
      </c>
      <c r="T223" s="6" t="s">
        <v>1041</v>
      </c>
      <c r="U223" s="6" t="s">
        <v>1039</v>
      </c>
      <c r="V223" s="6" t="b">
        <v>0</v>
      </c>
      <c r="W223" s="6" t="b">
        <f t="shared" si="5"/>
        <v>1</v>
      </c>
      <c r="X223" s="6" t="s">
        <v>1518</v>
      </c>
    </row>
    <row r="224" spans="1:24" x14ac:dyDescent="0.3">
      <c r="A224" s="6" t="s">
        <v>1157</v>
      </c>
      <c r="B224" s="6" t="s">
        <v>793</v>
      </c>
      <c r="C224" s="6" t="s">
        <v>22</v>
      </c>
      <c r="D224" s="6" t="s">
        <v>357</v>
      </c>
      <c r="E224" s="6" t="s">
        <v>13</v>
      </c>
      <c r="F224" s="6" t="s">
        <v>1013</v>
      </c>
      <c r="G224" s="7">
        <v>45673</v>
      </c>
      <c r="H224" s="6" t="s">
        <v>794</v>
      </c>
      <c r="I224" s="6" t="s">
        <v>795</v>
      </c>
      <c r="J224" s="7">
        <v>45639</v>
      </c>
      <c r="K224" s="7">
        <v>45662</v>
      </c>
      <c r="L224" s="6" t="s">
        <v>14</v>
      </c>
      <c r="M224" s="6" t="s">
        <v>1360</v>
      </c>
      <c r="N224" s="7">
        <v>45663</v>
      </c>
      <c r="O224" s="6" t="b">
        <v>0</v>
      </c>
      <c r="P224" s="6">
        <v>12</v>
      </c>
      <c r="Q224" s="6">
        <v>2024</v>
      </c>
      <c r="R224" s="6">
        <v>1</v>
      </c>
      <c r="S224" s="6">
        <v>2025</v>
      </c>
      <c r="T224" s="6" t="s">
        <v>1041</v>
      </c>
      <c r="U224" s="6" t="s">
        <v>1047</v>
      </c>
      <c r="V224" s="6" t="b">
        <v>0</v>
      </c>
      <c r="W224" s="6" t="b">
        <f t="shared" si="5"/>
        <v>1</v>
      </c>
      <c r="X224" s="6" t="s">
        <v>1518</v>
      </c>
    </row>
    <row r="225" spans="1:24" x14ac:dyDescent="0.3">
      <c r="A225" s="6" t="s">
        <v>1160</v>
      </c>
      <c r="B225" s="6" t="s">
        <v>809</v>
      </c>
      <c r="C225" s="6" t="s">
        <v>16</v>
      </c>
      <c r="D225" s="6" t="s">
        <v>357</v>
      </c>
      <c r="E225" s="6" t="s">
        <v>13</v>
      </c>
      <c r="F225" s="6" t="s">
        <v>1013</v>
      </c>
      <c r="G225" s="7">
        <v>45603</v>
      </c>
      <c r="H225" s="6" t="s">
        <v>810</v>
      </c>
      <c r="I225" s="6" t="s">
        <v>811</v>
      </c>
      <c r="J225" s="7">
        <v>45585</v>
      </c>
      <c r="K225" s="7">
        <v>45674</v>
      </c>
      <c r="L225" s="6" t="s">
        <v>14</v>
      </c>
      <c r="M225" s="6" t="s">
        <v>1360</v>
      </c>
      <c r="N225" s="7">
        <v>45603</v>
      </c>
      <c r="O225" s="6" t="b">
        <v>1</v>
      </c>
      <c r="P225" s="6">
        <v>10</v>
      </c>
      <c r="Q225" s="6">
        <v>2024</v>
      </c>
      <c r="R225" s="6">
        <v>11</v>
      </c>
      <c r="S225" s="6">
        <v>2024</v>
      </c>
      <c r="T225" s="6" t="s">
        <v>1045</v>
      </c>
      <c r="U225" s="6" t="s">
        <v>1033</v>
      </c>
      <c r="V225" s="6" t="b">
        <v>0</v>
      </c>
      <c r="W225" s="6" t="b">
        <f t="shared" si="5"/>
        <v>0</v>
      </c>
      <c r="X225" s="6" t="s">
        <v>2062</v>
      </c>
    </row>
    <row r="226" spans="1:24" x14ac:dyDescent="0.3">
      <c r="A226" s="6" t="s">
        <v>1166</v>
      </c>
      <c r="B226" s="6" t="s">
        <v>844</v>
      </c>
      <c r="C226" s="6" t="s">
        <v>35</v>
      </c>
      <c r="D226" s="6" t="s">
        <v>357</v>
      </c>
      <c r="E226" s="6" t="s">
        <v>13</v>
      </c>
      <c r="F226" s="6" t="s">
        <v>1013</v>
      </c>
      <c r="G226" s="7">
        <v>45678</v>
      </c>
      <c r="H226" s="6" t="s">
        <v>845</v>
      </c>
      <c r="I226" s="6" t="s">
        <v>846</v>
      </c>
      <c r="J226" s="7">
        <v>45672</v>
      </c>
      <c r="K226" s="7">
        <v>45672</v>
      </c>
      <c r="L226" s="6" t="s">
        <v>14</v>
      </c>
      <c r="M226" s="6" t="s">
        <v>1360</v>
      </c>
      <c r="N226" s="7">
        <v>45658</v>
      </c>
      <c r="O226" s="6" t="b">
        <v>0</v>
      </c>
      <c r="P226" s="6">
        <v>1</v>
      </c>
      <c r="Q226" s="6">
        <v>2025</v>
      </c>
      <c r="R226" s="6">
        <v>1</v>
      </c>
      <c r="S226" s="6">
        <v>2025</v>
      </c>
      <c r="T226" s="6" t="s">
        <v>1047</v>
      </c>
      <c r="U226" s="6" t="s">
        <v>1047</v>
      </c>
      <c r="V226" s="6" t="b">
        <v>1</v>
      </c>
      <c r="W226" s="6" t="b">
        <f t="shared" si="5"/>
        <v>0</v>
      </c>
      <c r="X226" s="6" t="s">
        <v>1516</v>
      </c>
    </row>
    <row r="227" spans="1:24" x14ac:dyDescent="0.3">
      <c r="A227" s="6" t="s">
        <v>1162</v>
      </c>
      <c r="B227" s="6" t="s">
        <v>815</v>
      </c>
      <c r="C227" s="6" t="s">
        <v>16</v>
      </c>
      <c r="D227" s="6" t="s">
        <v>357</v>
      </c>
      <c r="E227" s="6" t="s">
        <v>13</v>
      </c>
      <c r="F227" s="6" t="s">
        <v>1013</v>
      </c>
      <c r="G227" s="7">
        <v>45555</v>
      </c>
      <c r="H227" s="6" t="s">
        <v>816</v>
      </c>
      <c r="I227" s="6" t="s">
        <v>817</v>
      </c>
      <c r="J227" s="7">
        <v>45528</v>
      </c>
      <c r="K227" s="7">
        <v>45567</v>
      </c>
      <c r="L227" s="6" t="s">
        <v>14</v>
      </c>
      <c r="M227" s="6" t="s">
        <v>1360</v>
      </c>
      <c r="N227" s="7">
        <v>45575</v>
      </c>
      <c r="O227" s="6" t="b">
        <v>0</v>
      </c>
      <c r="P227" s="6">
        <v>8</v>
      </c>
      <c r="Q227" s="6">
        <v>2024</v>
      </c>
      <c r="R227" s="6">
        <v>10</v>
      </c>
      <c r="S227" s="6">
        <v>2024</v>
      </c>
      <c r="T227" s="6" t="s">
        <v>1030</v>
      </c>
      <c r="U227" s="6" t="s">
        <v>1045</v>
      </c>
      <c r="V227" s="6" t="b">
        <v>0</v>
      </c>
      <c r="W227" s="6" t="b">
        <f t="shared" ref="W227:W262" si="6">O227=V227</f>
        <v>1</v>
      </c>
      <c r="X227" s="6" t="s">
        <v>1518</v>
      </c>
    </row>
    <row r="228" spans="1:24" x14ac:dyDescent="0.3">
      <c r="A228" s="6" t="s">
        <v>1165</v>
      </c>
      <c r="B228" s="6" t="s">
        <v>835</v>
      </c>
      <c r="C228" s="6" t="s">
        <v>11</v>
      </c>
      <c r="D228" s="6" t="s">
        <v>357</v>
      </c>
      <c r="E228" s="6" t="s">
        <v>13</v>
      </c>
      <c r="F228" s="6" t="s">
        <v>1013</v>
      </c>
      <c r="G228" s="7">
        <v>45670</v>
      </c>
      <c r="H228" s="6" t="s">
        <v>836</v>
      </c>
      <c r="I228" s="6" t="s">
        <v>837</v>
      </c>
      <c r="J228" s="7">
        <v>45660</v>
      </c>
      <c r="K228" s="7">
        <v>45661</v>
      </c>
      <c r="L228" s="6" t="s">
        <v>14</v>
      </c>
      <c r="M228" s="6" t="s">
        <v>1360</v>
      </c>
      <c r="N228" s="7">
        <v>45668</v>
      </c>
      <c r="O228" s="6" t="b">
        <v>0</v>
      </c>
      <c r="P228" s="6">
        <v>1</v>
      </c>
      <c r="Q228" s="6">
        <v>2025</v>
      </c>
      <c r="R228" s="6">
        <v>1</v>
      </c>
      <c r="S228" s="6">
        <v>2025</v>
      </c>
      <c r="T228" s="6" t="s">
        <v>1047</v>
      </c>
      <c r="U228" s="6" t="s">
        <v>1047</v>
      </c>
      <c r="V228" s="6" t="b">
        <v>1</v>
      </c>
      <c r="W228" s="6" t="b">
        <f t="shared" si="6"/>
        <v>0</v>
      </c>
      <c r="X228" s="6" t="s">
        <v>1516</v>
      </c>
    </row>
    <row r="229" spans="1:24" x14ac:dyDescent="0.3">
      <c r="A229" s="6" t="s">
        <v>1168</v>
      </c>
      <c r="B229" s="6" t="s">
        <v>847</v>
      </c>
      <c r="C229" s="6" t="s">
        <v>59</v>
      </c>
      <c r="D229" s="6" t="s">
        <v>357</v>
      </c>
      <c r="E229" s="6" t="s">
        <v>13</v>
      </c>
      <c r="F229" s="6" t="s">
        <v>1013</v>
      </c>
      <c r="G229" s="7">
        <v>45636</v>
      </c>
      <c r="H229" s="6" t="s">
        <v>848</v>
      </c>
      <c r="I229" s="6" t="s">
        <v>849</v>
      </c>
      <c r="J229" s="7">
        <v>45619</v>
      </c>
      <c r="K229" s="7">
        <v>45623</v>
      </c>
      <c r="L229" s="6" t="s">
        <v>14</v>
      </c>
      <c r="M229" s="6" t="s">
        <v>1360</v>
      </c>
      <c r="N229" s="7">
        <v>45636</v>
      </c>
      <c r="O229" s="6" t="b">
        <v>1</v>
      </c>
      <c r="P229" s="6">
        <v>11</v>
      </c>
      <c r="Q229" s="6">
        <v>2024</v>
      </c>
      <c r="R229" s="6">
        <v>12</v>
      </c>
      <c r="S229" s="6">
        <v>2024</v>
      </c>
      <c r="T229" s="6" t="s">
        <v>1033</v>
      </c>
      <c r="U229" s="6" t="s">
        <v>1041</v>
      </c>
      <c r="V229" s="6" t="b">
        <v>0</v>
      </c>
      <c r="W229" s="6" t="b">
        <f t="shared" si="6"/>
        <v>0</v>
      </c>
      <c r="X229" s="6" t="s">
        <v>2062</v>
      </c>
    </row>
    <row r="230" spans="1:24" x14ac:dyDescent="0.3">
      <c r="A230" s="6" t="s">
        <v>1169</v>
      </c>
      <c r="B230" s="6" t="s">
        <v>850</v>
      </c>
      <c r="C230" s="6" t="s">
        <v>35</v>
      </c>
      <c r="D230" s="6" t="s">
        <v>357</v>
      </c>
      <c r="E230" s="6" t="s">
        <v>28</v>
      </c>
      <c r="F230" s="6" t="s">
        <v>1013</v>
      </c>
      <c r="G230" s="7">
        <v>45623</v>
      </c>
      <c r="H230" s="6" t="s">
        <v>851</v>
      </c>
      <c r="I230" s="6" t="s">
        <v>852</v>
      </c>
      <c r="J230" s="7">
        <v>45622</v>
      </c>
      <c r="K230" s="7">
        <v>45664</v>
      </c>
      <c r="L230" s="6" t="s">
        <v>14</v>
      </c>
      <c r="M230" s="6" t="s">
        <v>1360</v>
      </c>
      <c r="N230" s="7">
        <v>45622</v>
      </c>
      <c r="O230" s="6" t="b">
        <v>0</v>
      </c>
      <c r="P230" s="6">
        <v>11</v>
      </c>
      <c r="Q230" s="6">
        <v>2024</v>
      </c>
      <c r="R230" s="6">
        <v>11</v>
      </c>
      <c r="S230" s="6">
        <v>2024</v>
      </c>
      <c r="T230" s="6" t="s">
        <v>1033</v>
      </c>
      <c r="U230" s="6" t="s">
        <v>1033</v>
      </c>
      <c r="V230" s="6" t="b">
        <v>1</v>
      </c>
      <c r="W230" s="6" t="b">
        <f t="shared" si="6"/>
        <v>0</v>
      </c>
      <c r="X230" s="6" t="s">
        <v>1516</v>
      </c>
    </row>
    <row r="231" spans="1:24" x14ac:dyDescent="0.3">
      <c r="A231" s="6" t="s">
        <v>1170</v>
      </c>
      <c r="B231" s="6" t="s">
        <v>853</v>
      </c>
      <c r="C231" s="6" t="s">
        <v>59</v>
      </c>
      <c r="D231" s="6" t="s">
        <v>357</v>
      </c>
      <c r="E231" s="6" t="s">
        <v>13</v>
      </c>
      <c r="F231" s="6" t="s">
        <v>1013</v>
      </c>
      <c r="G231" s="7">
        <v>45727</v>
      </c>
      <c r="H231" s="6" t="s">
        <v>854</v>
      </c>
      <c r="I231" s="6" t="s">
        <v>855</v>
      </c>
      <c r="J231" s="7">
        <v>45715</v>
      </c>
      <c r="K231" s="7">
        <v>45719</v>
      </c>
      <c r="L231" s="6" t="s">
        <v>14</v>
      </c>
      <c r="M231" s="6" t="s">
        <v>1360</v>
      </c>
      <c r="N231" s="7">
        <v>45727</v>
      </c>
      <c r="O231" s="6" t="b">
        <v>1</v>
      </c>
      <c r="P231" s="6">
        <v>2</v>
      </c>
      <c r="Q231" s="6">
        <v>2025</v>
      </c>
      <c r="R231" s="6">
        <v>3</v>
      </c>
      <c r="S231" s="6">
        <v>2025</v>
      </c>
      <c r="T231" s="6" t="s">
        <v>1039</v>
      </c>
      <c r="U231" s="6" t="s">
        <v>1056</v>
      </c>
      <c r="V231" s="6" t="b">
        <v>0</v>
      </c>
      <c r="W231" s="6" t="b">
        <f t="shared" si="6"/>
        <v>0</v>
      </c>
      <c r="X231" s="6" t="s">
        <v>2062</v>
      </c>
    </row>
    <row r="232" spans="1:24" x14ac:dyDescent="0.3">
      <c r="A232" s="6" t="s">
        <v>1178</v>
      </c>
      <c r="B232" s="6" t="s">
        <v>396</v>
      </c>
      <c r="C232" s="6" t="s">
        <v>35</v>
      </c>
      <c r="D232" s="6" t="s">
        <v>357</v>
      </c>
      <c r="E232" s="6" t="s">
        <v>13</v>
      </c>
      <c r="F232" s="6" t="s">
        <v>1013</v>
      </c>
      <c r="G232" s="7">
        <v>45133</v>
      </c>
      <c r="H232" s="6" t="s">
        <v>397</v>
      </c>
      <c r="I232" s="6" t="s">
        <v>398</v>
      </c>
      <c r="J232" s="7">
        <v>45123</v>
      </c>
      <c r="K232" s="7">
        <v>45478</v>
      </c>
      <c r="L232" s="6" t="s">
        <v>14</v>
      </c>
      <c r="M232" s="6" t="s">
        <v>1360</v>
      </c>
      <c r="N232" s="7">
        <v>45127</v>
      </c>
      <c r="O232" s="6" t="b">
        <v>0</v>
      </c>
      <c r="P232" s="6">
        <v>7</v>
      </c>
      <c r="Q232" s="6">
        <v>2023</v>
      </c>
      <c r="R232" s="6">
        <v>7</v>
      </c>
      <c r="S232" s="6">
        <v>2023</v>
      </c>
      <c r="T232" s="6" t="s">
        <v>1052</v>
      </c>
      <c r="U232" s="6" t="s">
        <v>1052</v>
      </c>
      <c r="V232" s="6" t="b">
        <v>1</v>
      </c>
      <c r="W232" s="6" t="b">
        <f t="shared" si="6"/>
        <v>0</v>
      </c>
      <c r="X232" s="6" t="s">
        <v>1516</v>
      </c>
    </row>
    <row r="233" spans="1:24" x14ac:dyDescent="0.3">
      <c r="A233" s="6" t="s">
        <v>1181</v>
      </c>
      <c r="B233" s="6" t="s">
        <v>900</v>
      </c>
      <c r="C233" s="6" t="s">
        <v>35</v>
      </c>
      <c r="D233" s="6" t="s">
        <v>357</v>
      </c>
      <c r="E233" s="6" t="s">
        <v>13</v>
      </c>
      <c r="F233" s="6" t="s">
        <v>1013</v>
      </c>
      <c r="G233" s="7">
        <v>45411</v>
      </c>
      <c r="H233" s="6" t="s">
        <v>901</v>
      </c>
      <c r="I233" s="6" t="s">
        <v>902</v>
      </c>
      <c r="J233" s="7">
        <v>45365</v>
      </c>
      <c r="K233" s="7">
        <v>45478</v>
      </c>
      <c r="L233" s="6" t="s">
        <v>14</v>
      </c>
      <c r="M233" s="6" t="s">
        <v>1360</v>
      </c>
      <c r="N233" s="7">
        <v>45411</v>
      </c>
      <c r="O233" s="6" t="b">
        <v>1</v>
      </c>
      <c r="P233" s="6">
        <v>3</v>
      </c>
      <c r="Q233" s="6">
        <v>2024</v>
      </c>
      <c r="R233" s="6">
        <v>4</v>
      </c>
      <c r="S233" s="6">
        <v>2024</v>
      </c>
      <c r="T233" s="6" t="s">
        <v>1036</v>
      </c>
      <c r="U233" s="6" t="s">
        <v>1080</v>
      </c>
      <c r="V233" s="6" t="b">
        <v>0</v>
      </c>
      <c r="W233" s="6" t="b">
        <f t="shared" si="6"/>
        <v>0</v>
      </c>
      <c r="X233" s="6" t="s">
        <v>2062</v>
      </c>
    </row>
    <row r="234" spans="1:24" x14ac:dyDescent="0.3">
      <c r="A234" s="6" t="s">
        <v>1182</v>
      </c>
      <c r="B234" s="6" t="s">
        <v>903</v>
      </c>
      <c r="C234" s="6" t="s">
        <v>35</v>
      </c>
      <c r="D234" s="6" t="s">
        <v>357</v>
      </c>
      <c r="E234" s="6" t="s">
        <v>13</v>
      </c>
      <c r="F234" s="6" t="s">
        <v>1013</v>
      </c>
      <c r="G234" s="7">
        <v>45412</v>
      </c>
      <c r="H234" s="6" t="s">
        <v>904</v>
      </c>
      <c r="I234" s="6" t="s">
        <v>905</v>
      </c>
      <c r="J234" s="7">
        <v>45372</v>
      </c>
      <c r="K234" s="7">
        <v>45478</v>
      </c>
      <c r="L234" s="6" t="s">
        <v>14</v>
      </c>
      <c r="M234" s="6" t="s">
        <v>1360</v>
      </c>
      <c r="N234" s="7">
        <v>45412</v>
      </c>
      <c r="O234" s="6" t="b">
        <v>1</v>
      </c>
      <c r="P234" s="6">
        <v>3</v>
      </c>
      <c r="Q234" s="6">
        <v>2024</v>
      </c>
      <c r="R234" s="6">
        <v>4</v>
      </c>
      <c r="S234" s="6">
        <v>2024</v>
      </c>
      <c r="T234" s="6" t="s">
        <v>1036</v>
      </c>
      <c r="U234" s="6" t="s">
        <v>1080</v>
      </c>
      <c r="V234" s="6" t="b">
        <v>0</v>
      </c>
      <c r="W234" s="6" t="b">
        <f t="shared" si="6"/>
        <v>0</v>
      </c>
      <c r="X234" s="6" t="s">
        <v>2062</v>
      </c>
    </row>
    <row r="235" spans="1:24" x14ac:dyDescent="0.3">
      <c r="A235" s="6" t="s">
        <v>1186</v>
      </c>
      <c r="B235" s="6" t="s">
        <v>924</v>
      </c>
      <c r="C235" s="6" t="s">
        <v>30</v>
      </c>
      <c r="D235" s="6" t="s">
        <v>357</v>
      </c>
      <c r="E235" s="6" t="s">
        <v>13</v>
      </c>
      <c r="F235" s="6" t="s">
        <v>1013</v>
      </c>
      <c r="G235" s="7" t="s">
        <v>20</v>
      </c>
      <c r="H235" s="6" t="s">
        <v>925</v>
      </c>
      <c r="I235" s="6" t="s">
        <v>926</v>
      </c>
      <c r="J235" s="7">
        <v>45192</v>
      </c>
      <c r="K235" s="7">
        <v>45194</v>
      </c>
      <c r="L235" s="6" t="s">
        <v>14</v>
      </c>
      <c r="M235" s="6" t="s">
        <v>1360</v>
      </c>
      <c r="N235" s="7">
        <v>45197</v>
      </c>
      <c r="O235" s="6" t="b">
        <v>0</v>
      </c>
      <c r="P235" s="6">
        <v>9</v>
      </c>
      <c r="Q235" s="6">
        <v>2023</v>
      </c>
      <c r="R235" s="6">
        <v>9</v>
      </c>
      <c r="S235" s="6">
        <v>2023</v>
      </c>
      <c r="T235" s="6" t="s">
        <v>1071</v>
      </c>
      <c r="U235" s="6" t="s">
        <v>1071</v>
      </c>
      <c r="V235" s="6" t="b">
        <v>1</v>
      </c>
      <c r="W235" s="6" t="b">
        <f t="shared" si="6"/>
        <v>0</v>
      </c>
      <c r="X235" s="6" t="s">
        <v>2061</v>
      </c>
    </row>
    <row r="236" spans="1:24" x14ac:dyDescent="0.3">
      <c r="A236" s="6" t="s">
        <v>1191</v>
      </c>
      <c r="B236" s="6" t="s">
        <v>934</v>
      </c>
      <c r="C236" s="6" t="s">
        <v>73</v>
      </c>
      <c r="D236" s="6" t="s">
        <v>357</v>
      </c>
      <c r="E236" s="6" t="s">
        <v>13</v>
      </c>
      <c r="F236" s="6" t="s">
        <v>1013</v>
      </c>
      <c r="G236" s="7">
        <v>45711</v>
      </c>
      <c r="H236" s="6" t="s">
        <v>935</v>
      </c>
      <c r="I236" s="6" t="s">
        <v>936</v>
      </c>
      <c r="J236" s="7">
        <v>45696</v>
      </c>
      <c r="K236" s="7">
        <v>45700</v>
      </c>
      <c r="L236" s="6" t="s">
        <v>14</v>
      </c>
      <c r="M236" s="6" t="s">
        <v>1360</v>
      </c>
      <c r="N236" s="7">
        <v>45727</v>
      </c>
      <c r="O236" s="6" t="b">
        <v>0</v>
      </c>
      <c r="P236" s="6">
        <v>2</v>
      </c>
      <c r="Q236" s="6">
        <v>2025</v>
      </c>
      <c r="R236" s="6">
        <v>3</v>
      </c>
      <c r="S236" s="6">
        <v>2025</v>
      </c>
      <c r="T236" s="6" t="s">
        <v>1039</v>
      </c>
      <c r="U236" s="6" t="s">
        <v>1056</v>
      </c>
      <c r="V236" s="6" t="b">
        <v>0</v>
      </c>
      <c r="W236" s="6" t="b">
        <f t="shared" si="6"/>
        <v>1</v>
      </c>
      <c r="X236" s="6" t="s">
        <v>1518</v>
      </c>
    </row>
    <row r="237" spans="1:24" x14ac:dyDescent="0.3">
      <c r="A237" s="6" t="s">
        <v>1192</v>
      </c>
      <c r="B237" s="6" t="s">
        <v>937</v>
      </c>
      <c r="C237" s="6" t="s">
        <v>16</v>
      </c>
      <c r="D237" s="6" t="s">
        <v>357</v>
      </c>
      <c r="E237" s="6" t="s">
        <v>13</v>
      </c>
      <c r="F237" s="6" t="s">
        <v>1013</v>
      </c>
      <c r="G237" s="7">
        <v>45576</v>
      </c>
      <c r="H237" s="6" t="s">
        <v>938</v>
      </c>
      <c r="I237" s="6" t="s">
        <v>939</v>
      </c>
      <c r="J237" s="7">
        <v>45554</v>
      </c>
      <c r="K237" s="7">
        <v>45576</v>
      </c>
      <c r="L237" s="6" t="s">
        <v>14</v>
      </c>
      <c r="M237" s="6" t="s">
        <v>1360</v>
      </c>
      <c r="N237" s="7">
        <v>45574</v>
      </c>
      <c r="O237" s="6" t="b">
        <v>0</v>
      </c>
      <c r="P237" s="6">
        <v>9</v>
      </c>
      <c r="Q237" s="6">
        <v>2024</v>
      </c>
      <c r="R237" s="6">
        <v>10</v>
      </c>
      <c r="S237" s="6">
        <v>2024</v>
      </c>
      <c r="T237" s="6" t="s">
        <v>1031</v>
      </c>
      <c r="U237" s="6" t="s">
        <v>1045</v>
      </c>
      <c r="V237" s="6" t="b">
        <v>0</v>
      </c>
      <c r="W237" s="6" t="b">
        <f t="shared" si="6"/>
        <v>1</v>
      </c>
      <c r="X237" s="6" t="s">
        <v>1518</v>
      </c>
    </row>
    <row r="238" spans="1:24" x14ac:dyDescent="0.3">
      <c r="A238" s="6" t="s">
        <v>1173</v>
      </c>
      <c r="B238" s="6" t="s">
        <v>869</v>
      </c>
      <c r="C238" s="6" t="s">
        <v>35</v>
      </c>
      <c r="D238" s="6" t="s">
        <v>357</v>
      </c>
      <c r="E238" s="6" t="s">
        <v>13</v>
      </c>
      <c r="F238" s="6" t="s">
        <v>1013</v>
      </c>
      <c r="G238" s="7">
        <v>45125</v>
      </c>
      <c r="H238" s="6" t="s">
        <v>870</v>
      </c>
      <c r="I238" s="6" t="s">
        <v>871</v>
      </c>
      <c r="J238" s="7">
        <v>45121</v>
      </c>
      <c r="K238" s="7">
        <v>45130</v>
      </c>
      <c r="L238" s="6" t="s">
        <v>14</v>
      </c>
      <c r="M238" s="6" t="s">
        <v>1360</v>
      </c>
      <c r="N238" s="7">
        <v>45129</v>
      </c>
      <c r="O238" s="6" t="b">
        <v>0</v>
      </c>
      <c r="P238" s="6">
        <v>7</v>
      </c>
      <c r="Q238" s="6">
        <v>2023</v>
      </c>
      <c r="R238" s="6">
        <v>7</v>
      </c>
      <c r="S238" s="6">
        <v>2023</v>
      </c>
      <c r="T238" s="6" t="s">
        <v>1052</v>
      </c>
      <c r="U238" s="6" t="s">
        <v>1052</v>
      </c>
      <c r="V238" s="6" t="b">
        <v>1</v>
      </c>
      <c r="W238" s="6" t="b">
        <f t="shared" si="6"/>
        <v>0</v>
      </c>
      <c r="X238" s="6" t="s">
        <v>1516</v>
      </c>
    </row>
    <row r="239" spans="1:24" x14ac:dyDescent="0.3">
      <c r="A239" s="6" t="s">
        <v>1177</v>
      </c>
      <c r="B239" s="6" t="s">
        <v>872</v>
      </c>
      <c r="C239" s="6" t="s">
        <v>11</v>
      </c>
      <c r="D239" s="6" t="s">
        <v>357</v>
      </c>
      <c r="E239" s="6" t="s">
        <v>13</v>
      </c>
      <c r="F239" s="6" t="s">
        <v>1013</v>
      </c>
      <c r="G239" s="7">
        <v>45138</v>
      </c>
      <c r="H239" s="6" t="s">
        <v>540</v>
      </c>
      <c r="I239" s="6" t="s">
        <v>541</v>
      </c>
      <c r="J239" s="7">
        <v>45066</v>
      </c>
      <c r="K239" s="7">
        <v>45626</v>
      </c>
      <c r="L239" s="6" t="s">
        <v>14</v>
      </c>
      <c r="M239" s="6" t="s">
        <v>1360</v>
      </c>
      <c r="N239" s="7">
        <v>45138</v>
      </c>
      <c r="O239" s="6" t="b">
        <v>1</v>
      </c>
      <c r="P239" s="6">
        <v>5</v>
      </c>
      <c r="Q239" s="6">
        <v>2023</v>
      </c>
      <c r="R239" s="6">
        <v>7</v>
      </c>
      <c r="S239" s="6">
        <v>2023</v>
      </c>
      <c r="T239" s="6" t="s">
        <v>1103</v>
      </c>
      <c r="U239" s="6" t="s">
        <v>1052</v>
      </c>
      <c r="V239" s="6" t="b">
        <v>0</v>
      </c>
      <c r="W239" s="6" t="b">
        <f t="shared" si="6"/>
        <v>0</v>
      </c>
      <c r="X239" s="6" t="s">
        <v>2062</v>
      </c>
    </row>
    <row r="240" spans="1:24" x14ac:dyDescent="0.3">
      <c r="A240" s="6" t="s">
        <v>1180</v>
      </c>
      <c r="B240" s="6" t="s">
        <v>897</v>
      </c>
      <c r="C240" s="6" t="s">
        <v>30</v>
      </c>
      <c r="D240" s="6" t="s">
        <v>357</v>
      </c>
      <c r="E240" s="6" t="s">
        <v>13</v>
      </c>
      <c r="F240" s="6" t="s">
        <v>1013</v>
      </c>
      <c r="G240" s="7" t="s">
        <v>20</v>
      </c>
      <c r="H240" s="6" t="s">
        <v>898</v>
      </c>
      <c r="I240" s="6" t="s">
        <v>899</v>
      </c>
      <c r="J240" s="7">
        <v>45034</v>
      </c>
      <c r="K240" s="7">
        <v>45045</v>
      </c>
      <c r="L240" s="6" t="s">
        <v>14</v>
      </c>
      <c r="M240" s="6" t="s">
        <v>1360</v>
      </c>
      <c r="N240" s="7">
        <v>45044</v>
      </c>
      <c r="O240" s="6" t="b">
        <v>0</v>
      </c>
      <c r="P240" s="6">
        <v>4</v>
      </c>
      <c r="Q240" s="6">
        <v>2023</v>
      </c>
      <c r="R240" s="6">
        <v>4</v>
      </c>
      <c r="S240" s="6">
        <v>2023</v>
      </c>
      <c r="T240" s="6" t="s">
        <v>1156</v>
      </c>
      <c r="U240" s="6" t="s">
        <v>1156</v>
      </c>
      <c r="V240" s="6" t="b">
        <v>1</v>
      </c>
      <c r="W240" s="6" t="b">
        <f t="shared" si="6"/>
        <v>0</v>
      </c>
      <c r="X240" s="6" t="s">
        <v>2061</v>
      </c>
    </row>
    <row r="241" spans="1:24" x14ac:dyDescent="0.3">
      <c r="A241" s="6" t="s">
        <v>1185</v>
      </c>
      <c r="B241" s="6" t="s">
        <v>918</v>
      </c>
      <c r="C241" s="6" t="s">
        <v>35</v>
      </c>
      <c r="D241" s="6" t="s">
        <v>357</v>
      </c>
      <c r="E241" s="6" t="s">
        <v>13</v>
      </c>
      <c r="F241" s="6" t="s">
        <v>1013</v>
      </c>
      <c r="G241" s="7">
        <v>45405</v>
      </c>
      <c r="H241" s="6" t="s">
        <v>919</v>
      </c>
      <c r="I241" s="6" t="s">
        <v>920</v>
      </c>
      <c r="J241" s="7">
        <v>45392</v>
      </c>
      <c r="K241" s="7">
        <v>45478</v>
      </c>
      <c r="L241" s="6" t="s">
        <v>14</v>
      </c>
      <c r="M241" s="6" t="s">
        <v>1360</v>
      </c>
      <c r="N241" s="7">
        <v>45402</v>
      </c>
      <c r="O241" s="6" t="b">
        <v>0</v>
      </c>
      <c r="P241" s="6">
        <v>4</v>
      </c>
      <c r="Q241" s="6">
        <v>2024</v>
      </c>
      <c r="R241" s="6">
        <v>4</v>
      </c>
      <c r="S241" s="6">
        <v>2024</v>
      </c>
      <c r="T241" s="6" t="s">
        <v>1080</v>
      </c>
      <c r="U241" s="6" t="s">
        <v>1080</v>
      </c>
      <c r="V241" s="6" t="b">
        <v>1</v>
      </c>
      <c r="W241" s="6" t="b">
        <f t="shared" si="6"/>
        <v>0</v>
      </c>
      <c r="X241" s="6" t="s">
        <v>1516</v>
      </c>
    </row>
    <row r="242" spans="1:24" x14ac:dyDescent="0.3">
      <c r="A242" s="6" t="s">
        <v>1171</v>
      </c>
      <c r="B242" s="6" t="s">
        <v>863</v>
      </c>
      <c r="C242" s="6" t="s">
        <v>184</v>
      </c>
      <c r="D242" s="6" t="s">
        <v>357</v>
      </c>
      <c r="E242" s="6" t="s">
        <v>13</v>
      </c>
      <c r="F242" s="6" t="s">
        <v>1013</v>
      </c>
      <c r="G242" s="7">
        <v>45607</v>
      </c>
      <c r="H242" s="6" t="s">
        <v>864</v>
      </c>
      <c r="I242" s="6" t="s">
        <v>865</v>
      </c>
      <c r="J242" s="7">
        <v>45597</v>
      </c>
      <c r="K242" s="7">
        <v>45597</v>
      </c>
      <c r="L242" s="6" t="s">
        <v>14</v>
      </c>
      <c r="M242" s="6" t="s">
        <v>1360</v>
      </c>
      <c r="N242" s="7">
        <v>45627</v>
      </c>
      <c r="O242" s="6" t="b">
        <v>0</v>
      </c>
      <c r="P242" s="6">
        <v>11</v>
      </c>
      <c r="Q242" s="6">
        <v>2024</v>
      </c>
      <c r="R242" s="6">
        <v>12</v>
      </c>
      <c r="S242" s="6">
        <v>2024</v>
      </c>
      <c r="T242" s="6" t="s">
        <v>1033</v>
      </c>
      <c r="U242" s="6" t="s">
        <v>1041</v>
      </c>
      <c r="V242" s="6" t="b">
        <v>0</v>
      </c>
      <c r="W242" s="6" t="b">
        <f t="shared" si="6"/>
        <v>1</v>
      </c>
      <c r="X242" s="6" t="s">
        <v>1518</v>
      </c>
    </row>
    <row r="243" spans="1:24" x14ac:dyDescent="0.3">
      <c r="A243" s="6" t="s">
        <v>1172</v>
      </c>
      <c r="B243" s="6" t="s">
        <v>866</v>
      </c>
      <c r="C243" s="6" t="s">
        <v>173</v>
      </c>
      <c r="D243" s="6" t="s">
        <v>357</v>
      </c>
      <c r="E243" s="6" t="s">
        <v>28</v>
      </c>
      <c r="F243" s="6" t="s">
        <v>1013</v>
      </c>
      <c r="G243" s="7">
        <v>45726</v>
      </c>
      <c r="H243" s="6" t="s">
        <v>867</v>
      </c>
      <c r="I243" s="6" t="s">
        <v>868</v>
      </c>
      <c r="J243" s="7">
        <v>45716</v>
      </c>
      <c r="K243" s="7">
        <v>45723</v>
      </c>
      <c r="L243" s="6" t="s">
        <v>14</v>
      </c>
      <c r="M243" s="6" t="s">
        <v>1360</v>
      </c>
      <c r="N243" s="7">
        <v>45726</v>
      </c>
      <c r="O243" s="6" t="b">
        <v>1</v>
      </c>
      <c r="P243" s="6">
        <v>2</v>
      </c>
      <c r="Q243" s="6">
        <v>2025</v>
      </c>
      <c r="R243" s="6">
        <v>3</v>
      </c>
      <c r="S243" s="6">
        <v>2025</v>
      </c>
      <c r="T243" s="6" t="s">
        <v>1039</v>
      </c>
      <c r="U243" s="6" t="s">
        <v>1056</v>
      </c>
      <c r="V243" s="6" t="b">
        <v>0</v>
      </c>
      <c r="W243" s="6" t="b">
        <f t="shared" si="6"/>
        <v>0</v>
      </c>
      <c r="X243" s="6" t="s">
        <v>2062</v>
      </c>
    </row>
    <row r="244" spans="1:24" x14ac:dyDescent="0.3">
      <c r="A244" s="6" t="s">
        <v>1189</v>
      </c>
      <c r="B244" s="6" t="s">
        <v>927</v>
      </c>
      <c r="C244" s="6" t="s">
        <v>73</v>
      </c>
      <c r="D244" s="6" t="s">
        <v>357</v>
      </c>
      <c r="E244" s="6" t="s">
        <v>13</v>
      </c>
      <c r="F244" s="6" t="s">
        <v>1013</v>
      </c>
      <c r="G244" s="7">
        <v>45691</v>
      </c>
      <c r="H244" s="6" t="s">
        <v>928</v>
      </c>
      <c r="I244" s="6" t="s">
        <v>929</v>
      </c>
      <c r="J244" s="7">
        <v>45624</v>
      </c>
      <c r="K244" s="7">
        <v>45627</v>
      </c>
      <c r="L244" s="6" t="s">
        <v>14</v>
      </c>
      <c r="M244" s="6" t="s">
        <v>1360</v>
      </c>
      <c r="N244" s="7">
        <v>45628</v>
      </c>
      <c r="O244" s="6" t="b">
        <v>0</v>
      </c>
      <c r="P244" s="6">
        <v>11</v>
      </c>
      <c r="Q244" s="6">
        <v>2024</v>
      </c>
      <c r="R244" s="6">
        <v>12</v>
      </c>
      <c r="S244" s="6">
        <v>2024</v>
      </c>
      <c r="T244" s="6" t="s">
        <v>1033</v>
      </c>
      <c r="U244" s="6" t="s">
        <v>1041</v>
      </c>
      <c r="V244" s="6" t="b">
        <v>0</v>
      </c>
      <c r="W244" s="6" t="b">
        <f t="shared" si="6"/>
        <v>1</v>
      </c>
      <c r="X244" s="6" t="s">
        <v>1518</v>
      </c>
    </row>
    <row r="245" spans="1:24" x14ac:dyDescent="0.3">
      <c r="A245" s="6" t="s">
        <v>1201</v>
      </c>
      <c r="B245" s="6" t="s">
        <v>971</v>
      </c>
      <c r="C245" s="6" t="s">
        <v>16</v>
      </c>
      <c r="D245" s="6" t="s">
        <v>357</v>
      </c>
      <c r="E245" s="6" t="s">
        <v>13</v>
      </c>
      <c r="F245" s="6" t="s">
        <v>1013</v>
      </c>
      <c r="G245" s="7">
        <v>45423</v>
      </c>
      <c r="H245" s="6" t="s">
        <v>972</v>
      </c>
      <c r="I245" s="6" t="s">
        <v>973</v>
      </c>
      <c r="J245" s="7">
        <v>45389</v>
      </c>
      <c r="K245" s="7">
        <v>45661</v>
      </c>
      <c r="L245" s="6" t="s">
        <v>14</v>
      </c>
      <c r="M245" s="6" t="s">
        <v>1360</v>
      </c>
      <c r="N245" s="7">
        <v>45423</v>
      </c>
      <c r="O245" s="6" t="b">
        <v>1</v>
      </c>
      <c r="P245" s="6">
        <v>4</v>
      </c>
      <c r="Q245" s="6">
        <v>2024</v>
      </c>
      <c r="R245" s="6">
        <v>5</v>
      </c>
      <c r="S245" s="6">
        <v>2024</v>
      </c>
      <c r="T245" s="6" t="s">
        <v>1080</v>
      </c>
      <c r="U245" s="6" t="s">
        <v>1063</v>
      </c>
      <c r="V245" s="6" t="b">
        <v>0</v>
      </c>
      <c r="W245" s="6" t="b">
        <f t="shared" si="6"/>
        <v>0</v>
      </c>
      <c r="X245" s="6" t="s">
        <v>2062</v>
      </c>
    </row>
    <row r="246" spans="1:24" x14ac:dyDescent="0.3">
      <c r="A246" s="6" t="s">
        <v>1193</v>
      </c>
      <c r="B246" s="6" t="s">
        <v>946</v>
      </c>
      <c r="C246" s="6" t="s">
        <v>59</v>
      </c>
      <c r="D246" s="6" t="s">
        <v>357</v>
      </c>
      <c r="E246" s="6" t="s">
        <v>28</v>
      </c>
      <c r="F246" s="6" t="s">
        <v>1013</v>
      </c>
      <c r="G246" s="7">
        <v>45694</v>
      </c>
      <c r="H246" s="6" t="s">
        <v>450</v>
      </c>
      <c r="I246" s="6" t="s">
        <v>451</v>
      </c>
      <c r="J246" s="7">
        <v>45688</v>
      </c>
      <c r="K246" s="7">
        <v>45692</v>
      </c>
      <c r="L246" s="6" t="s">
        <v>14</v>
      </c>
      <c r="M246" s="6" t="s">
        <v>1360</v>
      </c>
      <c r="N246" s="7">
        <v>45694</v>
      </c>
      <c r="O246" s="6" t="b">
        <v>1</v>
      </c>
      <c r="P246" s="6">
        <v>1</v>
      </c>
      <c r="Q246" s="6">
        <v>2025</v>
      </c>
      <c r="R246" s="6">
        <v>2</v>
      </c>
      <c r="S246" s="6">
        <v>2025</v>
      </c>
      <c r="T246" s="6" t="s">
        <v>1047</v>
      </c>
      <c r="U246" s="6" t="s">
        <v>1039</v>
      </c>
      <c r="V246" s="6" t="b">
        <v>0</v>
      </c>
      <c r="W246" s="6" t="b">
        <f t="shared" si="6"/>
        <v>0</v>
      </c>
      <c r="X246" s="6" t="s">
        <v>2062</v>
      </c>
    </row>
    <row r="247" spans="1:24" x14ac:dyDescent="0.3">
      <c r="A247" s="6" t="s">
        <v>1195</v>
      </c>
      <c r="B247" s="6" t="s">
        <v>948</v>
      </c>
      <c r="C247" s="6" t="s">
        <v>30</v>
      </c>
      <c r="D247" s="6" t="s">
        <v>357</v>
      </c>
      <c r="E247" s="6" t="s">
        <v>13</v>
      </c>
      <c r="F247" s="6" t="s">
        <v>1013</v>
      </c>
      <c r="G247" s="7" t="s">
        <v>20</v>
      </c>
      <c r="H247" s="6" t="s">
        <v>450</v>
      </c>
      <c r="I247" s="6" t="s">
        <v>451</v>
      </c>
      <c r="J247" s="7">
        <v>44967</v>
      </c>
      <c r="K247" s="7">
        <v>44991</v>
      </c>
      <c r="L247" s="6" t="s">
        <v>14</v>
      </c>
      <c r="M247" s="6" t="s">
        <v>1360</v>
      </c>
      <c r="N247" s="7">
        <v>44971</v>
      </c>
      <c r="O247" s="6" t="b">
        <v>0</v>
      </c>
      <c r="P247" s="6">
        <v>2</v>
      </c>
      <c r="Q247" s="6">
        <v>2023</v>
      </c>
      <c r="R247" s="6">
        <v>2</v>
      </c>
      <c r="S247" s="6">
        <v>2023</v>
      </c>
      <c r="T247" s="6" t="s">
        <v>1188</v>
      </c>
      <c r="U247" s="6" t="s">
        <v>1188</v>
      </c>
      <c r="V247" s="6" t="b">
        <v>1</v>
      </c>
      <c r="W247" s="6" t="b">
        <f t="shared" si="6"/>
        <v>0</v>
      </c>
      <c r="X247" s="6" t="s">
        <v>2061</v>
      </c>
    </row>
    <row r="248" spans="1:24" x14ac:dyDescent="0.3">
      <c r="A248" s="6" t="s">
        <v>1320</v>
      </c>
      <c r="B248" s="6" t="s">
        <v>452</v>
      </c>
      <c r="C248" s="6" t="s">
        <v>30</v>
      </c>
      <c r="D248" s="6" t="s">
        <v>357</v>
      </c>
      <c r="E248" s="6" t="s">
        <v>13</v>
      </c>
      <c r="F248" s="6" t="s">
        <v>1013</v>
      </c>
      <c r="G248" s="7">
        <v>45703</v>
      </c>
      <c r="H248" s="6" t="s">
        <v>450</v>
      </c>
      <c r="I248" s="6" t="s">
        <v>451</v>
      </c>
      <c r="J248" s="7">
        <v>44955</v>
      </c>
      <c r="K248" s="7">
        <v>44956</v>
      </c>
      <c r="L248" s="6" t="s">
        <v>14</v>
      </c>
      <c r="M248" s="6" t="s">
        <v>1360</v>
      </c>
      <c r="N248" s="7">
        <v>44971</v>
      </c>
      <c r="O248" s="6" t="b">
        <v>0</v>
      </c>
      <c r="P248" s="6">
        <v>1</v>
      </c>
      <c r="Q248" s="6">
        <v>2023</v>
      </c>
      <c r="R248" s="6">
        <v>2</v>
      </c>
      <c r="S248" s="6">
        <v>2023</v>
      </c>
      <c r="T248" s="6" t="s">
        <v>1240</v>
      </c>
      <c r="U248" s="6" t="s">
        <v>1188</v>
      </c>
      <c r="V248" s="6" t="b">
        <v>0</v>
      </c>
      <c r="W248" s="6" t="b">
        <f t="shared" si="6"/>
        <v>1</v>
      </c>
      <c r="X248" s="6" t="s">
        <v>1518</v>
      </c>
    </row>
    <row r="249" spans="1:24" x14ac:dyDescent="0.3">
      <c r="A249" s="6" t="s">
        <v>1194</v>
      </c>
      <c r="B249" s="6" t="s">
        <v>947</v>
      </c>
      <c r="C249" s="6" t="s">
        <v>59</v>
      </c>
      <c r="D249" s="6" t="s">
        <v>357</v>
      </c>
      <c r="E249" s="6" t="s">
        <v>28</v>
      </c>
      <c r="F249" s="6" t="s">
        <v>1013</v>
      </c>
      <c r="G249" s="7">
        <v>45694</v>
      </c>
      <c r="H249" s="6" t="s">
        <v>450</v>
      </c>
      <c r="I249" s="6" t="s">
        <v>451</v>
      </c>
      <c r="J249" s="7">
        <v>45688</v>
      </c>
      <c r="K249" s="7">
        <v>45692</v>
      </c>
      <c r="L249" s="6" t="s">
        <v>14</v>
      </c>
      <c r="M249" s="6" t="s">
        <v>1360</v>
      </c>
      <c r="N249" s="7">
        <v>45694</v>
      </c>
      <c r="O249" s="6" t="b">
        <v>1</v>
      </c>
      <c r="P249" s="6">
        <v>1</v>
      </c>
      <c r="Q249" s="6">
        <v>2025</v>
      </c>
      <c r="R249" s="6">
        <v>2</v>
      </c>
      <c r="S249" s="6">
        <v>2025</v>
      </c>
      <c r="T249" s="6" t="s">
        <v>1047</v>
      </c>
      <c r="U249" s="6" t="s">
        <v>1039</v>
      </c>
      <c r="V249" s="6" t="b">
        <v>0</v>
      </c>
      <c r="W249" s="6" t="b">
        <f t="shared" si="6"/>
        <v>0</v>
      </c>
      <c r="X249" s="6" t="s">
        <v>2062</v>
      </c>
    </row>
    <row r="250" spans="1:24" x14ac:dyDescent="0.3">
      <c r="A250" s="6" t="s">
        <v>1198</v>
      </c>
      <c r="B250" s="6" t="s">
        <v>958</v>
      </c>
      <c r="C250" s="6" t="s">
        <v>45</v>
      </c>
      <c r="D250" s="6" t="s">
        <v>357</v>
      </c>
      <c r="E250" s="6" t="s">
        <v>28</v>
      </c>
      <c r="F250" s="6" t="s">
        <v>1013</v>
      </c>
      <c r="G250" s="7">
        <v>45692</v>
      </c>
      <c r="H250" s="6" t="s">
        <v>959</v>
      </c>
      <c r="I250" s="6" t="s">
        <v>960</v>
      </c>
      <c r="J250" s="7">
        <v>45686</v>
      </c>
      <c r="K250" s="7">
        <v>45687</v>
      </c>
      <c r="L250" s="6" t="s">
        <v>14</v>
      </c>
      <c r="M250" s="6" t="s">
        <v>1360</v>
      </c>
      <c r="N250" s="7">
        <v>45692</v>
      </c>
      <c r="O250" s="6" t="b">
        <v>1</v>
      </c>
      <c r="P250" s="6">
        <v>1</v>
      </c>
      <c r="Q250" s="6">
        <v>2025</v>
      </c>
      <c r="R250" s="6">
        <v>2</v>
      </c>
      <c r="S250" s="6">
        <v>2025</v>
      </c>
      <c r="T250" s="6" t="s">
        <v>1047</v>
      </c>
      <c r="U250" s="6" t="s">
        <v>1039</v>
      </c>
      <c r="V250" s="6" t="b">
        <v>0</v>
      </c>
      <c r="W250" s="6" t="b">
        <f t="shared" si="6"/>
        <v>0</v>
      </c>
      <c r="X250" s="6" t="s">
        <v>2062</v>
      </c>
    </row>
    <row r="251" spans="1:24" x14ac:dyDescent="0.3">
      <c r="A251" s="6" t="s">
        <v>1202</v>
      </c>
      <c r="B251" s="6" t="s">
        <v>974</v>
      </c>
      <c r="C251" s="6" t="s">
        <v>11</v>
      </c>
      <c r="D251" s="6" t="s">
        <v>357</v>
      </c>
      <c r="E251" s="6" t="s">
        <v>13</v>
      </c>
      <c r="F251" s="6" t="s">
        <v>1013</v>
      </c>
      <c r="G251" s="7">
        <v>45301</v>
      </c>
      <c r="H251" s="6" t="s">
        <v>483</v>
      </c>
      <c r="I251" s="6" t="s">
        <v>975</v>
      </c>
      <c r="J251" s="7">
        <v>45274</v>
      </c>
      <c r="K251" s="7">
        <v>45309</v>
      </c>
      <c r="L251" s="6" t="s">
        <v>14</v>
      </c>
      <c r="M251" s="6" t="s">
        <v>1360</v>
      </c>
      <c r="N251" s="7">
        <v>45301</v>
      </c>
      <c r="O251" s="6" t="b">
        <v>1</v>
      </c>
      <c r="P251" s="6">
        <v>12</v>
      </c>
      <c r="Q251" s="6">
        <v>2023</v>
      </c>
      <c r="R251" s="6">
        <v>1</v>
      </c>
      <c r="S251" s="6">
        <v>2024</v>
      </c>
      <c r="T251" s="6" t="s">
        <v>1049</v>
      </c>
      <c r="U251" s="6" t="s">
        <v>1066</v>
      </c>
      <c r="V251" s="6" t="b">
        <v>0</v>
      </c>
      <c r="W251" s="6" t="b">
        <f t="shared" si="6"/>
        <v>0</v>
      </c>
      <c r="X251" s="6" t="s">
        <v>2062</v>
      </c>
    </row>
    <row r="252" spans="1:24" x14ac:dyDescent="0.3">
      <c r="A252" s="6" t="s">
        <v>1184</v>
      </c>
      <c r="B252" s="6" t="s">
        <v>915</v>
      </c>
      <c r="C252" s="6" t="s">
        <v>11</v>
      </c>
      <c r="D252" s="6" t="s">
        <v>357</v>
      </c>
      <c r="E252" s="6" t="s">
        <v>13</v>
      </c>
      <c r="F252" s="6" t="s">
        <v>1013</v>
      </c>
      <c r="G252" s="7">
        <v>45399</v>
      </c>
      <c r="H252" s="6" t="s">
        <v>916</v>
      </c>
      <c r="I252" s="6" t="s">
        <v>917</v>
      </c>
      <c r="J252" s="7">
        <v>45366</v>
      </c>
      <c r="K252" s="7">
        <v>45666</v>
      </c>
      <c r="L252" s="6" t="s">
        <v>14</v>
      </c>
      <c r="M252" s="6" t="s">
        <v>1360</v>
      </c>
      <c r="N252" s="7">
        <v>45399</v>
      </c>
      <c r="O252" s="6" t="b">
        <v>1</v>
      </c>
      <c r="P252" s="6">
        <v>3</v>
      </c>
      <c r="Q252" s="6">
        <v>2024</v>
      </c>
      <c r="R252" s="6">
        <v>4</v>
      </c>
      <c r="S252" s="6">
        <v>2024</v>
      </c>
      <c r="T252" s="6" t="s">
        <v>1036</v>
      </c>
      <c r="U252" s="6" t="s">
        <v>1080</v>
      </c>
      <c r="V252" s="6" t="b">
        <v>0</v>
      </c>
      <c r="W252" s="6" t="b">
        <f t="shared" si="6"/>
        <v>0</v>
      </c>
      <c r="X252" s="6" t="s">
        <v>2062</v>
      </c>
    </row>
    <row r="253" spans="1:24" x14ac:dyDescent="0.3">
      <c r="A253" s="6" t="s">
        <v>1206</v>
      </c>
      <c r="B253" s="6" t="s">
        <v>984</v>
      </c>
      <c r="C253" s="6" t="s">
        <v>59</v>
      </c>
      <c r="D253" s="6" t="s">
        <v>357</v>
      </c>
      <c r="E253" s="6" t="s">
        <v>133</v>
      </c>
      <c r="F253" s="6" t="s">
        <v>1013</v>
      </c>
      <c r="G253" s="7">
        <v>45539</v>
      </c>
      <c r="H253" s="6" t="s">
        <v>448</v>
      </c>
      <c r="I253" s="6" t="s">
        <v>985</v>
      </c>
      <c r="J253" s="7">
        <v>45475</v>
      </c>
      <c r="K253" s="7" t="s">
        <v>20</v>
      </c>
      <c r="L253" s="6" t="s">
        <v>14</v>
      </c>
      <c r="M253" s="6" t="s">
        <v>1360</v>
      </c>
      <c r="N253" s="7">
        <v>45539</v>
      </c>
      <c r="O253" s="6" t="b">
        <v>1</v>
      </c>
      <c r="P253" s="6">
        <v>7</v>
      </c>
      <c r="Q253" s="6">
        <v>2024</v>
      </c>
      <c r="R253" s="6">
        <v>9</v>
      </c>
      <c r="S253" s="6">
        <v>2024</v>
      </c>
      <c r="T253" s="6" t="s">
        <v>1043</v>
      </c>
      <c r="U253" s="6" t="s">
        <v>1031</v>
      </c>
      <c r="V253" s="6" t="b">
        <v>0</v>
      </c>
      <c r="W253" s="6" t="b">
        <f t="shared" si="6"/>
        <v>0</v>
      </c>
      <c r="X253" s="6" t="s">
        <v>2062</v>
      </c>
    </row>
    <row r="254" spans="1:24" x14ac:dyDescent="0.3">
      <c r="A254" s="6" t="s">
        <v>1220</v>
      </c>
      <c r="B254" s="6" t="s">
        <v>1007</v>
      </c>
      <c r="C254" s="6" t="s">
        <v>45</v>
      </c>
      <c r="D254" s="6" t="s">
        <v>357</v>
      </c>
      <c r="E254" s="6" t="s">
        <v>13</v>
      </c>
      <c r="F254" s="6" t="s">
        <v>1013</v>
      </c>
      <c r="G254" s="7">
        <v>45596</v>
      </c>
      <c r="H254" s="6" t="s">
        <v>1008</v>
      </c>
      <c r="I254" s="6" t="s">
        <v>1009</v>
      </c>
      <c r="J254" s="7">
        <v>45546</v>
      </c>
      <c r="K254" s="7">
        <v>45666</v>
      </c>
      <c r="L254" s="6" t="s">
        <v>14</v>
      </c>
      <c r="M254" s="6" t="s">
        <v>1360</v>
      </c>
      <c r="N254" s="7">
        <v>45596</v>
      </c>
      <c r="O254" s="6" t="b">
        <v>1</v>
      </c>
      <c r="P254" s="6">
        <v>9</v>
      </c>
      <c r="Q254" s="6">
        <v>2024</v>
      </c>
      <c r="R254" s="6">
        <v>10</v>
      </c>
      <c r="S254" s="6">
        <v>2024</v>
      </c>
      <c r="T254" s="6" t="s">
        <v>1031</v>
      </c>
      <c r="U254" s="6" t="s">
        <v>1045</v>
      </c>
      <c r="V254" s="6" t="b">
        <v>0</v>
      </c>
      <c r="W254" s="6" t="b">
        <f t="shared" si="6"/>
        <v>0</v>
      </c>
      <c r="X254" s="6" t="s">
        <v>2062</v>
      </c>
    </row>
    <row r="255" spans="1:24" x14ac:dyDescent="0.3">
      <c r="A255" s="6" t="s">
        <v>1197</v>
      </c>
      <c r="B255" s="6" t="s">
        <v>952</v>
      </c>
      <c r="C255" s="6" t="s">
        <v>45</v>
      </c>
      <c r="D255" s="6" t="s">
        <v>357</v>
      </c>
      <c r="E255" s="6" t="s">
        <v>13</v>
      </c>
      <c r="F255" s="6" t="s">
        <v>1013</v>
      </c>
      <c r="G255" s="7">
        <v>45599</v>
      </c>
      <c r="H255" s="6" t="s">
        <v>953</v>
      </c>
      <c r="I255" s="6" t="s">
        <v>954</v>
      </c>
      <c r="J255" s="7">
        <v>45550</v>
      </c>
      <c r="K255" s="7">
        <v>45630</v>
      </c>
      <c r="L255" s="6" t="s">
        <v>14</v>
      </c>
      <c r="M255" s="6" t="s">
        <v>1360</v>
      </c>
      <c r="N255" s="7">
        <v>45599</v>
      </c>
      <c r="O255" s="6" t="b">
        <v>1</v>
      </c>
      <c r="P255" s="6">
        <v>9</v>
      </c>
      <c r="Q255" s="6">
        <v>2024</v>
      </c>
      <c r="R255" s="6">
        <v>11</v>
      </c>
      <c r="S255" s="6">
        <v>2024</v>
      </c>
      <c r="T255" s="6" t="s">
        <v>1031</v>
      </c>
      <c r="U255" s="6" t="s">
        <v>1033</v>
      </c>
      <c r="V255" s="6" t="b">
        <v>0</v>
      </c>
      <c r="W255" s="6" t="b">
        <f t="shared" si="6"/>
        <v>0</v>
      </c>
      <c r="X255" s="6" t="s">
        <v>2062</v>
      </c>
    </row>
    <row r="256" spans="1:24" x14ac:dyDescent="0.3">
      <c r="A256" s="6" t="s">
        <v>1199</v>
      </c>
      <c r="B256" s="6" t="s">
        <v>961</v>
      </c>
      <c r="C256" s="6" t="s">
        <v>11</v>
      </c>
      <c r="D256" s="6" t="s">
        <v>357</v>
      </c>
      <c r="E256" s="6" t="s">
        <v>13</v>
      </c>
      <c r="F256" s="6" t="s">
        <v>1013</v>
      </c>
      <c r="G256" s="7">
        <v>45695</v>
      </c>
      <c r="H256" s="6" t="s">
        <v>962</v>
      </c>
      <c r="I256" s="6" t="s">
        <v>963</v>
      </c>
      <c r="J256" s="7">
        <v>45687</v>
      </c>
      <c r="K256" s="7">
        <v>45687</v>
      </c>
      <c r="L256" s="6" t="s">
        <v>14</v>
      </c>
      <c r="M256" s="6" t="s">
        <v>1360</v>
      </c>
      <c r="N256" s="7">
        <v>45701</v>
      </c>
      <c r="O256" s="6" t="b">
        <v>0</v>
      </c>
      <c r="P256" s="6">
        <v>1</v>
      </c>
      <c r="Q256" s="6">
        <v>2025</v>
      </c>
      <c r="R256" s="6">
        <v>2</v>
      </c>
      <c r="S256" s="6">
        <v>2025</v>
      </c>
      <c r="T256" s="6" t="s">
        <v>1047</v>
      </c>
      <c r="U256" s="6" t="s">
        <v>1039</v>
      </c>
      <c r="V256" s="6" t="b">
        <v>0</v>
      </c>
      <c r="W256" s="6" t="b">
        <f t="shared" si="6"/>
        <v>1</v>
      </c>
      <c r="X256" s="6" t="s">
        <v>1518</v>
      </c>
    </row>
    <row r="257" spans="1:24" x14ac:dyDescent="0.3">
      <c r="A257" s="6" t="s">
        <v>1203</v>
      </c>
      <c r="B257" s="6" t="s">
        <v>978</v>
      </c>
      <c r="C257" s="6" t="s">
        <v>59</v>
      </c>
      <c r="D257" s="6" t="s">
        <v>357</v>
      </c>
      <c r="E257" s="6" t="s">
        <v>13</v>
      </c>
      <c r="F257" s="6" t="s">
        <v>1013</v>
      </c>
      <c r="G257" s="7">
        <v>45427</v>
      </c>
      <c r="H257" s="6" t="s">
        <v>979</v>
      </c>
      <c r="I257" s="6" t="s">
        <v>980</v>
      </c>
      <c r="J257" s="7">
        <v>45368</v>
      </c>
      <c r="K257" s="7">
        <v>45635</v>
      </c>
      <c r="L257" s="6" t="s">
        <v>14</v>
      </c>
      <c r="M257" s="6" t="s">
        <v>1360</v>
      </c>
      <c r="N257" s="7">
        <v>45413</v>
      </c>
      <c r="O257" s="6" t="b">
        <v>0</v>
      </c>
      <c r="P257" s="6">
        <v>3</v>
      </c>
      <c r="Q257" s="6">
        <v>2024</v>
      </c>
      <c r="R257" s="6">
        <v>5</v>
      </c>
      <c r="S257" s="6">
        <v>2024</v>
      </c>
      <c r="T257" s="6" t="s">
        <v>1036</v>
      </c>
      <c r="U257" s="6" t="s">
        <v>1063</v>
      </c>
      <c r="V257" s="6" t="b">
        <v>0</v>
      </c>
      <c r="W257" s="6" t="b">
        <f t="shared" si="6"/>
        <v>1</v>
      </c>
      <c r="X257" s="6" t="s">
        <v>1518</v>
      </c>
    </row>
    <row r="258" spans="1:24" x14ac:dyDescent="0.3">
      <c r="A258" s="6" t="s">
        <v>1205</v>
      </c>
      <c r="B258" s="6" t="s">
        <v>981</v>
      </c>
      <c r="C258" s="6" t="s">
        <v>16</v>
      </c>
      <c r="D258" s="6" t="s">
        <v>357</v>
      </c>
      <c r="E258" s="6" t="s">
        <v>13</v>
      </c>
      <c r="F258" s="6" t="s">
        <v>1013</v>
      </c>
      <c r="G258" s="7">
        <v>45611</v>
      </c>
      <c r="H258" s="6" t="s">
        <v>982</v>
      </c>
      <c r="I258" s="6" t="s">
        <v>983</v>
      </c>
      <c r="J258" s="7">
        <v>45591</v>
      </c>
      <c r="K258" s="7">
        <v>45593</v>
      </c>
      <c r="L258" s="6" t="s">
        <v>14</v>
      </c>
      <c r="M258" s="6" t="s">
        <v>1360</v>
      </c>
      <c r="N258" s="7">
        <v>45611</v>
      </c>
      <c r="O258" s="6" t="b">
        <v>1</v>
      </c>
      <c r="P258" s="6">
        <v>10</v>
      </c>
      <c r="Q258" s="6">
        <v>2024</v>
      </c>
      <c r="R258" s="6">
        <v>11</v>
      </c>
      <c r="S258" s="6">
        <v>2024</v>
      </c>
      <c r="T258" s="6" t="s">
        <v>1045</v>
      </c>
      <c r="U258" s="6" t="s">
        <v>1033</v>
      </c>
      <c r="V258" s="6" t="b">
        <v>0</v>
      </c>
      <c r="W258" s="6" t="b">
        <f t="shared" si="6"/>
        <v>0</v>
      </c>
      <c r="X258" s="6" t="s">
        <v>2062</v>
      </c>
    </row>
    <row r="259" spans="1:24" x14ac:dyDescent="0.3">
      <c r="A259" s="6" t="s">
        <v>1207</v>
      </c>
      <c r="B259" s="6" t="s">
        <v>986</v>
      </c>
      <c r="C259" s="6" t="s">
        <v>30</v>
      </c>
      <c r="D259" s="6" t="s">
        <v>357</v>
      </c>
      <c r="E259" s="6" t="s">
        <v>13</v>
      </c>
      <c r="F259" s="6" t="s">
        <v>1013</v>
      </c>
      <c r="G259" s="7">
        <v>45659</v>
      </c>
      <c r="H259" s="6" t="s">
        <v>987</v>
      </c>
      <c r="I259" s="6" t="s">
        <v>988</v>
      </c>
      <c r="J259" s="7">
        <v>45671</v>
      </c>
      <c r="K259" s="7">
        <v>45729</v>
      </c>
      <c r="L259" s="6" t="s">
        <v>14</v>
      </c>
      <c r="M259" s="6" t="s">
        <v>1360</v>
      </c>
      <c r="N259" s="7">
        <v>45007</v>
      </c>
      <c r="O259" s="6" t="b">
        <v>0</v>
      </c>
      <c r="P259" s="6">
        <v>1</v>
      </c>
      <c r="Q259" s="6">
        <v>2025</v>
      </c>
      <c r="R259" s="6">
        <v>3</v>
      </c>
      <c r="S259" s="6">
        <v>2023</v>
      </c>
      <c r="T259" s="6" t="s">
        <v>1047</v>
      </c>
      <c r="U259" s="6" t="s">
        <v>1208</v>
      </c>
      <c r="V259" s="6" t="b">
        <v>0</v>
      </c>
      <c r="W259" s="6" t="b">
        <f t="shared" si="6"/>
        <v>1</v>
      </c>
      <c r="X259" s="6" t="s">
        <v>1518</v>
      </c>
    </row>
    <row r="260" spans="1:24" x14ac:dyDescent="0.3">
      <c r="A260" s="6" t="s">
        <v>1209</v>
      </c>
      <c r="B260" s="6" t="s">
        <v>989</v>
      </c>
      <c r="C260" s="6" t="s">
        <v>73</v>
      </c>
      <c r="D260" s="6" t="s">
        <v>378</v>
      </c>
      <c r="E260" s="6" t="s">
        <v>28</v>
      </c>
      <c r="F260" s="6" t="s">
        <v>1013</v>
      </c>
      <c r="G260" s="7">
        <v>45551</v>
      </c>
      <c r="H260" s="6" t="s">
        <v>990</v>
      </c>
      <c r="I260" s="6" t="s">
        <v>991</v>
      </c>
      <c r="J260" s="7">
        <v>45535</v>
      </c>
      <c r="K260" s="7">
        <v>45552</v>
      </c>
      <c r="L260" s="6" t="s">
        <v>14</v>
      </c>
      <c r="M260" s="6" t="s">
        <v>1360</v>
      </c>
      <c r="N260" s="7">
        <v>45551</v>
      </c>
      <c r="O260" s="6" t="b">
        <v>1</v>
      </c>
      <c r="P260" s="6">
        <v>8</v>
      </c>
      <c r="Q260" s="6">
        <v>2024</v>
      </c>
      <c r="R260" s="6">
        <v>9</v>
      </c>
      <c r="S260" s="6">
        <v>2024</v>
      </c>
      <c r="T260" s="6" t="s">
        <v>1030</v>
      </c>
      <c r="U260" s="6" t="s">
        <v>1031</v>
      </c>
      <c r="V260" s="6" t="b">
        <v>0</v>
      </c>
      <c r="W260" s="6" t="b">
        <f t="shared" si="6"/>
        <v>0</v>
      </c>
      <c r="X260" s="6" t="s">
        <v>2062</v>
      </c>
    </row>
    <row r="261" spans="1:24" x14ac:dyDescent="0.3">
      <c r="A261" s="6" t="s">
        <v>1211</v>
      </c>
      <c r="B261" s="6" t="s">
        <v>1000</v>
      </c>
      <c r="C261" s="6" t="s">
        <v>45</v>
      </c>
      <c r="D261" s="6" t="s">
        <v>357</v>
      </c>
      <c r="E261" s="6" t="s">
        <v>13</v>
      </c>
      <c r="F261" s="6" t="s">
        <v>1013</v>
      </c>
      <c r="G261" s="7">
        <v>45674</v>
      </c>
      <c r="H261" s="6" t="s">
        <v>1001</v>
      </c>
      <c r="I261" s="6" t="s">
        <v>1002</v>
      </c>
      <c r="J261" s="7">
        <v>45633</v>
      </c>
      <c r="K261" s="7">
        <v>45675</v>
      </c>
      <c r="L261" s="6" t="s">
        <v>14</v>
      </c>
      <c r="M261" s="6" t="s">
        <v>1360</v>
      </c>
      <c r="N261" s="7">
        <v>45674</v>
      </c>
      <c r="O261" s="6" t="b">
        <v>1</v>
      </c>
      <c r="P261" s="6">
        <v>12</v>
      </c>
      <c r="Q261" s="6">
        <v>2024</v>
      </c>
      <c r="R261" s="6">
        <v>1</v>
      </c>
      <c r="S261" s="6">
        <v>2025</v>
      </c>
      <c r="T261" s="6" t="s">
        <v>1041</v>
      </c>
      <c r="U261" s="6" t="s">
        <v>1047</v>
      </c>
      <c r="V261" s="6" t="b">
        <v>0</v>
      </c>
      <c r="W261" s="6" t="b">
        <f t="shared" si="6"/>
        <v>0</v>
      </c>
      <c r="X261" s="6" t="s">
        <v>2062</v>
      </c>
    </row>
    <row r="262" spans="1:24" x14ac:dyDescent="0.3">
      <c r="A262" s="6" t="s">
        <v>1215</v>
      </c>
      <c r="B262" s="6" t="s">
        <v>890</v>
      </c>
      <c r="C262" s="6" t="s">
        <v>11</v>
      </c>
      <c r="D262" s="6" t="s">
        <v>357</v>
      </c>
      <c r="E262" s="6" t="s">
        <v>13</v>
      </c>
      <c r="F262" s="6" t="s">
        <v>1013</v>
      </c>
      <c r="G262" s="7">
        <v>45469</v>
      </c>
      <c r="H262" s="6" t="s">
        <v>419</v>
      </c>
      <c r="I262" s="6" t="s">
        <v>891</v>
      </c>
      <c r="J262" s="7">
        <v>45437</v>
      </c>
      <c r="K262" s="7">
        <v>45666</v>
      </c>
      <c r="L262" s="6" t="s">
        <v>14</v>
      </c>
      <c r="M262" s="6" t="s">
        <v>1360</v>
      </c>
      <c r="N262" s="7">
        <v>45469</v>
      </c>
      <c r="O262" s="6" t="b">
        <v>1</v>
      </c>
      <c r="P262" s="6">
        <v>5</v>
      </c>
      <c r="Q262" s="6">
        <v>2024</v>
      </c>
      <c r="R262" s="6">
        <v>6</v>
      </c>
      <c r="S262" s="6">
        <v>2024</v>
      </c>
      <c r="T262" s="6" t="s">
        <v>1063</v>
      </c>
      <c r="U262" s="6" t="s">
        <v>1038</v>
      </c>
      <c r="V262" s="6" t="b">
        <v>0</v>
      </c>
      <c r="W262" s="6" t="b">
        <f t="shared" si="6"/>
        <v>0</v>
      </c>
      <c r="X262" s="6" t="s">
        <v>2062</v>
      </c>
    </row>
  </sheetData>
  <autoFilter ref="A1:X262" xr:uid="{AAD794B6-643E-44FD-BDB6-43769D593088}"/>
  <conditionalFormatting sqref="A1:A1048576">
    <cfRule type="duplicateValues" dxfId="1" priority="1"/>
    <cfRule type="duplicateValues" dxfId="0" priority="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E087D-60F6-4478-9456-E996C00C57C6}">
  <sheetPr filterMode="1"/>
  <dimension ref="A1:X996"/>
  <sheetViews>
    <sheetView topLeftCell="G1" workbookViewId="0">
      <selection activeCell="X5" sqref="X5:X262"/>
    </sheetView>
  </sheetViews>
  <sheetFormatPr baseColWidth="10" defaultRowHeight="14.4" x14ac:dyDescent="0.3"/>
  <cols>
    <col min="7" max="7" width="11.5546875" style="1"/>
    <col min="10" max="11" width="11.5546875" style="1"/>
    <col min="14" max="14" width="21.77734375" style="1" customWidth="1"/>
    <col min="24" max="24" width="49.88671875" bestFit="1" customWidth="1"/>
  </cols>
  <sheetData>
    <row r="1" spans="1:24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1976</v>
      </c>
      <c r="G1" s="4" t="s">
        <v>5</v>
      </c>
      <c r="H1" s="3" t="s">
        <v>1977</v>
      </c>
      <c r="I1" s="3" t="s">
        <v>6</v>
      </c>
      <c r="J1" s="4" t="s">
        <v>7</v>
      </c>
      <c r="K1" s="4" t="s">
        <v>8</v>
      </c>
      <c r="L1" s="3" t="s">
        <v>9</v>
      </c>
      <c r="M1" s="3" t="s">
        <v>1361</v>
      </c>
      <c r="N1" s="4" t="s">
        <v>2216</v>
      </c>
      <c r="O1" s="3" t="s">
        <v>1352</v>
      </c>
      <c r="P1" s="3" t="s">
        <v>1353</v>
      </c>
      <c r="Q1" s="3" t="s">
        <v>1354</v>
      </c>
      <c r="R1" s="3" t="s">
        <v>1355</v>
      </c>
      <c r="S1" s="3" t="s">
        <v>1356</v>
      </c>
      <c r="T1" s="3" t="s">
        <v>1357</v>
      </c>
      <c r="U1" s="3" t="s">
        <v>1358</v>
      </c>
      <c r="V1" s="3" t="s">
        <v>1359</v>
      </c>
      <c r="W1" s="3"/>
      <c r="X1" s="3" t="s">
        <v>1517</v>
      </c>
    </row>
    <row r="2" spans="1:24" hidden="1" x14ac:dyDescent="0.3">
      <c r="A2" t="s">
        <v>1525</v>
      </c>
      <c r="B2" t="s">
        <v>19</v>
      </c>
      <c r="C2" t="s">
        <v>18</v>
      </c>
      <c r="D2" t="s">
        <v>12</v>
      </c>
      <c r="E2" t="s">
        <v>13</v>
      </c>
      <c r="F2" t="s">
        <v>1013</v>
      </c>
      <c r="G2" s="2" t="s">
        <v>20</v>
      </c>
      <c r="H2" t="s">
        <v>2076</v>
      </c>
      <c r="I2" t="s">
        <v>2217</v>
      </c>
      <c r="J2" s="2">
        <v>45499</v>
      </c>
      <c r="K2" s="1">
        <v>45709</v>
      </c>
      <c r="L2" t="s">
        <v>14</v>
      </c>
      <c r="M2" t="s">
        <v>1360</v>
      </c>
      <c r="N2" s="12">
        <v>45506</v>
      </c>
      <c r="O2" t="b">
        <v>0</v>
      </c>
      <c r="P2">
        <v>7</v>
      </c>
      <c r="Q2">
        <v>2024</v>
      </c>
      <c r="R2">
        <v>8</v>
      </c>
      <c r="S2">
        <v>2024</v>
      </c>
      <c r="T2" t="s">
        <v>1043</v>
      </c>
      <c r="U2" t="s">
        <v>1030</v>
      </c>
      <c r="V2" t="b">
        <v>0</v>
      </c>
      <c r="W2" t="b">
        <f t="shared" ref="W2:W37" si="0">+O2=V2</f>
        <v>1</v>
      </c>
      <c r="X2" t="s">
        <v>2215</v>
      </c>
    </row>
    <row r="3" spans="1:24" hidden="1" x14ac:dyDescent="0.3">
      <c r="A3" t="s">
        <v>1262</v>
      </c>
      <c r="B3" t="s">
        <v>236</v>
      </c>
      <c r="C3" t="s">
        <v>16</v>
      </c>
      <c r="D3" t="s">
        <v>12</v>
      </c>
      <c r="E3" t="s">
        <v>13</v>
      </c>
      <c r="F3" t="s">
        <v>1013</v>
      </c>
      <c r="G3" s="2">
        <v>45574</v>
      </c>
      <c r="H3" t="s">
        <v>2106</v>
      </c>
      <c r="I3" t="s">
        <v>2218</v>
      </c>
      <c r="J3" s="2">
        <v>45576</v>
      </c>
      <c r="K3" s="1">
        <v>45691</v>
      </c>
      <c r="L3" t="s">
        <v>14</v>
      </c>
      <c r="M3" t="s">
        <v>1360</v>
      </c>
      <c r="N3" s="12">
        <v>45611</v>
      </c>
      <c r="O3" t="b">
        <v>0</v>
      </c>
      <c r="P3">
        <v>10</v>
      </c>
      <c r="Q3">
        <v>2024</v>
      </c>
      <c r="R3">
        <v>11</v>
      </c>
      <c r="S3">
        <v>2024</v>
      </c>
      <c r="T3" t="s">
        <v>1045</v>
      </c>
      <c r="U3" t="s">
        <v>1033</v>
      </c>
      <c r="V3" t="b">
        <v>0</v>
      </c>
      <c r="W3" t="b">
        <f t="shared" si="0"/>
        <v>1</v>
      </c>
      <c r="X3" t="s">
        <v>2299</v>
      </c>
    </row>
    <row r="4" spans="1:24" hidden="1" x14ac:dyDescent="0.3">
      <c r="A4" t="s">
        <v>1064</v>
      </c>
      <c r="B4" t="s">
        <v>26</v>
      </c>
      <c r="C4" t="s">
        <v>16</v>
      </c>
      <c r="D4" t="s">
        <v>12</v>
      </c>
      <c r="E4" t="s">
        <v>13</v>
      </c>
      <c r="F4" t="s">
        <v>1013</v>
      </c>
      <c r="G4" s="2">
        <v>45471</v>
      </c>
      <c r="H4" t="s">
        <v>2077</v>
      </c>
      <c r="I4" t="s">
        <v>2219</v>
      </c>
      <c r="J4" s="2">
        <v>45467</v>
      </c>
      <c r="K4" s="1">
        <v>45684</v>
      </c>
      <c r="L4" t="s">
        <v>14</v>
      </c>
      <c r="M4" t="s">
        <v>1360</v>
      </c>
      <c r="N4" s="12">
        <v>45478</v>
      </c>
      <c r="O4" t="b">
        <v>0</v>
      </c>
      <c r="P4">
        <v>6</v>
      </c>
      <c r="Q4">
        <v>2024</v>
      </c>
      <c r="R4">
        <v>7</v>
      </c>
      <c r="S4">
        <v>2024</v>
      </c>
      <c r="T4" t="s">
        <v>1038</v>
      </c>
      <c r="U4" t="s">
        <v>1043</v>
      </c>
      <c r="V4" t="b">
        <v>0</v>
      </c>
      <c r="W4" t="b">
        <f t="shared" si="0"/>
        <v>1</v>
      </c>
      <c r="X4" t="s">
        <v>2299</v>
      </c>
    </row>
    <row r="5" spans="1:24" x14ac:dyDescent="0.3">
      <c r="A5" t="s">
        <v>1124</v>
      </c>
      <c r="B5" t="s">
        <v>611</v>
      </c>
      <c r="C5" t="s">
        <v>11</v>
      </c>
      <c r="D5" t="s">
        <v>12</v>
      </c>
      <c r="E5" t="s">
        <v>13</v>
      </c>
      <c r="F5" t="s">
        <v>1013</v>
      </c>
      <c r="G5" s="2">
        <v>45679</v>
      </c>
      <c r="H5" t="s">
        <v>2107</v>
      </c>
      <c r="I5" t="s">
        <v>2220</v>
      </c>
      <c r="J5" s="2">
        <v>45494</v>
      </c>
      <c r="K5" s="1">
        <v>45671</v>
      </c>
      <c r="L5" t="s">
        <v>14</v>
      </c>
      <c r="M5" t="s">
        <v>1360</v>
      </c>
      <c r="N5" s="12">
        <v>45500</v>
      </c>
      <c r="O5" t="b">
        <v>0</v>
      </c>
      <c r="P5">
        <v>7</v>
      </c>
      <c r="Q5">
        <v>2024</v>
      </c>
      <c r="R5">
        <v>7</v>
      </c>
      <c r="S5">
        <v>2024</v>
      </c>
      <c r="T5" t="s">
        <v>1043</v>
      </c>
      <c r="U5" t="s">
        <v>1043</v>
      </c>
      <c r="V5" t="b">
        <v>1</v>
      </c>
      <c r="W5" t="b">
        <f t="shared" si="0"/>
        <v>0</v>
      </c>
      <c r="X5" t="s">
        <v>2301</v>
      </c>
    </row>
    <row r="6" spans="1:24" hidden="1" x14ac:dyDescent="0.3">
      <c r="A6" t="s">
        <v>1520</v>
      </c>
      <c r="B6" t="s">
        <v>64</v>
      </c>
      <c r="C6" t="s">
        <v>18</v>
      </c>
      <c r="D6" t="s">
        <v>12</v>
      </c>
      <c r="E6" t="s">
        <v>13</v>
      </c>
      <c r="F6" t="s">
        <v>1013</v>
      </c>
      <c r="G6" s="2">
        <v>45479</v>
      </c>
      <c r="H6" t="s">
        <v>2078</v>
      </c>
      <c r="I6" t="s">
        <v>2221</v>
      </c>
      <c r="J6" s="2">
        <v>45473</v>
      </c>
      <c r="K6" s="1">
        <v>45714</v>
      </c>
      <c r="L6" t="s">
        <v>14</v>
      </c>
      <c r="M6" t="s">
        <v>1360</v>
      </c>
      <c r="N6" s="12">
        <v>45479</v>
      </c>
      <c r="O6" t="b">
        <v>1</v>
      </c>
      <c r="P6">
        <v>6</v>
      </c>
      <c r="Q6">
        <v>2024</v>
      </c>
      <c r="R6">
        <v>7</v>
      </c>
      <c r="S6">
        <v>2024</v>
      </c>
      <c r="T6" t="s">
        <v>1038</v>
      </c>
      <c r="U6" t="s">
        <v>1043</v>
      </c>
      <c r="V6" t="b">
        <v>0</v>
      </c>
      <c r="W6" t="b">
        <f t="shared" si="0"/>
        <v>0</v>
      </c>
      <c r="X6" t="s">
        <v>2300</v>
      </c>
    </row>
    <row r="7" spans="1:24" hidden="1" x14ac:dyDescent="0.3">
      <c r="A7" t="s">
        <v>1042</v>
      </c>
      <c r="B7" t="s">
        <v>65</v>
      </c>
      <c r="C7" t="s">
        <v>22</v>
      </c>
      <c r="D7" t="s">
        <v>12</v>
      </c>
      <c r="E7" t="s">
        <v>13</v>
      </c>
      <c r="F7" t="s">
        <v>1013</v>
      </c>
      <c r="G7" s="2">
        <v>45507</v>
      </c>
      <c r="H7" t="s">
        <v>2079</v>
      </c>
      <c r="I7" t="s">
        <v>2222</v>
      </c>
      <c r="J7" s="2">
        <v>45498</v>
      </c>
      <c r="K7" s="1">
        <v>45720</v>
      </c>
      <c r="L7" t="s">
        <v>14</v>
      </c>
      <c r="M7" t="s">
        <v>1360</v>
      </c>
      <c r="N7" s="12">
        <v>45507</v>
      </c>
      <c r="O7" t="b">
        <v>1</v>
      </c>
      <c r="P7">
        <v>7</v>
      </c>
      <c r="Q7">
        <v>2024</v>
      </c>
      <c r="R7">
        <v>8</v>
      </c>
      <c r="S7">
        <v>2024</v>
      </c>
      <c r="T7" t="s">
        <v>1043</v>
      </c>
      <c r="U7" t="s">
        <v>1030</v>
      </c>
      <c r="V7" t="b">
        <v>0</v>
      </c>
      <c r="W7" t="b">
        <f t="shared" si="0"/>
        <v>0</v>
      </c>
      <c r="X7" t="s">
        <v>2300</v>
      </c>
    </row>
    <row r="8" spans="1:24" x14ac:dyDescent="0.3">
      <c r="A8" t="s">
        <v>1067</v>
      </c>
      <c r="B8" t="s">
        <v>33</v>
      </c>
      <c r="C8" t="s">
        <v>16</v>
      </c>
      <c r="D8" t="s">
        <v>12</v>
      </c>
      <c r="E8" t="s">
        <v>13</v>
      </c>
      <c r="F8" t="s">
        <v>1013</v>
      </c>
      <c r="G8" s="2">
        <v>45437</v>
      </c>
      <c r="H8" t="s">
        <v>2080</v>
      </c>
      <c r="I8" t="s">
        <v>2223</v>
      </c>
      <c r="J8" s="2">
        <v>45437</v>
      </c>
      <c r="K8" s="1">
        <v>45693</v>
      </c>
      <c r="L8" t="s">
        <v>14</v>
      </c>
      <c r="M8" t="s">
        <v>1360</v>
      </c>
      <c r="N8" s="12">
        <v>45439</v>
      </c>
      <c r="O8" t="b">
        <v>0</v>
      </c>
      <c r="P8">
        <v>5</v>
      </c>
      <c r="Q8">
        <v>2024</v>
      </c>
      <c r="R8">
        <v>5</v>
      </c>
      <c r="S8">
        <v>2024</v>
      </c>
      <c r="T8" t="s">
        <v>1063</v>
      </c>
      <c r="U8" t="s">
        <v>1063</v>
      </c>
      <c r="V8" t="b">
        <v>1</v>
      </c>
      <c r="W8" t="b">
        <f t="shared" si="0"/>
        <v>0</v>
      </c>
      <c r="X8" t="s">
        <v>2301</v>
      </c>
    </row>
    <row r="9" spans="1:24" hidden="1" x14ac:dyDescent="0.3">
      <c r="A9" t="s">
        <v>1046</v>
      </c>
      <c r="B9" t="s">
        <v>70</v>
      </c>
      <c r="C9" t="s">
        <v>22</v>
      </c>
      <c r="D9" t="s">
        <v>12</v>
      </c>
      <c r="E9" t="s">
        <v>13</v>
      </c>
      <c r="F9" t="s">
        <v>1013</v>
      </c>
      <c r="G9" s="2">
        <v>45668</v>
      </c>
      <c r="H9" t="s">
        <v>2081</v>
      </c>
      <c r="I9" t="s">
        <v>2224</v>
      </c>
      <c r="J9" s="2">
        <v>45647</v>
      </c>
      <c r="K9" s="1">
        <v>45720</v>
      </c>
      <c r="L9" t="s">
        <v>14</v>
      </c>
      <c r="M9" t="s">
        <v>1360</v>
      </c>
      <c r="N9" s="12">
        <v>45668</v>
      </c>
      <c r="O9" t="b">
        <v>1</v>
      </c>
      <c r="P9">
        <v>12</v>
      </c>
      <c r="Q9">
        <v>2024</v>
      </c>
      <c r="R9">
        <v>1</v>
      </c>
      <c r="S9">
        <v>2025</v>
      </c>
      <c r="T9" t="s">
        <v>1041</v>
      </c>
      <c r="U9" t="s">
        <v>1047</v>
      </c>
      <c r="V9" t="b">
        <v>0</v>
      </c>
      <c r="W9" t="b">
        <f t="shared" si="0"/>
        <v>0</v>
      </c>
      <c r="X9" t="s">
        <v>2300</v>
      </c>
    </row>
    <row r="10" spans="1:24" hidden="1" x14ac:dyDescent="0.3">
      <c r="A10" t="s">
        <v>1048</v>
      </c>
      <c r="B10" t="s">
        <v>75</v>
      </c>
      <c r="C10" t="s">
        <v>73</v>
      </c>
      <c r="D10" t="s">
        <v>12</v>
      </c>
      <c r="E10" t="s">
        <v>13</v>
      </c>
      <c r="F10" t="s">
        <v>1013</v>
      </c>
      <c r="G10" s="2">
        <v>45649</v>
      </c>
      <c r="H10" t="s">
        <v>2082</v>
      </c>
      <c r="I10" t="s">
        <v>2225</v>
      </c>
      <c r="J10" s="2">
        <v>45647</v>
      </c>
      <c r="K10" s="1">
        <v>45701</v>
      </c>
      <c r="L10" t="s">
        <v>14</v>
      </c>
      <c r="M10" t="s">
        <v>1360</v>
      </c>
      <c r="N10" s="12">
        <v>45267</v>
      </c>
      <c r="O10" t="b">
        <v>0</v>
      </c>
      <c r="P10">
        <v>12</v>
      </c>
      <c r="Q10">
        <v>2024</v>
      </c>
      <c r="R10">
        <v>12</v>
      </c>
      <c r="S10">
        <v>2023</v>
      </c>
      <c r="T10" t="s">
        <v>1041</v>
      </c>
      <c r="U10" t="s">
        <v>1049</v>
      </c>
      <c r="V10" t="b">
        <v>0</v>
      </c>
      <c r="W10" t="b">
        <f t="shared" si="0"/>
        <v>1</v>
      </c>
      <c r="X10" t="s">
        <v>2299</v>
      </c>
    </row>
    <row r="11" spans="1:24" hidden="1" x14ac:dyDescent="0.3">
      <c r="A11" t="s">
        <v>1072</v>
      </c>
      <c r="B11" t="s">
        <v>36</v>
      </c>
      <c r="C11" t="s">
        <v>16</v>
      </c>
      <c r="D11" t="s">
        <v>12</v>
      </c>
      <c r="E11" t="s">
        <v>13</v>
      </c>
      <c r="F11" t="s">
        <v>1013</v>
      </c>
      <c r="G11" s="2">
        <v>45637</v>
      </c>
      <c r="H11" t="s">
        <v>2083</v>
      </c>
      <c r="I11" t="s">
        <v>2226</v>
      </c>
      <c r="J11" s="2">
        <v>45623</v>
      </c>
      <c r="K11" s="1">
        <v>45684</v>
      </c>
      <c r="L11" t="s">
        <v>14</v>
      </c>
      <c r="M11" t="s">
        <v>1360</v>
      </c>
      <c r="N11" s="12">
        <v>45637</v>
      </c>
      <c r="O11" t="b">
        <v>1</v>
      </c>
      <c r="P11">
        <v>11</v>
      </c>
      <c r="Q11">
        <v>2024</v>
      </c>
      <c r="R11">
        <v>12</v>
      </c>
      <c r="S11">
        <v>2024</v>
      </c>
      <c r="T11" t="s">
        <v>1033</v>
      </c>
      <c r="U11" t="s">
        <v>1041</v>
      </c>
      <c r="V11" t="b">
        <v>0</v>
      </c>
      <c r="W11" t="b">
        <f t="shared" si="0"/>
        <v>0</v>
      </c>
      <c r="X11" t="s">
        <v>2300</v>
      </c>
    </row>
    <row r="12" spans="1:24" hidden="1" x14ac:dyDescent="0.3">
      <c r="A12" t="s">
        <v>1050</v>
      </c>
      <c r="B12" t="s">
        <v>77</v>
      </c>
      <c r="C12" t="s">
        <v>35</v>
      </c>
      <c r="D12" t="s">
        <v>12</v>
      </c>
      <c r="E12" t="s">
        <v>13</v>
      </c>
      <c r="F12" t="s">
        <v>1013</v>
      </c>
      <c r="G12" s="2">
        <v>45605</v>
      </c>
      <c r="H12" t="s">
        <v>2084</v>
      </c>
      <c r="I12" t="s">
        <v>2227</v>
      </c>
      <c r="J12" s="2">
        <v>45596</v>
      </c>
      <c r="K12" s="1">
        <v>45605</v>
      </c>
      <c r="L12" t="s">
        <v>14</v>
      </c>
      <c r="M12" t="s">
        <v>1360</v>
      </c>
      <c r="N12" s="12">
        <v>45605</v>
      </c>
      <c r="O12" t="b">
        <v>1</v>
      </c>
      <c r="P12">
        <v>10</v>
      </c>
      <c r="Q12">
        <v>2024</v>
      </c>
      <c r="R12">
        <v>11</v>
      </c>
      <c r="S12">
        <v>2024</v>
      </c>
      <c r="T12" t="s">
        <v>1045</v>
      </c>
      <c r="U12" t="s">
        <v>1033</v>
      </c>
      <c r="V12" t="b">
        <v>0</v>
      </c>
      <c r="W12" t="b">
        <f t="shared" si="0"/>
        <v>0</v>
      </c>
      <c r="X12" t="s">
        <v>2300</v>
      </c>
    </row>
    <row r="13" spans="1:24" x14ac:dyDescent="0.3">
      <c r="A13" t="s">
        <v>1272</v>
      </c>
      <c r="B13" t="s">
        <v>264</v>
      </c>
      <c r="C13" t="s">
        <v>59</v>
      </c>
      <c r="D13" t="s">
        <v>12</v>
      </c>
      <c r="E13" t="s">
        <v>13</v>
      </c>
      <c r="F13" t="s">
        <v>1013</v>
      </c>
      <c r="G13" s="2">
        <v>45443</v>
      </c>
      <c r="H13" t="s">
        <v>2108</v>
      </c>
      <c r="I13" t="s">
        <v>2228</v>
      </c>
      <c r="J13" s="2">
        <v>45434</v>
      </c>
      <c r="K13" s="1">
        <v>45744</v>
      </c>
      <c r="L13" t="s">
        <v>14</v>
      </c>
      <c r="M13" t="s">
        <v>1360</v>
      </c>
      <c r="N13" s="12">
        <v>45442</v>
      </c>
      <c r="O13" t="b">
        <v>0</v>
      </c>
      <c r="P13">
        <v>5</v>
      </c>
      <c r="Q13">
        <v>2024</v>
      </c>
      <c r="R13">
        <v>5</v>
      </c>
      <c r="S13">
        <v>2024</v>
      </c>
      <c r="T13" t="s">
        <v>1063</v>
      </c>
      <c r="U13" t="s">
        <v>1063</v>
      </c>
      <c r="V13" t="b">
        <v>1</v>
      </c>
      <c r="W13" t="b">
        <f t="shared" si="0"/>
        <v>0</v>
      </c>
      <c r="X13" t="s">
        <v>2301</v>
      </c>
    </row>
    <row r="14" spans="1:24" x14ac:dyDescent="0.3">
      <c r="A14" t="s">
        <v>1053</v>
      </c>
      <c r="B14" t="s">
        <v>83</v>
      </c>
      <c r="C14" t="s">
        <v>35</v>
      </c>
      <c r="D14" t="s">
        <v>12</v>
      </c>
      <c r="E14" t="s">
        <v>13</v>
      </c>
      <c r="F14" t="s">
        <v>1013</v>
      </c>
      <c r="G14" s="2">
        <v>45630</v>
      </c>
      <c r="H14" t="s">
        <v>2085</v>
      </c>
      <c r="I14" t="s">
        <v>2229</v>
      </c>
      <c r="J14" s="2">
        <v>45628</v>
      </c>
      <c r="K14" s="1">
        <v>45688</v>
      </c>
      <c r="L14" t="s">
        <v>14</v>
      </c>
      <c r="M14" t="s">
        <v>1360</v>
      </c>
      <c r="N14" s="12">
        <v>45638</v>
      </c>
      <c r="O14" t="b">
        <v>0</v>
      </c>
      <c r="P14">
        <v>12</v>
      </c>
      <c r="Q14">
        <v>2024</v>
      </c>
      <c r="R14">
        <v>12</v>
      </c>
      <c r="S14">
        <v>2024</v>
      </c>
      <c r="T14" t="s">
        <v>1041</v>
      </c>
      <c r="U14" t="s">
        <v>1041</v>
      </c>
      <c r="V14" t="b">
        <v>1</v>
      </c>
      <c r="W14" t="b">
        <f t="shared" si="0"/>
        <v>0</v>
      </c>
      <c r="X14" t="s">
        <v>2301</v>
      </c>
    </row>
    <row r="15" spans="1:24" x14ac:dyDescent="0.3">
      <c r="A15" t="s">
        <v>1274</v>
      </c>
      <c r="B15" t="s">
        <v>270</v>
      </c>
      <c r="C15" t="s">
        <v>35</v>
      </c>
      <c r="D15" t="s">
        <v>12</v>
      </c>
      <c r="E15" t="s">
        <v>13</v>
      </c>
      <c r="F15" t="s">
        <v>1013</v>
      </c>
      <c r="G15" s="2">
        <v>45637</v>
      </c>
      <c r="H15" t="s">
        <v>2109</v>
      </c>
      <c r="I15" t="s">
        <v>2230</v>
      </c>
      <c r="J15" s="2">
        <v>45633</v>
      </c>
      <c r="K15" s="1">
        <v>45688</v>
      </c>
      <c r="L15" t="s">
        <v>14</v>
      </c>
      <c r="M15" t="s">
        <v>1360</v>
      </c>
      <c r="N15" s="12">
        <v>45635</v>
      </c>
      <c r="O15" t="b">
        <v>0</v>
      </c>
      <c r="P15">
        <v>12</v>
      </c>
      <c r="Q15">
        <v>2024</v>
      </c>
      <c r="R15">
        <v>12</v>
      </c>
      <c r="S15">
        <v>2024</v>
      </c>
      <c r="T15" t="s">
        <v>1041</v>
      </c>
      <c r="U15" t="s">
        <v>1041</v>
      </c>
      <c r="V15" t="b">
        <v>1</v>
      </c>
      <c r="W15" t="b">
        <f t="shared" si="0"/>
        <v>0</v>
      </c>
      <c r="X15" t="s">
        <v>2301</v>
      </c>
    </row>
    <row r="16" spans="1:24" hidden="1" x14ac:dyDescent="0.3">
      <c r="A16" t="s">
        <v>1077</v>
      </c>
      <c r="B16" t="s">
        <v>42</v>
      </c>
      <c r="C16" t="s">
        <v>35</v>
      </c>
      <c r="D16" t="s">
        <v>12</v>
      </c>
      <c r="E16" t="s">
        <v>28</v>
      </c>
      <c r="F16" t="s">
        <v>1013</v>
      </c>
      <c r="G16" s="2">
        <v>45667</v>
      </c>
      <c r="H16" t="s">
        <v>2086</v>
      </c>
      <c r="I16" t="s">
        <v>2231</v>
      </c>
      <c r="J16" s="2">
        <v>45655</v>
      </c>
      <c r="K16" s="1" t="s">
        <v>20</v>
      </c>
      <c r="L16" t="s">
        <v>14</v>
      </c>
      <c r="M16" t="s">
        <v>1360</v>
      </c>
      <c r="N16" s="12">
        <v>45667</v>
      </c>
      <c r="O16" t="b">
        <v>1</v>
      </c>
      <c r="P16">
        <v>12</v>
      </c>
      <c r="Q16">
        <v>2024</v>
      </c>
      <c r="R16">
        <v>1</v>
      </c>
      <c r="S16">
        <v>2025</v>
      </c>
      <c r="T16" t="s">
        <v>1041</v>
      </c>
      <c r="U16" t="s">
        <v>1047</v>
      </c>
      <c r="V16" t="b">
        <v>0</v>
      </c>
      <c r="W16" t="b">
        <f t="shared" si="0"/>
        <v>0</v>
      </c>
      <c r="X16" t="s">
        <v>2300</v>
      </c>
    </row>
    <row r="17" spans="1:24" x14ac:dyDescent="0.3">
      <c r="A17" t="s">
        <v>1058</v>
      </c>
      <c r="B17" t="s">
        <v>93</v>
      </c>
      <c r="C17" t="s">
        <v>11</v>
      </c>
      <c r="D17" t="s">
        <v>12</v>
      </c>
      <c r="E17" t="s">
        <v>13</v>
      </c>
      <c r="F17" t="s">
        <v>1013</v>
      </c>
      <c r="G17" s="2">
        <v>45706</v>
      </c>
      <c r="H17" t="s">
        <v>2087</v>
      </c>
      <c r="I17" t="s">
        <v>2232</v>
      </c>
      <c r="J17" s="2">
        <v>45695</v>
      </c>
      <c r="K17" s="1">
        <v>45736</v>
      </c>
      <c r="L17" t="s">
        <v>14</v>
      </c>
      <c r="M17" t="s">
        <v>1360</v>
      </c>
      <c r="N17" s="12">
        <v>45703</v>
      </c>
      <c r="O17" t="b">
        <v>0</v>
      </c>
      <c r="P17">
        <v>2</v>
      </c>
      <c r="Q17">
        <v>2025</v>
      </c>
      <c r="R17">
        <v>2</v>
      </c>
      <c r="S17">
        <v>2025</v>
      </c>
      <c r="T17" t="s">
        <v>1039</v>
      </c>
      <c r="U17" t="s">
        <v>1039</v>
      </c>
      <c r="V17" t="b">
        <v>1</v>
      </c>
      <c r="W17" t="b">
        <f t="shared" si="0"/>
        <v>0</v>
      </c>
      <c r="X17" t="s">
        <v>2301</v>
      </c>
    </row>
    <row r="18" spans="1:24" x14ac:dyDescent="0.3">
      <c r="A18" t="s">
        <v>1276</v>
      </c>
      <c r="B18" t="s">
        <v>278</v>
      </c>
      <c r="C18" t="s">
        <v>22</v>
      </c>
      <c r="D18" t="s">
        <v>12</v>
      </c>
      <c r="E18" t="s">
        <v>13</v>
      </c>
      <c r="F18" t="s">
        <v>1013</v>
      </c>
      <c r="G18" s="2">
        <v>45716</v>
      </c>
      <c r="H18" t="s">
        <v>2110</v>
      </c>
      <c r="I18" t="s">
        <v>2233</v>
      </c>
      <c r="J18" s="2">
        <v>45695</v>
      </c>
      <c r="K18" s="1">
        <v>45751</v>
      </c>
      <c r="L18" t="s">
        <v>14</v>
      </c>
      <c r="M18" t="s">
        <v>1360</v>
      </c>
      <c r="N18" s="12">
        <v>45708</v>
      </c>
      <c r="O18" t="b">
        <v>0</v>
      </c>
      <c r="P18">
        <v>2</v>
      </c>
      <c r="Q18">
        <v>2025</v>
      </c>
      <c r="R18">
        <v>2</v>
      </c>
      <c r="S18">
        <v>2025</v>
      </c>
      <c r="T18" t="s">
        <v>1039</v>
      </c>
      <c r="U18" t="s">
        <v>1039</v>
      </c>
      <c r="V18" t="b">
        <v>1</v>
      </c>
      <c r="W18" t="b">
        <f t="shared" si="0"/>
        <v>0</v>
      </c>
      <c r="X18" t="s">
        <v>2301</v>
      </c>
    </row>
    <row r="19" spans="1:24" x14ac:dyDescent="0.3">
      <c r="A19" t="s">
        <v>1062</v>
      </c>
      <c r="B19" t="s">
        <v>15</v>
      </c>
      <c r="C19" t="s">
        <v>16</v>
      </c>
      <c r="D19" t="s">
        <v>12</v>
      </c>
      <c r="E19" t="s">
        <v>13</v>
      </c>
      <c r="F19" t="s">
        <v>1013</v>
      </c>
      <c r="G19" s="2">
        <v>45569</v>
      </c>
      <c r="H19" t="s">
        <v>2063</v>
      </c>
      <c r="I19" t="s">
        <v>2234</v>
      </c>
      <c r="J19" s="2">
        <v>45568</v>
      </c>
      <c r="K19" s="1">
        <v>45684</v>
      </c>
      <c r="L19" t="s">
        <v>14</v>
      </c>
      <c r="M19" t="s">
        <v>1360</v>
      </c>
      <c r="N19" s="12">
        <v>45570</v>
      </c>
      <c r="O19" t="b">
        <v>0</v>
      </c>
      <c r="P19">
        <v>10</v>
      </c>
      <c r="Q19">
        <v>2024</v>
      </c>
      <c r="R19">
        <v>10</v>
      </c>
      <c r="S19">
        <v>2024</v>
      </c>
      <c r="T19" t="s">
        <v>1045</v>
      </c>
      <c r="U19" t="s">
        <v>1045</v>
      </c>
      <c r="V19" t="b">
        <v>1</v>
      </c>
      <c r="W19" t="b">
        <f t="shared" si="0"/>
        <v>0</v>
      </c>
      <c r="X19" t="s">
        <v>2301</v>
      </c>
    </row>
    <row r="20" spans="1:24" hidden="1" x14ac:dyDescent="0.3">
      <c r="A20" t="s">
        <v>1122</v>
      </c>
      <c r="B20" t="s">
        <v>605</v>
      </c>
      <c r="C20" t="s">
        <v>35</v>
      </c>
      <c r="D20" t="s">
        <v>12</v>
      </c>
      <c r="E20" t="s">
        <v>13</v>
      </c>
      <c r="F20" t="s">
        <v>1013</v>
      </c>
      <c r="G20" s="2">
        <v>45475</v>
      </c>
      <c r="H20" t="s">
        <v>2130</v>
      </c>
      <c r="I20" t="s">
        <v>2235</v>
      </c>
      <c r="J20" s="2">
        <v>45432</v>
      </c>
      <c r="K20" s="1">
        <v>45688</v>
      </c>
      <c r="L20" t="s">
        <v>14</v>
      </c>
      <c r="M20" t="s">
        <v>1360</v>
      </c>
      <c r="N20" s="12">
        <v>45475</v>
      </c>
      <c r="O20" t="b">
        <v>1</v>
      </c>
      <c r="P20">
        <v>5</v>
      </c>
      <c r="Q20">
        <v>2024</v>
      </c>
      <c r="R20">
        <v>7</v>
      </c>
      <c r="S20">
        <v>2024</v>
      </c>
      <c r="T20" t="s">
        <v>1063</v>
      </c>
      <c r="U20" t="s">
        <v>1043</v>
      </c>
      <c r="V20" t="b">
        <v>0</v>
      </c>
      <c r="W20" t="b">
        <f t="shared" si="0"/>
        <v>0</v>
      </c>
      <c r="X20" t="s">
        <v>2300</v>
      </c>
    </row>
    <row r="21" spans="1:24" x14ac:dyDescent="0.3">
      <c r="A21" t="s">
        <v>1263</v>
      </c>
      <c r="B21" t="s">
        <v>238</v>
      </c>
      <c r="C21" t="s">
        <v>35</v>
      </c>
      <c r="D21" t="s">
        <v>12</v>
      </c>
      <c r="E21" t="s">
        <v>13</v>
      </c>
      <c r="F21" t="s">
        <v>1013</v>
      </c>
      <c r="G21" s="2">
        <v>45187</v>
      </c>
      <c r="H21" t="s">
        <v>2131</v>
      </c>
      <c r="I21" t="s">
        <v>2236</v>
      </c>
      <c r="J21" s="2">
        <v>45186</v>
      </c>
      <c r="K21" s="1">
        <v>45309</v>
      </c>
      <c r="L21" t="s">
        <v>14</v>
      </c>
      <c r="M21" t="s">
        <v>1360</v>
      </c>
      <c r="N21" s="12">
        <v>45190</v>
      </c>
      <c r="O21" t="b">
        <v>0</v>
      </c>
      <c r="P21">
        <v>9</v>
      </c>
      <c r="Q21">
        <v>2023</v>
      </c>
      <c r="R21">
        <v>9</v>
      </c>
      <c r="S21">
        <v>2023</v>
      </c>
      <c r="T21" t="s">
        <v>1071</v>
      </c>
      <c r="U21" t="s">
        <v>1071</v>
      </c>
      <c r="V21" t="b">
        <v>1</v>
      </c>
      <c r="W21" t="b">
        <f t="shared" si="0"/>
        <v>0</v>
      </c>
      <c r="X21" t="s">
        <v>2301</v>
      </c>
    </row>
    <row r="22" spans="1:24" x14ac:dyDescent="0.3">
      <c r="A22" t="s">
        <v>1037</v>
      </c>
      <c r="B22" t="s">
        <v>58</v>
      </c>
      <c r="C22" t="s">
        <v>59</v>
      </c>
      <c r="D22" t="s">
        <v>12</v>
      </c>
      <c r="E22" t="s">
        <v>13</v>
      </c>
      <c r="F22" t="s">
        <v>1013</v>
      </c>
      <c r="G22" s="2">
        <v>45455</v>
      </c>
      <c r="H22" t="s">
        <v>2064</v>
      </c>
      <c r="I22" t="s">
        <v>2237</v>
      </c>
      <c r="J22" s="2">
        <v>45450</v>
      </c>
      <c r="K22" s="1">
        <v>45732</v>
      </c>
      <c r="L22" t="s">
        <v>14</v>
      </c>
      <c r="M22" t="s">
        <v>1360</v>
      </c>
      <c r="N22" s="12">
        <v>45459</v>
      </c>
      <c r="O22" t="b">
        <v>0</v>
      </c>
      <c r="P22">
        <v>6</v>
      </c>
      <c r="Q22">
        <v>2024</v>
      </c>
      <c r="R22">
        <v>6</v>
      </c>
      <c r="S22">
        <v>2024</v>
      </c>
      <c r="T22" t="s">
        <v>1038</v>
      </c>
      <c r="U22" t="s">
        <v>1038</v>
      </c>
      <c r="V22" t="b">
        <v>1</v>
      </c>
      <c r="W22" t="b">
        <f t="shared" si="0"/>
        <v>0</v>
      </c>
      <c r="X22" t="s">
        <v>2301</v>
      </c>
    </row>
    <row r="23" spans="1:24" hidden="1" x14ac:dyDescent="0.3">
      <c r="A23" t="s">
        <v>31</v>
      </c>
      <c r="B23" t="s">
        <v>32</v>
      </c>
      <c r="C23" t="s">
        <v>18</v>
      </c>
      <c r="D23" t="s">
        <v>12</v>
      </c>
      <c r="E23" t="s">
        <v>13</v>
      </c>
      <c r="F23" t="s">
        <v>1013</v>
      </c>
      <c r="G23" s="2" t="s">
        <v>20</v>
      </c>
      <c r="H23" t="s">
        <v>2065</v>
      </c>
      <c r="I23" t="s">
        <v>2238</v>
      </c>
      <c r="J23" s="2">
        <v>45496</v>
      </c>
      <c r="K23" s="1">
        <v>45714</v>
      </c>
      <c r="L23" t="s">
        <v>14</v>
      </c>
      <c r="M23" t="s">
        <v>1360</v>
      </c>
      <c r="N23" s="12">
        <v>45497</v>
      </c>
      <c r="O23" t="b">
        <v>0</v>
      </c>
      <c r="P23">
        <v>7</v>
      </c>
      <c r="Q23">
        <v>2024</v>
      </c>
      <c r="R23">
        <v>7</v>
      </c>
      <c r="S23">
        <v>2024</v>
      </c>
      <c r="T23" t="s">
        <v>1043</v>
      </c>
      <c r="U23" t="s">
        <v>1043</v>
      </c>
      <c r="V23" t="b">
        <v>1</v>
      </c>
      <c r="W23" t="b">
        <f t="shared" si="0"/>
        <v>0</v>
      </c>
      <c r="X23" t="s">
        <v>2215</v>
      </c>
    </row>
    <row r="24" spans="1:24" hidden="1" x14ac:dyDescent="0.3">
      <c r="A24" t="s">
        <v>1127</v>
      </c>
      <c r="B24" t="s">
        <v>633</v>
      </c>
      <c r="C24" t="s">
        <v>16</v>
      </c>
      <c r="D24" t="s">
        <v>12</v>
      </c>
      <c r="E24" t="s">
        <v>13</v>
      </c>
      <c r="F24" t="s">
        <v>1013</v>
      </c>
      <c r="G24" s="2">
        <v>45509</v>
      </c>
      <c r="H24" t="s">
        <v>2132</v>
      </c>
      <c r="I24" t="s">
        <v>2239</v>
      </c>
      <c r="J24" s="2">
        <v>45504</v>
      </c>
      <c r="K24" s="1">
        <v>45691</v>
      </c>
      <c r="L24" t="s">
        <v>14</v>
      </c>
      <c r="M24" t="s">
        <v>1360</v>
      </c>
      <c r="N24" s="12">
        <v>45509</v>
      </c>
      <c r="O24" t="b">
        <v>1</v>
      </c>
      <c r="P24">
        <v>7</v>
      </c>
      <c r="Q24">
        <v>2024</v>
      </c>
      <c r="R24">
        <v>8</v>
      </c>
      <c r="S24">
        <v>2024</v>
      </c>
      <c r="T24" t="s">
        <v>1043</v>
      </c>
      <c r="U24" t="s">
        <v>1030</v>
      </c>
      <c r="V24" t="b">
        <v>0</v>
      </c>
      <c r="W24" t="b">
        <f t="shared" si="0"/>
        <v>0</v>
      </c>
      <c r="X24" t="s">
        <v>2300</v>
      </c>
    </row>
    <row r="25" spans="1:24" hidden="1" x14ac:dyDescent="0.3">
      <c r="A25" t="s">
        <v>1044</v>
      </c>
      <c r="B25" t="s">
        <v>67</v>
      </c>
      <c r="C25" t="s">
        <v>22</v>
      </c>
      <c r="D25" t="s">
        <v>12</v>
      </c>
      <c r="E25" t="s">
        <v>13</v>
      </c>
      <c r="F25" t="s">
        <v>1013</v>
      </c>
      <c r="G25" s="2">
        <v>45598</v>
      </c>
      <c r="H25" t="s">
        <v>2066</v>
      </c>
      <c r="I25" t="s">
        <v>2240</v>
      </c>
      <c r="J25" s="2">
        <v>45591</v>
      </c>
      <c r="K25" s="1">
        <v>45720</v>
      </c>
      <c r="L25" t="s">
        <v>14</v>
      </c>
      <c r="M25" t="s">
        <v>1360</v>
      </c>
      <c r="N25" s="12">
        <v>45598</v>
      </c>
      <c r="O25" t="b">
        <v>1</v>
      </c>
      <c r="P25">
        <v>10</v>
      </c>
      <c r="Q25">
        <v>2024</v>
      </c>
      <c r="R25">
        <v>11</v>
      </c>
      <c r="S25">
        <v>2024</v>
      </c>
      <c r="T25" t="s">
        <v>1045</v>
      </c>
      <c r="U25" t="s">
        <v>1033</v>
      </c>
      <c r="V25" t="b">
        <v>0</v>
      </c>
      <c r="W25" t="b">
        <f t="shared" si="0"/>
        <v>0</v>
      </c>
      <c r="X25" t="s">
        <v>2300</v>
      </c>
    </row>
    <row r="26" spans="1:24" hidden="1" x14ac:dyDescent="0.3">
      <c r="A26" t="s">
        <v>1069</v>
      </c>
      <c r="B26" t="s">
        <v>69</v>
      </c>
      <c r="C26" t="s">
        <v>35</v>
      </c>
      <c r="D26" t="s">
        <v>12</v>
      </c>
      <c r="E26" t="s">
        <v>13</v>
      </c>
      <c r="F26" t="s">
        <v>1013</v>
      </c>
      <c r="G26" s="2">
        <v>45199</v>
      </c>
      <c r="H26" t="s">
        <v>2067</v>
      </c>
      <c r="I26" t="s">
        <v>2241</v>
      </c>
      <c r="J26" s="2">
        <v>45163</v>
      </c>
      <c r="K26" s="1">
        <v>45309</v>
      </c>
      <c r="L26" t="s">
        <v>14</v>
      </c>
      <c r="M26" t="s">
        <v>1360</v>
      </c>
      <c r="N26" s="12">
        <v>45199</v>
      </c>
      <c r="O26" t="b">
        <v>1</v>
      </c>
      <c r="P26">
        <v>8</v>
      </c>
      <c r="Q26">
        <v>2023</v>
      </c>
      <c r="R26">
        <v>9</v>
      </c>
      <c r="S26">
        <v>2023</v>
      </c>
      <c r="T26" t="s">
        <v>1070</v>
      </c>
      <c r="U26" t="s">
        <v>1071</v>
      </c>
      <c r="V26" t="b">
        <v>0</v>
      </c>
      <c r="W26" t="b">
        <f t="shared" si="0"/>
        <v>0</v>
      </c>
      <c r="X26" t="s">
        <v>2300</v>
      </c>
    </row>
    <row r="27" spans="1:24" hidden="1" x14ac:dyDescent="0.3">
      <c r="A27" t="s">
        <v>1051</v>
      </c>
      <c r="B27" t="s">
        <v>79</v>
      </c>
      <c r="C27" t="s">
        <v>59</v>
      </c>
      <c r="D27" t="s">
        <v>12</v>
      </c>
      <c r="E27" t="s">
        <v>13</v>
      </c>
      <c r="F27" t="s">
        <v>1013</v>
      </c>
      <c r="G27" s="2">
        <v>45656</v>
      </c>
      <c r="H27" t="s">
        <v>2068</v>
      </c>
      <c r="I27" t="s">
        <v>2242</v>
      </c>
      <c r="J27" s="2">
        <v>45540</v>
      </c>
      <c r="K27" s="1">
        <v>45723</v>
      </c>
      <c r="L27" t="s">
        <v>14</v>
      </c>
      <c r="M27" t="s">
        <v>1360</v>
      </c>
      <c r="N27" s="12">
        <v>45656</v>
      </c>
      <c r="O27" t="b">
        <v>1</v>
      </c>
      <c r="P27">
        <v>9</v>
      </c>
      <c r="Q27">
        <v>2024</v>
      </c>
      <c r="R27">
        <v>12</v>
      </c>
      <c r="S27">
        <v>2024</v>
      </c>
      <c r="T27" t="s">
        <v>1031</v>
      </c>
      <c r="U27" t="s">
        <v>1041</v>
      </c>
      <c r="V27" t="b">
        <v>0</v>
      </c>
      <c r="W27" t="b">
        <f t="shared" si="0"/>
        <v>0</v>
      </c>
      <c r="X27" t="s">
        <v>2300</v>
      </c>
    </row>
    <row r="28" spans="1:24" hidden="1" x14ac:dyDescent="0.3">
      <c r="A28" t="s">
        <v>1269</v>
      </c>
      <c r="B28" t="s">
        <v>256</v>
      </c>
      <c r="C28" t="s">
        <v>11</v>
      </c>
      <c r="D28" t="s">
        <v>12</v>
      </c>
      <c r="E28" t="s">
        <v>13</v>
      </c>
      <c r="F28" t="s">
        <v>1013</v>
      </c>
      <c r="G28" s="2">
        <v>45672</v>
      </c>
      <c r="H28" t="s">
        <v>2125</v>
      </c>
      <c r="I28" t="s">
        <v>2243</v>
      </c>
      <c r="J28" s="2">
        <v>45649</v>
      </c>
      <c r="K28" s="1">
        <v>45681</v>
      </c>
      <c r="L28" t="s">
        <v>14</v>
      </c>
      <c r="M28" t="s">
        <v>1360</v>
      </c>
      <c r="N28" s="12">
        <v>45670</v>
      </c>
      <c r="O28" t="b">
        <v>0</v>
      </c>
      <c r="P28">
        <v>12</v>
      </c>
      <c r="Q28">
        <v>2024</v>
      </c>
      <c r="R28">
        <v>1</v>
      </c>
      <c r="S28">
        <v>2025</v>
      </c>
      <c r="T28" t="s">
        <v>1041</v>
      </c>
      <c r="U28" t="s">
        <v>1047</v>
      </c>
      <c r="V28" t="b">
        <v>0</v>
      </c>
      <c r="W28" t="b">
        <f t="shared" si="0"/>
        <v>1</v>
      </c>
      <c r="X28" t="s">
        <v>2299</v>
      </c>
    </row>
    <row r="29" spans="1:24" hidden="1" x14ac:dyDescent="0.3">
      <c r="A29" t="s">
        <v>1270</v>
      </c>
      <c r="B29" t="s">
        <v>260</v>
      </c>
      <c r="C29" t="s">
        <v>22</v>
      </c>
      <c r="D29" t="s">
        <v>12</v>
      </c>
      <c r="E29" t="s">
        <v>13</v>
      </c>
      <c r="F29" t="s">
        <v>1013</v>
      </c>
      <c r="G29" s="2">
        <v>45631</v>
      </c>
      <c r="H29" t="s">
        <v>2133</v>
      </c>
      <c r="I29" t="s">
        <v>2244</v>
      </c>
      <c r="J29" s="2">
        <v>45626</v>
      </c>
      <c r="K29" s="1">
        <v>45720</v>
      </c>
      <c r="L29" t="s">
        <v>14</v>
      </c>
      <c r="M29" t="s">
        <v>1360</v>
      </c>
      <c r="N29" s="12">
        <v>45631</v>
      </c>
      <c r="O29" t="b">
        <v>1</v>
      </c>
      <c r="P29">
        <v>11</v>
      </c>
      <c r="Q29">
        <v>2024</v>
      </c>
      <c r="R29">
        <v>12</v>
      </c>
      <c r="S29">
        <v>2024</v>
      </c>
      <c r="T29" t="s">
        <v>1033</v>
      </c>
      <c r="U29" t="s">
        <v>1041</v>
      </c>
      <c r="V29" t="b">
        <v>0</v>
      </c>
      <c r="W29" t="b">
        <f t="shared" si="0"/>
        <v>0</v>
      </c>
      <c r="X29" t="s">
        <v>2300</v>
      </c>
    </row>
    <row r="30" spans="1:24" hidden="1" x14ac:dyDescent="0.3">
      <c r="A30" t="s">
        <v>1273</v>
      </c>
      <c r="B30" t="s">
        <v>268</v>
      </c>
      <c r="C30" t="s">
        <v>35</v>
      </c>
      <c r="D30" t="s">
        <v>12</v>
      </c>
      <c r="E30" t="s">
        <v>13</v>
      </c>
      <c r="F30" t="s">
        <v>1013</v>
      </c>
      <c r="G30" s="2">
        <v>45567</v>
      </c>
      <c r="H30" t="s">
        <v>2134</v>
      </c>
      <c r="I30" t="s">
        <v>2245</v>
      </c>
      <c r="J30" s="2">
        <v>45560</v>
      </c>
      <c r="K30" s="1">
        <v>45699</v>
      </c>
      <c r="L30" t="s">
        <v>14</v>
      </c>
      <c r="M30" t="s">
        <v>1360</v>
      </c>
      <c r="N30" s="12">
        <v>45567</v>
      </c>
      <c r="O30" t="b">
        <v>1</v>
      </c>
      <c r="P30">
        <v>9</v>
      </c>
      <c r="Q30">
        <v>2024</v>
      </c>
      <c r="R30">
        <v>10</v>
      </c>
      <c r="S30">
        <v>2024</v>
      </c>
      <c r="T30" t="s">
        <v>1031</v>
      </c>
      <c r="U30" t="s">
        <v>1045</v>
      </c>
      <c r="V30" t="b">
        <v>0</v>
      </c>
      <c r="W30" t="b">
        <f t="shared" si="0"/>
        <v>0</v>
      </c>
      <c r="X30" t="s">
        <v>2300</v>
      </c>
    </row>
    <row r="31" spans="1:24" hidden="1" x14ac:dyDescent="0.3">
      <c r="A31" t="s">
        <v>1133</v>
      </c>
      <c r="B31" t="s">
        <v>673</v>
      </c>
      <c r="C31" t="s">
        <v>35</v>
      </c>
      <c r="D31" t="s">
        <v>12</v>
      </c>
      <c r="E31" t="s">
        <v>13</v>
      </c>
      <c r="F31" t="s">
        <v>1013</v>
      </c>
      <c r="G31" s="2">
        <v>45169</v>
      </c>
      <c r="H31" t="s">
        <v>2135</v>
      </c>
      <c r="I31" t="s">
        <v>2246</v>
      </c>
      <c r="J31" s="2">
        <v>45269</v>
      </c>
      <c r="K31" s="1">
        <v>45688</v>
      </c>
      <c r="L31" t="s">
        <v>14</v>
      </c>
      <c r="M31" t="s">
        <v>1360</v>
      </c>
      <c r="N31" s="12">
        <v>45167</v>
      </c>
      <c r="O31" t="b">
        <v>0</v>
      </c>
      <c r="P31">
        <v>12</v>
      </c>
      <c r="Q31">
        <v>2023</v>
      </c>
      <c r="R31">
        <v>8</v>
      </c>
      <c r="S31">
        <v>2023</v>
      </c>
      <c r="T31" t="s">
        <v>1049</v>
      </c>
      <c r="U31" t="s">
        <v>1070</v>
      </c>
      <c r="V31" t="b">
        <v>0</v>
      </c>
      <c r="W31" t="b">
        <f t="shared" si="0"/>
        <v>1</v>
      </c>
      <c r="X31" t="s">
        <v>2299</v>
      </c>
    </row>
    <row r="32" spans="1:24" hidden="1" x14ac:dyDescent="0.3">
      <c r="A32" t="s">
        <v>1222</v>
      </c>
      <c r="B32" t="s">
        <v>103</v>
      </c>
      <c r="C32" t="s">
        <v>35</v>
      </c>
      <c r="D32" t="s">
        <v>12</v>
      </c>
      <c r="E32" t="s">
        <v>13</v>
      </c>
      <c r="F32" t="s">
        <v>1013</v>
      </c>
      <c r="G32" s="2">
        <v>45693</v>
      </c>
      <c r="H32" t="s">
        <v>2069</v>
      </c>
      <c r="I32" t="s">
        <v>2247</v>
      </c>
      <c r="J32" s="2">
        <v>45138</v>
      </c>
      <c r="K32" s="1">
        <v>45302</v>
      </c>
      <c r="L32" t="s">
        <v>14</v>
      </c>
      <c r="M32" t="s">
        <v>1360</v>
      </c>
      <c r="N32" s="12">
        <v>45145</v>
      </c>
      <c r="O32" t="b">
        <v>0</v>
      </c>
      <c r="P32">
        <v>7</v>
      </c>
      <c r="Q32">
        <v>2023</v>
      </c>
      <c r="R32">
        <v>8</v>
      </c>
      <c r="S32">
        <v>2023</v>
      </c>
      <c r="T32" t="s">
        <v>1052</v>
      </c>
      <c r="U32" t="s">
        <v>1070</v>
      </c>
      <c r="V32" t="b">
        <v>0</v>
      </c>
      <c r="W32" t="b">
        <f t="shared" si="0"/>
        <v>1</v>
      </c>
      <c r="X32" t="s">
        <v>2299</v>
      </c>
    </row>
    <row r="33" spans="1:24" x14ac:dyDescent="0.3">
      <c r="A33" t="s">
        <v>1526</v>
      </c>
      <c r="B33" t="s">
        <v>49</v>
      </c>
      <c r="C33" t="s">
        <v>23</v>
      </c>
      <c r="D33" t="s">
        <v>12</v>
      </c>
      <c r="E33" t="s">
        <v>13</v>
      </c>
      <c r="F33" t="s">
        <v>1013</v>
      </c>
      <c r="G33" s="2">
        <v>45132</v>
      </c>
      <c r="H33" t="s">
        <v>2070</v>
      </c>
      <c r="I33" t="s">
        <v>2248</v>
      </c>
      <c r="J33" s="2">
        <v>45128</v>
      </c>
      <c r="K33" s="1">
        <v>45132</v>
      </c>
      <c r="L33" t="s">
        <v>14</v>
      </c>
      <c r="M33" t="s">
        <v>1360</v>
      </c>
      <c r="N33" s="12">
        <v>45131</v>
      </c>
      <c r="O33" t="b">
        <v>0</v>
      </c>
      <c r="P33">
        <v>7</v>
      </c>
      <c r="Q33">
        <v>2023</v>
      </c>
      <c r="R33">
        <v>7</v>
      </c>
      <c r="S33">
        <v>2023</v>
      </c>
      <c r="T33" t="s">
        <v>1052</v>
      </c>
      <c r="U33" t="s">
        <v>1052</v>
      </c>
      <c r="V33" t="b">
        <v>1</v>
      </c>
      <c r="W33" t="b">
        <f t="shared" si="0"/>
        <v>0</v>
      </c>
      <c r="X33" t="s">
        <v>2301</v>
      </c>
    </row>
    <row r="34" spans="1:24" hidden="1" x14ac:dyDescent="0.3">
      <c r="A34" t="s">
        <v>1079</v>
      </c>
      <c r="B34" t="s">
        <v>170</v>
      </c>
      <c r="C34" t="s">
        <v>47</v>
      </c>
      <c r="D34" t="s">
        <v>12</v>
      </c>
      <c r="E34" t="s">
        <v>13</v>
      </c>
      <c r="F34" t="s">
        <v>1013</v>
      </c>
      <c r="G34" s="2">
        <v>45722</v>
      </c>
      <c r="H34" t="s">
        <v>2071</v>
      </c>
      <c r="I34" t="s">
        <v>2249</v>
      </c>
      <c r="J34" s="2">
        <v>45713</v>
      </c>
      <c r="K34" s="1">
        <v>45748</v>
      </c>
      <c r="L34" t="s">
        <v>14</v>
      </c>
      <c r="M34" t="s">
        <v>1360</v>
      </c>
      <c r="N34" s="12">
        <v>45722</v>
      </c>
      <c r="O34" t="b">
        <v>1</v>
      </c>
      <c r="P34">
        <v>2</v>
      </c>
      <c r="Q34">
        <v>2025</v>
      </c>
      <c r="R34">
        <v>3</v>
      </c>
      <c r="S34">
        <v>2025</v>
      </c>
      <c r="T34" t="s">
        <v>1039</v>
      </c>
      <c r="U34" t="s">
        <v>1056</v>
      </c>
      <c r="V34" t="b">
        <v>0</v>
      </c>
      <c r="W34" t="b">
        <f t="shared" si="0"/>
        <v>0</v>
      </c>
      <c r="X34" t="s">
        <v>2300</v>
      </c>
    </row>
    <row r="35" spans="1:24" hidden="1" x14ac:dyDescent="0.3">
      <c r="A35" t="s">
        <v>1228</v>
      </c>
      <c r="B35" t="s">
        <v>123</v>
      </c>
      <c r="C35" t="s">
        <v>30</v>
      </c>
      <c r="D35" t="s">
        <v>12</v>
      </c>
      <c r="E35" t="s">
        <v>13</v>
      </c>
      <c r="F35" t="s">
        <v>1013</v>
      </c>
      <c r="G35" s="2" t="s">
        <v>20</v>
      </c>
      <c r="H35" t="s">
        <v>2072</v>
      </c>
      <c r="I35" t="s">
        <v>2250</v>
      </c>
      <c r="J35" s="2">
        <v>45366</v>
      </c>
      <c r="K35" s="1">
        <v>45671</v>
      </c>
      <c r="L35" t="s">
        <v>14</v>
      </c>
      <c r="M35" t="s">
        <v>1360</v>
      </c>
      <c r="N35" s="12">
        <v>45374</v>
      </c>
      <c r="O35" t="b">
        <v>0</v>
      </c>
      <c r="P35">
        <v>3</v>
      </c>
      <c r="Q35">
        <v>2024</v>
      </c>
      <c r="R35">
        <v>3</v>
      </c>
      <c r="S35">
        <v>2024</v>
      </c>
      <c r="T35" t="s">
        <v>1036</v>
      </c>
      <c r="U35" t="s">
        <v>1036</v>
      </c>
      <c r="V35" t="b">
        <v>1</v>
      </c>
      <c r="W35" t="b">
        <f t="shared" si="0"/>
        <v>0</v>
      </c>
      <c r="X35" t="s">
        <v>2215</v>
      </c>
    </row>
    <row r="36" spans="1:24" hidden="1" x14ac:dyDescent="0.3">
      <c r="A36" t="s">
        <v>1140</v>
      </c>
      <c r="B36" t="s">
        <v>695</v>
      </c>
      <c r="C36" t="s">
        <v>11</v>
      </c>
      <c r="D36" t="s">
        <v>12</v>
      </c>
      <c r="E36" t="s">
        <v>13</v>
      </c>
      <c r="F36" t="s">
        <v>1013</v>
      </c>
      <c r="G36" s="2" t="s">
        <v>20</v>
      </c>
      <c r="H36" t="s">
        <v>2251</v>
      </c>
      <c r="I36" t="s">
        <v>2252</v>
      </c>
      <c r="J36" s="2">
        <v>45551</v>
      </c>
      <c r="K36" s="1">
        <v>45736</v>
      </c>
      <c r="L36" t="s">
        <v>14</v>
      </c>
      <c r="M36" t="s">
        <v>1360</v>
      </c>
      <c r="N36" s="12">
        <v>45556</v>
      </c>
      <c r="O36" t="b">
        <v>0</v>
      </c>
      <c r="P36">
        <v>9</v>
      </c>
      <c r="Q36">
        <v>2024</v>
      </c>
      <c r="R36">
        <v>9</v>
      </c>
      <c r="S36">
        <v>2024</v>
      </c>
      <c r="T36" t="s">
        <v>1031</v>
      </c>
      <c r="U36" t="s">
        <v>1031</v>
      </c>
      <c r="V36" t="b">
        <v>1</v>
      </c>
      <c r="W36" t="b">
        <f t="shared" si="0"/>
        <v>0</v>
      </c>
      <c r="X36" t="s">
        <v>2215</v>
      </c>
    </row>
    <row r="37" spans="1:24" hidden="1" x14ac:dyDescent="0.3">
      <c r="A37" t="s">
        <v>1230</v>
      </c>
      <c r="B37" t="s">
        <v>129</v>
      </c>
      <c r="C37" t="s">
        <v>35</v>
      </c>
      <c r="D37" t="s">
        <v>12</v>
      </c>
      <c r="E37" t="s">
        <v>13</v>
      </c>
      <c r="F37" t="s">
        <v>1013</v>
      </c>
      <c r="G37" s="2">
        <v>45604</v>
      </c>
      <c r="H37" t="s">
        <v>2073</v>
      </c>
      <c r="I37" t="s">
        <v>2253</v>
      </c>
      <c r="J37" s="2">
        <v>45373</v>
      </c>
      <c r="K37" s="1">
        <v>45688</v>
      </c>
      <c r="L37" t="s">
        <v>14</v>
      </c>
      <c r="M37" t="s">
        <v>1360</v>
      </c>
      <c r="N37" s="12">
        <v>45130</v>
      </c>
      <c r="O37" t="b">
        <v>0</v>
      </c>
      <c r="P37">
        <v>3</v>
      </c>
      <c r="Q37">
        <v>2024</v>
      </c>
      <c r="R37">
        <v>7</v>
      </c>
      <c r="S37">
        <v>2023</v>
      </c>
      <c r="T37" t="s">
        <v>1036</v>
      </c>
      <c r="U37" t="s">
        <v>1052</v>
      </c>
      <c r="V37" t="b">
        <v>0</v>
      </c>
      <c r="W37" t="b">
        <f t="shared" si="0"/>
        <v>1</v>
      </c>
      <c r="X37" t="s">
        <v>2299</v>
      </c>
    </row>
    <row r="38" spans="1:24" hidden="1" x14ac:dyDescent="0.3">
      <c r="A38" t="s">
        <v>1083</v>
      </c>
      <c r="B38" t="s">
        <v>177</v>
      </c>
      <c r="C38" t="s">
        <v>73</v>
      </c>
      <c r="D38" t="s">
        <v>12</v>
      </c>
      <c r="E38" t="s">
        <v>13</v>
      </c>
      <c r="F38" t="s">
        <v>1013</v>
      </c>
      <c r="G38" s="2">
        <v>45385</v>
      </c>
      <c r="H38" t="s">
        <v>2074</v>
      </c>
      <c r="I38" t="s">
        <v>2254</v>
      </c>
      <c r="J38" s="2">
        <v>45375</v>
      </c>
      <c r="K38" s="1">
        <v>45770</v>
      </c>
      <c r="L38" t="s">
        <v>14</v>
      </c>
      <c r="M38" t="s">
        <v>1360</v>
      </c>
      <c r="N38" s="12">
        <v>45385</v>
      </c>
      <c r="O38" t="b">
        <v>1</v>
      </c>
      <c r="P38">
        <v>3</v>
      </c>
      <c r="Q38">
        <v>2024</v>
      </c>
      <c r="R38">
        <v>4</v>
      </c>
      <c r="S38">
        <v>2024</v>
      </c>
      <c r="T38" t="s">
        <v>1036</v>
      </c>
      <c r="U38" t="s">
        <v>1080</v>
      </c>
      <c r="V38" t="b">
        <v>0</v>
      </c>
      <c r="W38" t="b">
        <f t="shared" ref="W38:W66" si="1">+O38=V38</f>
        <v>0</v>
      </c>
      <c r="X38" t="s">
        <v>2300</v>
      </c>
    </row>
    <row r="39" spans="1:24" hidden="1" x14ac:dyDescent="0.3">
      <c r="A39" t="s">
        <v>719</v>
      </c>
      <c r="B39" t="s">
        <v>720</v>
      </c>
      <c r="C39" t="s">
        <v>18</v>
      </c>
      <c r="D39" t="s">
        <v>12</v>
      </c>
      <c r="E39" t="s">
        <v>13</v>
      </c>
      <c r="F39" t="s">
        <v>1013</v>
      </c>
      <c r="G39" s="2" t="s">
        <v>20</v>
      </c>
      <c r="H39" t="s">
        <v>2255</v>
      </c>
      <c r="I39" t="s">
        <v>2256</v>
      </c>
      <c r="J39" s="2">
        <v>45529</v>
      </c>
      <c r="K39" s="1">
        <v>45770</v>
      </c>
      <c r="L39" t="s">
        <v>14</v>
      </c>
      <c r="M39" t="s">
        <v>1360</v>
      </c>
      <c r="N39" s="12">
        <v>45530</v>
      </c>
      <c r="O39" t="b">
        <v>0</v>
      </c>
      <c r="P39">
        <v>8</v>
      </c>
      <c r="Q39">
        <v>2024</v>
      </c>
      <c r="R39">
        <v>8</v>
      </c>
      <c r="S39">
        <v>2024</v>
      </c>
      <c r="T39" t="s">
        <v>1030</v>
      </c>
      <c r="U39" t="s">
        <v>1030</v>
      </c>
      <c r="V39" t="b">
        <v>1</v>
      </c>
      <c r="W39" t="b">
        <f t="shared" si="1"/>
        <v>0</v>
      </c>
      <c r="X39" t="s">
        <v>2215</v>
      </c>
    </row>
    <row r="40" spans="1:24" x14ac:dyDescent="0.3">
      <c r="A40" t="s">
        <v>1285</v>
      </c>
      <c r="B40" t="s">
        <v>321</v>
      </c>
      <c r="C40" t="s">
        <v>22</v>
      </c>
      <c r="D40" t="s">
        <v>12</v>
      </c>
      <c r="E40" t="s">
        <v>13</v>
      </c>
      <c r="F40" t="s">
        <v>1013</v>
      </c>
      <c r="G40" s="2">
        <v>45672</v>
      </c>
      <c r="H40" t="s">
        <v>2257</v>
      </c>
      <c r="I40" t="s">
        <v>2258</v>
      </c>
      <c r="J40" s="2">
        <v>45639</v>
      </c>
      <c r="K40" s="1">
        <v>45720</v>
      </c>
      <c r="L40" t="s">
        <v>14</v>
      </c>
      <c r="M40" t="s">
        <v>1360</v>
      </c>
      <c r="N40" s="12">
        <v>45650</v>
      </c>
      <c r="O40" t="b">
        <v>0</v>
      </c>
      <c r="P40">
        <v>12</v>
      </c>
      <c r="Q40">
        <v>2024</v>
      </c>
      <c r="R40">
        <v>12</v>
      </c>
      <c r="S40">
        <v>2024</v>
      </c>
      <c r="T40" t="s">
        <v>1041</v>
      </c>
      <c r="U40" t="s">
        <v>1041</v>
      </c>
      <c r="V40" t="b">
        <v>1</v>
      </c>
      <c r="W40" t="b">
        <f t="shared" si="1"/>
        <v>0</v>
      </c>
      <c r="X40" t="s">
        <v>2301</v>
      </c>
    </row>
    <row r="41" spans="1:24" x14ac:dyDescent="0.3">
      <c r="A41" t="s">
        <v>1143</v>
      </c>
      <c r="B41" t="s">
        <v>724</v>
      </c>
      <c r="C41" t="s">
        <v>22</v>
      </c>
      <c r="D41" t="s">
        <v>12</v>
      </c>
      <c r="E41" t="s">
        <v>13</v>
      </c>
      <c r="F41" t="s">
        <v>1013</v>
      </c>
      <c r="G41" s="2">
        <v>45548</v>
      </c>
      <c r="H41" t="s">
        <v>2259</v>
      </c>
      <c r="I41" t="s">
        <v>2260</v>
      </c>
      <c r="J41" s="2">
        <v>45543</v>
      </c>
      <c r="K41" s="1">
        <v>45720</v>
      </c>
      <c r="L41" t="s">
        <v>14</v>
      </c>
      <c r="M41" t="s">
        <v>1360</v>
      </c>
      <c r="N41" s="12">
        <v>45553</v>
      </c>
      <c r="O41" t="b">
        <v>0</v>
      </c>
      <c r="P41">
        <v>9</v>
      </c>
      <c r="Q41">
        <v>2024</v>
      </c>
      <c r="R41">
        <v>9</v>
      </c>
      <c r="S41">
        <v>2024</v>
      </c>
      <c r="T41" t="s">
        <v>1031</v>
      </c>
      <c r="U41" t="s">
        <v>1031</v>
      </c>
      <c r="V41" t="b">
        <v>1</v>
      </c>
      <c r="W41" t="b">
        <f t="shared" si="1"/>
        <v>0</v>
      </c>
      <c r="X41" t="s">
        <v>2301</v>
      </c>
    </row>
    <row r="42" spans="1:24" hidden="1" x14ac:dyDescent="0.3">
      <c r="A42" t="s">
        <v>1286</v>
      </c>
      <c r="B42" t="s">
        <v>325</v>
      </c>
      <c r="C42" t="s">
        <v>22</v>
      </c>
      <c r="D42" t="s">
        <v>25</v>
      </c>
      <c r="E42" t="s">
        <v>13</v>
      </c>
      <c r="F42" t="s">
        <v>1013</v>
      </c>
      <c r="G42" s="2">
        <v>45663</v>
      </c>
      <c r="H42" t="s">
        <v>2261</v>
      </c>
      <c r="I42" t="s">
        <v>2262</v>
      </c>
      <c r="J42" s="2">
        <v>45522</v>
      </c>
      <c r="K42" s="1">
        <v>45720</v>
      </c>
      <c r="L42" t="s">
        <v>14</v>
      </c>
      <c r="M42" t="s">
        <v>1360</v>
      </c>
      <c r="N42" s="12">
        <v>45658</v>
      </c>
      <c r="O42" t="b">
        <v>0</v>
      </c>
      <c r="P42">
        <v>8</v>
      </c>
      <c r="Q42">
        <v>2024</v>
      </c>
      <c r="R42">
        <v>1</v>
      </c>
      <c r="S42">
        <v>2025</v>
      </c>
      <c r="T42" t="s">
        <v>1030</v>
      </c>
      <c r="U42" t="s">
        <v>1047</v>
      </c>
      <c r="V42" t="b">
        <v>0</v>
      </c>
      <c r="W42" t="b">
        <f t="shared" si="1"/>
        <v>1</v>
      </c>
      <c r="X42" t="s">
        <v>2299</v>
      </c>
    </row>
    <row r="43" spans="1:24" hidden="1" x14ac:dyDescent="0.3">
      <c r="A43" t="s">
        <v>1288</v>
      </c>
      <c r="B43" t="s">
        <v>329</v>
      </c>
      <c r="C43" t="s">
        <v>16</v>
      </c>
      <c r="D43" t="s">
        <v>12</v>
      </c>
      <c r="E43" t="s">
        <v>13</v>
      </c>
      <c r="F43" t="s">
        <v>1013</v>
      </c>
      <c r="G43" s="2">
        <v>45632</v>
      </c>
      <c r="H43" t="s">
        <v>2263</v>
      </c>
      <c r="I43" t="s">
        <v>2264</v>
      </c>
      <c r="J43" s="2">
        <v>45623</v>
      </c>
      <c r="K43" s="1">
        <v>45693</v>
      </c>
      <c r="L43" t="s">
        <v>14</v>
      </c>
      <c r="M43" t="s">
        <v>1360</v>
      </c>
      <c r="N43" s="12">
        <v>45632</v>
      </c>
      <c r="O43" t="b">
        <v>1</v>
      </c>
      <c r="P43">
        <v>11</v>
      </c>
      <c r="Q43">
        <v>2024</v>
      </c>
      <c r="R43">
        <v>12</v>
      </c>
      <c r="S43">
        <v>2024</v>
      </c>
      <c r="T43" t="s">
        <v>1033</v>
      </c>
      <c r="U43" t="s">
        <v>1041</v>
      </c>
      <c r="V43" t="b">
        <v>0</v>
      </c>
      <c r="W43" t="b">
        <f t="shared" si="1"/>
        <v>0</v>
      </c>
      <c r="X43" t="s">
        <v>2300</v>
      </c>
    </row>
    <row r="44" spans="1:24" x14ac:dyDescent="0.3">
      <c r="A44" t="s">
        <v>1226</v>
      </c>
      <c r="B44" t="s">
        <v>111</v>
      </c>
      <c r="C44" t="s">
        <v>35</v>
      </c>
      <c r="D44" t="s">
        <v>12</v>
      </c>
      <c r="E44" t="s">
        <v>13</v>
      </c>
      <c r="F44" t="s">
        <v>1013</v>
      </c>
      <c r="G44" s="2">
        <v>45132</v>
      </c>
      <c r="H44" t="s">
        <v>2088</v>
      </c>
      <c r="I44" t="s">
        <v>2265</v>
      </c>
      <c r="J44" s="2">
        <v>45131</v>
      </c>
      <c r="K44" s="1">
        <v>45302</v>
      </c>
      <c r="L44" t="s">
        <v>14</v>
      </c>
      <c r="M44" t="s">
        <v>1360</v>
      </c>
      <c r="N44" s="12">
        <v>45129</v>
      </c>
      <c r="O44" t="b">
        <v>0</v>
      </c>
      <c r="P44">
        <v>7</v>
      </c>
      <c r="Q44">
        <v>2023</v>
      </c>
      <c r="R44">
        <v>7</v>
      </c>
      <c r="S44">
        <v>2023</v>
      </c>
      <c r="T44" t="s">
        <v>1052</v>
      </c>
      <c r="U44" t="s">
        <v>1052</v>
      </c>
      <c r="V44" t="b">
        <v>1</v>
      </c>
      <c r="W44" t="b">
        <f t="shared" si="1"/>
        <v>0</v>
      </c>
      <c r="X44" t="s">
        <v>2301</v>
      </c>
    </row>
    <row r="45" spans="1:24" hidden="1" x14ac:dyDescent="0.3">
      <c r="A45" t="s">
        <v>1136</v>
      </c>
      <c r="B45" t="s">
        <v>685</v>
      </c>
      <c r="C45" t="s">
        <v>45</v>
      </c>
      <c r="D45" t="s">
        <v>12</v>
      </c>
      <c r="E45" t="s">
        <v>13</v>
      </c>
      <c r="F45" t="s">
        <v>1013</v>
      </c>
      <c r="G45" s="2">
        <v>45728</v>
      </c>
      <c r="H45" t="s">
        <v>2136</v>
      </c>
      <c r="I45" t="s">
        <v>2266</v>
      </c>
      <c r="J45" s="2">
        <v>45687</v>
      </c>
      <c r="K45" s="1">
        <v>45747</v>
      </c>
      <c r="L45" t="s">
        <v>14</v>
      </c>
      <c r="M45" t="s">
        <v>1360</v>
      </c>
      <c r="N45" s="12">
        <v>45728</v>
      </c>
      <c r="O45" t="b">
        <v>1</v>
      </c>
      <c r="P45">
        <v>1</v>
      </c>
      <c r="Q45">
        <v>2025</v>
      </c>
      <c r="R45">
        <v>3</v>
      </c>
      <c r="S45">
        <v>2025</v>
      </c>
      <c r="T45" t="s">
        <v>1047</v>
      </c>
      <c r="U45" t="s">
        <v>1056</v>
      </c>
      <c r="V45" t="b">
        <v>0</v>
      </c>
      <c r="W45" t="b">
        <f t="shared" si="1"/>
        <v>0</v>
      </c>
      <c r="X45" t="s">
        <v>2300</v>
      </c>
    </row>
    <row r="46" spans="1:24" hidden="1" x14ac:dyDescent="0.3">
      <c r="A46" t="s">
        <v>689</v>
      </c>
      <c r="B46" t="s">
        <v>690</v>
      </c>
      <c r="C46" t="s">
        <v>18</v>
      </c>
      <c r="D46" t="s">
        <v>12</v>
      </c>
      <c r="E46" t="s">
        <v>13</v>
      </c>
      <c r="F46" t="s">
        <v>1013</v>
      </c>
      <c r="G46" s="2">
        <v>45720</v>
      </c>
      <c r="H46" t="s">
        <v>2137</v>
      </c>
      <c r="I46" t="s">
        <v>2267</v>
      </c>
      <c r="J46" s="2">
        <v>45716</v>
      </c>
      <c r="K46" s="1">
        <v>45734</v>
      </c>
      <c r="L46" t="s">
        <v>14</v>
      </c>
      <c r="M46" t="s">
        <v>1360</v>
      </c>
      <c r="N46" s="12">
        <v>45718</v>
      </c>
      <c r="O46" t="b">
        <v>0</v>
      </c>
      <c r="P46">
        <v>2</v>
      </c>
      <c r="Q46">
        <v>2025</v>
      </c>
      <c r="R46">
        <v>3</v>
      </c>
      <c r="S46">
        <v>2025</v>
      </c>
      <c r="T46" t="s">
        <v>1039</v>
      </c>
      <c r="U46" t="s">
        <v>1056</v>
      </c>
      <c r="V46" t="b">
        <v>0</v>
      </c>
      <c r="W46" t="b">
        <f t="shared" si="1"/>
        <v>1</v>
      </c>
      <c r="X46" t="s">
        <v>2299</v>
      </c>
    </row>
    <row r="47" spans="1:24" x14ac:dyDescent="0.3">
      <c r="A47" t="s">
        <v>1139</v>
      </c>
      <c r="B47" t="s">
        <v>692</v>
      </c>
      <c r="C47" t="s">
        <v>30</v>
      </c>
      <c r="D47" t="s">
        <v>12</v>
      </c>
      <c r="E47" t="s">
        <v>13</v>
      </c>
      <c r="F47" t="s">
        <v>1013</v>
      </c>
      <c r="G47" s="2">
        <v>45436</v>
      </c>
      <c r="H47" t="s">
        <v>2138</v>
      </c>
      <c r="I47" t="s">
        <v>2268</v>
      </c>
      <c r="J47" s="2">
        <v>45432</v>
      </c>
      <c r="K47" s="1">
        <v>45632</v>
      </c>
      <c r="L47" t="s">
        <v>14</v>
      </c>
      <c r="M47" t="s">
        <v>1360</v>
      </c>
      <c r="N47" s="12">
        <v>45413</v>
      </c>
      <c r="O47" t="b">
        <v>0</v>
      </c>
      <c r="P47">
        <v>5</v>
      </c>
      <c r="Q47">
        <v>2024</v>
      </c>
      <c r="R47">
        <v>5</v>
      </c>
      <c r="S47">
        <v>2024</v>
      </c>
      <c r="T47" t="s">
        <v>1063</v>
      </c>
      <c r="U47" t="s">
        <v>1063</v>
      </c>
      <c r="V47" t="b">
        <v>1</v>
      </c>
      <c r="W47" t="b">
        <f t="shared" si="1"/>
        <v>0</v>
      </c>
      <c r="X47" t="s">
        <v>2301</v>
      </c>
    </row>
    <row r="48" spans="1:24" x14ac:dyDescent="0.3">
      <c r="A48" t="s">
        <v>1174</v>
      </c>
      <c r="B48" t="s">
        <v>390</v>
      </c>
      <c r="C48" t="s">
        <v>73</v>
      </c>
      <c r="D48" t="s">
        <v>12</v>
      </c>
      <c r="E48" t="s">
        <v>28</v>
      </c>
      <c r="F48" t="s">
        <v>1013</v>
      </c>
      <c r="G48" s="2">
        <v>45736</v>
      </c>
      <c r="H48" t="s">
        <v>2139</v>
      </c>
      <c r="I48" t="s">
        <v>2269</v>
      </c>
      <c r="J48" s="2">
        <v>45729</v>
      </c>
      <c r="K48" s="1" t="s">
        <v>20</v>
      </c>
      <c r="L48" t="s">
        <v>14</v>
      </c>
      <c r="M48" t="s">
        <v>1360</v>
      </c>
      <c r="N48" s="12">
        <v>45735</v>
      </c>
      <c r="O48" t="b">
        <v>0</v>
      </c>
      <c r="P48">
        <v>3</v>
      </c>
      <c r="Q48">
        <v>2025</v>
      </c>
      <c r="R48">
        <v>3</v>
      </c>
      <c r="S48">
        <v>2025</v>
      </c>
      <c r="T48" t="s">
        <v>1056</v>
      </c>
      <c r="U48" t="s">
        <v>1056</v>
      </c>
      <c r="V48" t="b">
        <v>1</v>
      </c>
      <c r="W48" t="b">
        <f t="shared" si="1"/>
        <v>0</v>
      </c>
      <c r="X48" t="s">
        <v>2301</v>
      </c>
    </row>
    <row r="49" spans="1:24" x14ac:dyDescent="0.3">
      <c r="A49" t="s">
        <v>1090</v>
      </c>
      <c r="B49" t="s">
        <v>187</v>
      </c>
      <c r="C49" t="s">
        <v>11</v>
      </c>
      <c r="D49" t="s">
        <v>12</v>
      </c>
      <c r="E49" t="s">
        <v>13</v>
      </c>
      <c r="F49" t="s">
        <v>1013</v>
      </c>
      <c r="G49" s="2">
        <v>45625</v>
      </c>
      <c r="H49" t="s">
        <v>2089</v>
      </c>
      <c r="I49" t="s">
        <v>2270</v>
      </c>
      <c r="J49" s="2">
        <v>45623</v>
      </c>
      <c r="K49" s="1">
        <v>45699</v>
      </c>
      <c r="L49" t="s">
        <v>14</v>
      </c>
      <c r="M49" t="s">
        <v>1360</v>
      </c>
      <c r="N49" s="12">
        <v>45624</v>
      </c>
      <c r="O49" t="b">
        <v>0</v>
      </c>
      <c r="P49">
        <v>11</v>
      </c>
      <c r="Q49">
        <v>2024</v>
      </c>
      <c r="R49">
        <v>11</v>
      </c>
      <c r="S49">
        <v>2024</v>
      </c>
      <c r="T49" t="s">
        <v>1033</v>
      </c>
      <c r="U49" t="s">
        <v>1033</v>
      </c>
      <c r="V49" t="b">
        <v>1</v>
      </c>
      <c r="W49" t="b">
        <f t="shared" si="1"/>
        <v>0</v>
      </c>
      <c r="X49" t="s">
        <v>2301</v>
      </c>
    </row>
    <row r="50" spans="1:24" hidden="1" x14ac:dyDescent="0.3">
      <c r="A50" t="s">
        <v>1212</v>
      </c>
      <c r="B50" t="s">
        <v>154</v>
      </c>
      <c r="C50" t="s">
        <v>11</v>
      </c>
      <c r="D50" t="s">
        <v>12</v>
      </c>
      <c r="E50" t="s">
        <v>13</v>
      </c>
      <c r="F50" t="s">
        <v>1013</v>
      </c>
      <c r="G50" s="2">
        <v>45676</v>
      </c>
      <c r="H50" t="s">
        <v>2090</v>
      </c>
      <c r="I50" t="s">
        <v>2271</v>
      </c>
      <c r="J50" s="2">
        <v>45473</v>
      </c>
      <c r="K50" s="1">
        <v>45775</v>
      </c>
      <c r="L50" t="s">
        <v>14</v>
      </c>
      <c r="M50" t="s">
        <v>1360</v>
      </c>
      <c r="N50" s="12">
        <v>45486</v>
      </c>
      <c r="O50" t="b">
        <v>0</v>
      </c>
      <c r="P50">
        <v>6</v>
      </c>
      <c r="Q50">
        <v>2024</v>
      </c>
      <c r="R50">
        <v>7</v>
      </c>
      <c r="S50">
        <v>2024</v>
      </c>
      <c r="T50" t="s">
        <v>1038</v>
      </c>
      <c r="U50" t="s">
        <v>1043</v>
      </c>
      <c r="V50" t="b">
        <v>0</v>
      </c>
      <c r="W50" t="b">
        <f t="shared" si="1"/>
        <v>1</v>
      </c>
      <c r="X50" t="s">
        <v>2299</v>
      </c>
    </row>
    <row r="51" spans="1:24" x14ac:dyDescent="0.3">
      <c r="A51" t="s">
        <v>1150</v>
      </c>
      <c r="B51" t="s">
        <v>756</v>
      </c>
      <c r="C51" t="s">
        <v>173</v>
      </c>
      <c r="D51" t="s">
        <v>12</v>
      </c>
      <c r="E51" t="s">
        <v>13</v>
      </c>
      <c r="F51" t="s">
        <v>1013</v>
      </c>
      <c r="G51" s="2">
        <v>45744</v>
      </c>
      <c r="H51" t="s">
        <v>2140</v>
      </c>
      <c r="I51" t="s">
        <v>2272</v>
      </c>
      <c r="J51" s="2">
        <v>45733</v>
      </c>
      <c r="K51" s="1">
        <v>45777</v>
      </c>
      <c r="L51" t="s">
        <v>14</v>
      </c>
      <c r="M51" t="s">
        <v>1360</v>
      </c>
      <c r="N51" s="12">
        <v>45745</v>
      </c>
      <c r="O51" t="b">
        <v>0</v>
      </c>
      <c r="P51">
        <v>3</v>
      </c>
      <c r="Q51">
        <v>2025</v>
      </c>
      <c r="R51">
        <v>3</v>
      </c>
      <c r="S51">
        <v>2025</v>
      </c>
      <c r="T51" t="s">
        <v>1056</v>
      </c>
      <c r="U51" t="s">
        <v>1056</v>
      </c>
      <c r="V51" t="b">
        <v>1</v>
      </c>
      <c r="W51" t="b">
        <f t="shared" si="1"/>
        <v>0</v>
      </c>
      <c r="X51" t="s">
        <v>2301</v>
      </c>
    </row>
    <row r="52" spans="1:24" hidden="1" x14ac:dyDescent="0.3">
      <c r="A52" t="s">
        <v>1237</v>
      </c>
      <c r="B52" t="s">
        <v>157</v>
      </c>
      <c r="C52" t="s">
        <v>73</v>
      </c>
      <c r="D52" t="s">
        <v>12</v>
      </c>
      <c r="E52" t="s">
        <v>28</v>
      </c>
      <c r="F52" t="s">
        <v>1013</v>
      </c>
      <c r="G52" s="2" t="s">
        <v>20</v>
      </c>
      <c r="H52" t="s">
        <v>2075</v>
      </c>
      <c r="I52" t="s">
        <v>2273</v>
      </c>
      <c r="J52" s="2">
        <v>45365</v>
      </c>
      <c r="K52" s="1" t="s">
        <v>20</v>
      </c>
      <c r="L52" t="s">
        <v>14</v>
      </c>
      <c r="M52" t="s">
        <v>1360</v>
      </c>
      <c r="N52" s="12">
        <v>45377</v>
      </c>
      <c r="O52" t="b">
        <v>0</v>
      </c>
      <c r="P52">
        <v>3</v>
      </c>
      <c r="Q52">
        <v>2024</v>
      </c>
      <c r="R52">
        <v>3</v>
      </c>
      <c r="S52">
        <v>2024</v>
      </c>
      <c r="T52" t="s">
        <v>1036</v>
      </c>
      <c r="U52" t="s">
        <v>1036</v>
      </c>
      <c r="V52" t="b">
        <v>1</v>
      </c>
      <c r="W52" t="b">
        <f t="shared" si="1"/>
        <v>0</v>
      </c>
      <c r="X52" t="s">
        <v>2215</v>
      </c>
    </row>
    <row r="53" spans="1:24" hidden="1" x14ac:dyDescent="0.3">
      <c r="A53" t="s">
        <v>1292</v>
      </c>
      <c r="B53" t="s">
        <v>339</v>
      </c>
      <c r="C53" t="s">
        <v>73</v>
      </c>
      <c r="D53" t="s">
        <v>12</v>
      </c>
      <c r="E53" t="s">
        <v>13</v>
      </c>
      <c r="F53" t="s">
        <v>1013</v>
      </c>
      <c r="G53" s="2">
        <v>45505</v>
      </c>
      <c r="H53" t="s">
        <v>2274</v>
      </c>
      <c r="I53" t="s">
        <v>2275</v>
      </c>
      <c r="J53" s="2">
        <v>45499</v>
      </c>
      <c r="K53" s="1">
        <v>45686</v>
      </c>
      <c r="L53" t="s">
        <v>14</v>
      </c>
      <c r="M53" t="s">
        <v>1360</v>
      </c>
      <c r="N53" s="12">
        <v>45505</v>
      </c>
      <c r="O53" t="b">
        <v>1</v>
      </c>
      <c r="P53">
        <v>7</v>
      </c>
      <c r="Q53">
        <v>2024</v>
      </c>
      <c r="R53">
        <v>8</v>
      </c>
      <c r="S53">
        <v>2024</v>
      </c>
      <c r="T53" t="s">
        <v>1043</v>
      </c>
      <c r="U53" t="s">
        <v>1030</v>
      </c>
      <c r="V53" t="b">
        <v>0</v>
      </c>
      <c r="W53" t="b">
        <f t="shared" si="1"/>
        <v>0</v>
      </c>
      <c r="X53" t="s">
        <v>2300</v>
      </c>
    </row>
    <row r="54" spans="1:24" x14ac:dyDescent="0.3">
      <c r="A54" t="s">
        <v>1095</v>
      </c>
      <c r="B54" t="s">
        <v>193</v>
      </c>
      <c r="C54" t="s">
        <v>35</v>
      </c>
      <c r="D54" t="s">
        <v>12</v>
      </c>
      <c r="E54" t="s">
        <v>13</v>
      </c>
      <c r="F54" t="s">
        <v>1013</v>
      </c>
      <c r="G54" s="2">
        <v>45448</v>
      </c>
      <c r="H54" t="s">
        <v>2112</v>
      </c>
      <c r="I54" t="s">
        <v>2276</v>
      </c>
      <c r="J54" s="2">
        <v>45444</v>
      </c>
      <c r="K54" s="1">
        <v>45688</v>
      </c>
      <c r="L54" t="s">
        <v>14</v>
      </c>
      <c r="M54" t="s">
        <v>1360</v>
      </c>
      <c r="N54" s="12">
        <v>45447</v>
      </c>
      <c r="O54" t="b">
        <v>0</v>
      </c>
      <c r="P54">
        <v>6</v>
      </c>
      <c r="Q54">
        <v>2024</v>
      </c>
      <c r="R54">
        <v>6</v>
      </c>
      <c r="S54">
        <v>2024</v>
      </c>
      <c r="T54" t="s">
        <v>1038</v>
      </c>
      <c r="U54" t="s">
        <v>1038</v>
      </c>
      <c r="V54" t="b">
        <v>1</v>
      </c>
      <c r="W54" t="b">
        <f t="shared" si="1"/>
        <v>0</v>
      </c>
      <c r="X54" t="s">
        <v>2301</v>
      </c>
    </row>
    <row r="55" spans="1:24" hidden="1" x14ac:dyDescent="0.3">
      <c r="A55" t="s">
        <v>1523</v>
      </c>
      <c r="B55" t="s">
        <v>165</v>
      </c>
      <c r="C55" t="s">
        <v>23</v>
      </c>
      <c r="D55" t="s">
        <v>12</v>
      </c>
      <c r="E55" t="s">
        <v>13</v>
      </c>
      <c r="F55" t="s">
        <v>1013</v>
      </c>
      <c r="G55" s="2" t="s">
        <v>20</v>
      </c>
      <c r="H55" t="s">
        <v>2113</v>
      </c>
      <c r="I55" t="s">
        <v>1578</v>
      </c>
      <c r="J55" s="2">
        <v>44909</v>
      </c>
      <c r="K55" s="1">
        <v>44952</v>
      </c>
      <c r="L55" t="s">
        <v>14</v>
      </c>
      <c r="M55" t="s">
        <v>1360</v>
      </c>
      <c r="N55" s="12">
        <v>44925</v>
      </c>
      <c r="O55" t="b">
        <v>0</v>
      </c>
      <c r="P55">
        <v>12</v>
      </c>
      <c r="Q55">
        <v>2022</v>
      </c>
      <c r="R55">
        <v>12</v>
      </c>
      <c r="S55">
        <v>2022</v>
      </c>
      <c r="T55" t="s">
        <v>1111</v>
      </c>
      <c r="U55" t="s">
        <v>1111</v>
      </c>
      <c r="V55" t="b">
        <v>1</v>
      </c>
      <c r="W55" t="b">
        <f t="shared" si="1"/>
        <v>0</v>
      </c>
      <c r="X55" t="s">
        <v>2215</v>
      </c>
    </row>
    <row r="56" spans="1:24" hidden="1" x14ac:dyDescent="0.3">
      <c r="A56" t="s">
        <v>1524</v>
      </c>
      <c r="B56" t="s">
        <v>765</v>
      </c>
      <c r="C56" t="s">
        <v>23</v>
      </c>
      <c r="D56" t="s">
        <v>12</v>
      </c>
      <c r="E56" t="s">
        <v>13</v>
      </c>
      <c r="F56" t="s">
        <v>1014</v>
      </c>
      <c r="G56" s="2">
        <v>45646</v>
      </c>
      <c r="H56" t="s">
        <v>2277</v>
      </c>
      <c r="I56" t="s">
        <v>1581</v>
      </c>
      <c r="J56" s="2">
        <v>45634</v>
      </c>
      <c r="K56" s="1">
        <v>45708</v>
      </c>
      <c r="L56" t="s">
        <v>14</v>
      </c>
      <c r="M56" t="s">
        <v>1360</v>
      </c>
      <c r="N56" s="12">
        <v>45658</v>
      </c>
      <c r="O56" t="b">
        <v>0</v>
      </c>
      <c r="P56">
        <v>12</v>
      </c>
      <c r="Q56">
        <v>2024</v>
      </c>
      <c r="R56">
        <v>1</v>
      </c>
      <c r="S56">
        <v>2025</v>
      </c>
      <c r="T56" t="s">
        <v>1041</v>
      </c>
      <c r="U56" t="s">
        <v>1047</v>
      </c>
      <c r="V56" t="b">
        <v>0</v>
      </c>
      <c r="W56" t="b">
        <f t="shared" si="1"/>
        <v>1</v>
      </c>
      <c r="X56" t="s">
        <v>2299</v>
      </c>
    </row>
    <row r="57" spans="1:24" hidden="1" x14ac:dyDescent="0.3">
      <c r="A57" t="s">
        <v>1341</v>
      </c>
      <c r="B57" t="s">
        <v>408</v>
      </c>
      <c r="C57" t="s">
        <v>16</v>
      </c>
      <c r="D57" t="s">
        <v>12</v>
      </c>
      <c r="E57" t="s">
        <v>13</v>
      </c>
      <c r="F57" t="s">
        <v>1013</v>
      </c>
      <c r="G57" s="2">
        <v>45547</v>
      </c>
      <c r="H57" t="s">
        <v>2278</v>
      </c>
      <c r="I57" t="s">
        <v>1582</v>
      </c>
      <c r="J57" s="2">
        <v>45488</v>
      </c>
      <c r="K57" s="1">
        <v>45691</v>
      </c>
      <c r="L57" t="s">
        <v>14</v>
      </c>
      <c r="M57" t="s">
        <v>1360</v>
      </c>
      <c r="N57" s="12">
        <v>45547</v>
      </c>
      <c r="O57" t="b">
        <v>1</v>
      </c>
      <c r="P57">
        <v>7</v>
      </c>
      <c r="Q57">
        <v>2024</v>
      </c>
      <c r="R57">
        <v>9</v>
      </c>
      <c r="S57">
        <v>2024</v>
      </c>
      <c r="T57" t="s">
        <v>1043</v>
      </c>
      <c r="U57" t="s">
        <v>1031</v>
      </c>
      <c r="V57" t="b">
        <v>0</v>
      </c>
      <c r="W57" t="b">
        <f t="shared" si="1"/>
        <v>0</v>
      </c>
      <c r="X57" t="s">
        <v>2300</v>
      </c>
    </row>
    <row r="58" spans="1:24" hidden="1" x14ac:dyDescent="0.3">
      <c r="A58" t="s">
        <v>1152</v>
      </c>
      <c r="B58" t="s">
        <v>771</v>
      </c>
      <c r="C58" t="s">
        <v>16</v>
      </c>
      <c r="D58" t="s">
        <v>12</v>
      </c>
      <c r="E58" t="s">
        <v>13</v>
      </c>
      <c r="F58" t="s">
        <v>1013</v>
      </c>
      <c r="G58" s="2">
        <v>45687</v>
      </c>
      <c r="H58" t="s">
        <v>2279</v>
      </c>
      <c r="I58" t="s">
        <v>2157</v>
      </c>
      <c r="J58" s="2">
        <v>45686</v>
      </c>
      <c r="K58" s="1">
        <v>45750</v>
      </c>
      <c r="L58" t="s">
        <v>14</v>
      </c>
      <c r="M58" t="s">
        <v>1360</v>
      </c>
      <c r="N58" s="12">
        <v>45689</v>
      </c>
      <c r="O58" t="b">
        <v>0</v>
      </c>
      <c r="P58">
        <v>1</v>
      </c>
      <c r="Q58">
        <v>2025</v>
      </c>
      <c r="R58">
        <v>2</v>
      </c>
      <c r="S58">
        <v>2025</v>
      </c>
      <c r="T58" t="s">
        <v>1047</v>
      </c>
      <c r="U58" t="s">
        <v>1039</v>
      </c>
      <c r="V58" t="b">
        <v>0</v>
      </c>
      <c r="W58" t="b">
        <f t="shared" si="1"/>
        <v>1</v>
      </c>
      <c r="X58" t="s">
        <v>2299</v>
      </c>
    </row>
    <row r="59" spans="1:24" x14ac:dyDescent="0.3">
      <c r="A59" t="s">
        <v>1098</v>
      </c>
      <c r="B59" t="s">
        <v>196</v>
      </c>
      <c r="C59" t="s">
        <v>59</v>
      </c>
      <c r="D59" t="s">
        <v>12</v>
      </c>
      <c r="E59" t="s">
        <v>28</v>
      </c>
      <c r="F59" t="s">
        <v>1013</v>
      </c>
      <c r="G59" s="2">
        <v>45465</v>
      </c>
      <c r="H59" t="s">
        <v>2114</v>
      </c>
      <c r="I59" t="s">
        <v>2115</v>
      </c>
      <c r="J59" s="2">
        <v>45459</v>
      </c>
      <c r="K59" s="1" t="s">
        <v>20</v>
      </c>
      <c r="L59" t="s">
        <v>14</v>
      </c>
      <c r="M59" t="s">
        <v>1360</v>
      </c>
      <c r="N59" s="12">
        <v>45458</v>
      </c>
      <c r="O59" t="b">
        <v>0</v>
      </c>
      <c r="P59">
        <v>6</v>
      </c>
      <c r="Q59">
        <v>2024</v>
      </c>
      <c r="R59">
        <v>6</v>
      </c>
      <c r="S59">
        <v>2024</v>
      </c>
      <c r="T59" t="s">
        <v>1038</v>
      </c>
      <c r="U59" t="s">
        <v>1038</v>
      </c>
      <c r="V59" t="b">
        <v>1</v>
      </c>
      <c r="W59" t="b">
        <f t="shared" si="1"/>
        <v>0</v>
      </c>
      <c r="X59" t="s">
        <v>2301</v>
      </c>
    </row>
    <row r="60" spans="1:24" hidden="1" x14ac:dyDescent="0.3">
      <c r="A60" t="s">
        <v>1157</v>
      </c>
      <c r="B60" t="s">
        <v>793</v>
      </c>
      <c r="C60" t="s">
        <v>22</v>
      </c>
      <c r="D60" t="s">
        <v>12</v>
      </c>
      <c r="E60" t="s">
        <v>13</v>
      </c>
      <c r="F60" t="s">
        <v>1013</v>
      </c>
      <c r="G60" s="2">
        <v>45673</v>
      </c>
      <c r="H60" t="s">
        <v>2280</v>
      </c>
      <c r="I60" t="s">
        <v>1022</v>
      </c>
      <c r="J60" s="2">
        <v>45639</v>
      </c>
      <c r="K60" s="1">
        <v>45720</v>
      </c>
      <c r="L60" t="s">
        <v>14</v>
      </c>
      <c r="M60" t="s">
        <v>1360</v>
      </c>
      <c r="N60" s="12">
        <v>45663</v>
      </c>
      <c r="O60" t="b">
        <v>0</v>
      </c>
      <c r="P60">
        <v>12</v>
      </c>
      <c r="Q60">
        <v>2024</v>
      </c>
      <c r="R60">
        <v>1</v>
      </c>
      <c r="S60">
        <v>2025</v>
      </c>
      <c r="T60" t="s">
        <v>1041</v>
      </c>
      <c r="U60" t="s">
        <v>1047</v>
      </c>
      <c r="V60" t="b">
        <v>0</v>
      </c>
      <c r="W60" t="b">
        <f t="shared" si="1"/>
        <v>1</v>
      </c>
      <c r="X60" t="s">
        <v>2299</v>
      </c>
    </row>
    <row r="61" spans="1:24" hidden="1" x14ac:dyDescent="0.3">
      <c r="A61" t="s">
        <v>1298</v>
      </c>
      <c r="B61" t="s">
        <v>347</v>
      </c>
      <c r="C61" t="s">
        <v>22</v>
      </c>
      <c r="D61" t="s">
        <v>12</v>
      </c>
      <c r="E61" t="s">
        <v>13</v>
      </c>
      <c r="F61" t="s">
        <v>1013</v>
      </c>
      <c r="G61" s="2">
        <v>45508</v>
      </c>
      <c r="H61" t="s">
        <v>2280</v>
      </c>
      <c r="I61" t="s">
        <v>1022</v>
      </c>
      <c r="J61" s="2">
        <v>45477</v>
      </c>
      <c r="K61" s="1">
        <v>45737</v>
      </c>
      <c r="L61" t="s">
        <v>14</v>
      </c>
      <c r="M61" t="s">
        <v>1360</v>
      </c>
      <c r="N61" s="12">
        <v>45506</v>
      </c>
      <c r="O61" t="b">
        <v>0</v>
      </c>
      <c r="P61">
        <v>7</v>
      </c>
      <c r="Q61">
        <v>2024</v>
      </c>
      <c r="R61">
        <v>8</v>
      </c>
      <c r="S61">
        <v>2024</v>
      </c>
      <c r="T61" t="s">
        <v>1043</v>
      </c>
      <c r="U61" t="s">
        <v>1030</v>
      </c>
      <c r="V61" t="b">
        <v>0</v>
      </c>
      <c r="W61" t="b">
        <f t="shared" si="1"/>
        <v>1</v>
      </c>
      <c r="X61" t="s">
        <v>2299</v>
      </c>
    </row>
    <row r="62" spans="1:24" hidden="1" x14ac:dyDescent="0.3">
      <c r="A62" t="s">
        <v>1101</v>
      </c>
      <c r="B62" t="s">
        <v>210</v>
      </c>
      <c r="C62" t="s">
        <v>16</v>
      </c>
      <c r="D62" t="s">
        <v>12</v>
      </c>
      <c r="E62" t="s">
        <v>13</v>
      </c>
      <c r="F62" t="s">
        <v>1013</v>
      </c>
      <c r="G62" s="2">
        <v>45506</v>
      </c>
      <c r="H62" t="s">
        <v>2116</v>
      </c>
      <c r="I62" t="s">
        <v>1742</v>
      </c>
      <c r="J62" s="2">
        <v>45504</v>
      </c>
      <c r="K62" s="1">
        <v>45693</v>
      </c>
      <c r="L62" t="s">
        <v>14</v>
      </c>
      <c r="M62" t="s">
        <v>1360</v>
      </c>
      <c r="N62" s="12">
        <v>45506</v>
      </c>
      <c r="O62" t="b">
        <v>1</v>
      </c>
      <c r="P62">
        <v>7</v>
      </c>
      <c r="Q62">
        <v>2024</v>
      </c>
      <c r="R62">
        <v>8</v>
      </c>
      <c r="S62">
        <v>2024</v>
      </c>
      <c r="T62" t="s">
        <v>1043</v>
      </c>
      <c r="U62" t="s">
        <v>1030</v>
      </c>
      <c r="V62" t="b">
        <v>0</v>
      </c>
      <c r="W62" t="b">
        <f t="shared" si="1"/>
        <v>0</v>
      </c>
      <c r="X62" t="s">
        <v>2300</v>
      </c>
    </row>
    <row r="63" spans="1:24" hidden="1" x14ac:dyDescent="0.3">
      <c r="A63" t="s">
        <v>1300</v>
      </c>
      <c r="B63" t="s">
        <v>349</v>
      </c>
      <c r="C63" t="s">
        <v>184</v>
      </c>
      <c r="D63" t="s">
        <v>12</v>
      </c>
      <c r="E63" t="s">
        <v>13</v>
      </c>
      <c r="F63" t="s">
        <v>1013</v>
      </c>
      <c r="G63" s="2">
        <v>45536</v>
      </c>
      <c r="H63" t="s">
        <v>2281</v>
      </c>
      <c r="I63" t="s">
        <v>1024</v>
      </c>
      <c r="J63" s="2">
        <v>45459</v>
      </c>
      <c r="K63" s="1">
        <v>45681</v>
      </c>
      <c r="L63" t="s">
        <v>14</v>
      </c>
      <c r="M63" t="s">
        <v>1360</v>
      </c>
      <c r="N63" s="12">
        <v>45474</v>
      </c>
      <c r="O63" t="b">
        <v>0</v>
      </c>
      <c r="P63">
        <v>6</v>
      </c>
      <c r="Q63">
        <v>2024</v>
      </c>
      <c r="R63">
        <v>7</v>
      </c>
      <c r="S63">
        <v>2024</v>
      </c>
      <c r="T63" t="s">
        <v>1038</v>
      </c>
      <c r="U63" t="s">
        <v>1043</v>
      </c>
      <c r="V63" t="b">
        <v>0</v>
      </c>
      <c r="W63" t="b">
        <f t="shared" si="1"/>
        <v>1</v>
      </c>
      <c r="X63" t="s">
        <v>2299</v>
      </c>
    </row>
    <row r="64" spans="1:24" hidden="1" x14ac:dyDescent="0.3">
      <c r="A64" t="s">
        <v>1531</v>
      </c>
      <c r="B64" t="s">
        <v>802</v>
      </c>
      <c r="C64" t="s">
        <v>17</v>
      </c>
      <c r="D64" t="s">
        <v>12</v>
      </c>
      <c r="E64" t="s">
        <v>13</v>
      </c>
      <c r="F64" t="s">
        <v>1013</v>
      </c>
      <c r="G64" s="2">
        <v>45603</v>
      </c>
      <c r="H64" t="s">
        <v>2282</v>
      </c>
      <c r="I64" t="s">
        <v>2158</v>
      </c>
      <c r="J64" s="2">
        <v>45596</v>
      </c>
      <c r="K64" s="1">
        <v>45629</v>
      </c>
      <c r="L64" t="s">
        <v>14</v>
      </c>
      <c r="M64" t="s">
        <v>1360</v>
      </c>
      <c r="N64" s="12">
        <v>45603</v>
      </c>
      <c r="O64" t="b">
        <v>1</v>
      </c>
      <c r="P64">
        <v>10</v>
      </c>
      <c r="Q64">
        <v>2024</v>
      </c>
      <c r="R64">
        <v>11</v>
      </c>
      <c r="S64">
        <v>2024</v>
      </c>
      <c r="T64" t="s">
        <v>1045</v>
      </c>
      <c r="U64" t="s">
        <v>1033</v>
      </c>
      <c r="V64" t="b">
        <v>0</v>
      </c>
      <c r="W64" t="b">
        <f t="shared" si="1"/>
        <v>0</v>
      </c>
      <c r="X64" t="s">
        <v>2300</v>
      </c>
    </row>
    <row r="65" spans="1:24" hidden="1" x14ac:dyDescent="0.3">
      <c r="A65" t="s">
        <v>1302</v>
      </c>
      <c r="B65" t="s">
        <v>351</v>
      </c>
      <c r="C65" t="s">
        <v>184</v>
      </c>
      <c r="D65" t="s">
        <v>12</v>
      </c>
      <c r="E65" t="s">
        <v>13</v>
      </c>
      <c r="F65" t="s">
        <v>1013</v>
      </c>
      <c r="G65" s="2">
        <v>45600</v>
      </c>
      <c r="H65" t="s">
        <v>2283</v>
      </c>
      <c r="I65" t="s">
        <v>1026</v>
      </c>
      <c r="J65" s="2">
        <v>45575</v>
      </c>
      <c r="K65" s="1">
        <v>45702</v>
      </c>
      <c r="L65" t="s">
        <v>14</v>
      </c>
      <c r="M65" t="s">
        <v>1360</v>
      </c>
      <c r="N65" s="12">
        <v>45600</v>
      </c>
      <c r="O65" t="b">
        <v>1</v>
      </c>
      <c r="P65">
        <v>10</v>
      </c>
      <c r="Q65">
        <v>2024</v>
      </c>
      <c r="R65">
        <v>11</v>
      </c>
      <c r="S65">
        <v>2024</v>
      </c>
      <c r="T65" t="s">
        <v>1045</v>
      </c>
      <c r="U65" t="s">
        <v>1033</v>
      </c>
      <c r="V65" t="b">
        <v>0</v>
      </c>
      <c r="W65" t="b">
        <f t="shared" si="1"/>
        <v>0</v>
      </c>
      <c r="X65" t="s">
        <v>2300</v>
      </c>
    </row>
    <row r="66" spans="1:24" hidden="1" x14ac:dyDescent="0.3">
      <c r="A66" t="s">
        <v>1303</v>
      </c>
      <c r="B66" t="s">
        <v>353</v>
      </c>
      <c r="C66" t="s">
        <v>73</v>
      </c>
      <c r="D66" t="s">
        <v>12</v>
      </c>
      <c r="E66" t="s">
        <v>13</v>
      </c>
      <c r="F66" t="s">
        <v>1013</v>
      </c>
      <c r="G66" s="2">
        <v>45296</v>
      </c>
      <c r="H66" t="s">
        <v>2284</v>
      </c>
      <c r="I66" t="s">
        <v>1027</v>
      </c>
      <c r="J66" s="2">
        <v>45442</v>
      </c>
      <c r="K66" s="1">
        <v>45686</v>
      </c>
      <c r="L66" t="s">
        <v>14</v>
      </c>
      <c r="M66" t="s">
        <v>1360</v>
      </c>
      <c r="N66" s="12">
        <v>45296</v>
      </c>
      <c r="O66" t="b">
        <v>1</v>
      </c>
      <c r="P66">
        <v>5</v>
      </c>
      <c r="Q66">
        <v>2024</v>
      </c>
      <c r="R66">
        <v>1</v>
      </c>
      <c r="S66">
        <v>2024</v>
      </c>
      <c r="T66" t="s">
        <v>1063</v>
      </c>
      <c r="U66" t="s">
        <v>1066</v>
      </c>
      <c r="V66" t="b">
        <v>0</v>
      </c>
      <c r="W66" t="b">
        <f t="shared" si="1"/>
        <v>0</v>
      </c>
      <c r="X66" t="s">
        <v>2300</v>
      </c>
    </row>
    <row r="67" spans="1:24" hidden="1" x14ac:dyDescent="0.3">
      <c r="A67" t="s">
        <v>1162</v>
      </c>
      <c r="B67" t="s">
        <v>815</v>
      </c>
      <c r="C67" t="s">
        <v>16</v>
      </c>
      <c r="D67" t="s">
        <v>12</v>
      </c>
      <c r="E67" t="s">
        <v>13</v>
      </c>
      <c r="F67" t="s">
        <v>1013</v>
      </c>
      <c r="G67" s="2">
        <v>45555</v>
      </c>
      <c r="H67" t="s">
        <v>2285</v>
      </c>
      <c r="I67" t="s">
        <v>2159</v>
      </c>
      <c r="J67" s="2">
        <v>45528</v>
      </c>
      <c r="K67" s="1">
        <v>45693</v>
      </c>
      <c r="L67" t="s">
        <v>14</v>
      </c>
      <c r="M67" t="s">
        <v>1360</v>
      </c>
      <c r="N67" s="12">
        <v>45575</v>
      </c>
      <c r="O67" t="b">
        <v>0</v>
      </c>
      <c r="P67">
        <v>8</v>
      </c>
      <c r="Q67">
        <v>2024</v>
      </c>
      <c r="R67">
        <v>10</v>
      </c>
      <c r="S67">
        <v>2024</v>
      </c>
      <c r="T67" t="s">
        <v>1030</v>
      </c>
      <c r="U67" t="s">
        <v>1045</v>
      </c>
      <c r="V67" t="b">
        <v>0</v>
      </c>
      <c r="W67" t="b">
        <f t="shared" ref="W67:W109" si="2">+O67=V67</f>
        <v>1</v>
      </c>
      <c r="X67" t="s">
        <v>2299</v>
      </c>
    </row>
    <row r="68" spans="1:24" hidden="1" x14ac:dyDescent="0.3">
      <c r="A68" t="s">
        <v>1291</v>
      </c>
      <c r="B68" t="s">
        <v>337</v>
      </c>
      <c r="C68" t="s">
        <v>35</v>
      </c>
      <c r="D68" t="s">
        <v>12</v>
      </c>
      <c r="E68" t="s">
        <v>13</v>
      </c>
      <c r="F68" t="s">
        <v>1013</v>
      </c>
      <c r="G68" s="2">
        <v>45539</v>
      </c>
      <c r="H68" t="s">
        <v>2141</v>
      </c>
      <c r="I68" t="s">
        <v>1016</v>
      </c>
      <c r="J68" s="2">
        <v>45453</v>
      </c>
      <c r="K68" s="1">
        <v>45688</v>
      </c>
      <c r="L68" t="s">
        <v>14</v>
      </c>
      <c r="M68" t="s">
        <v>1360</v>
      </c>
      <c r="N68" s="12">
        <v>45539</v>
      </c>
      <c r="O68" t="b">
        <v>1</v>
      </c>
      <c r="P68">
        <v>6</v>
      </c>
      <c r="Q68">
        <v>2024</v>
      </c>
      <c r="R68">
        <v>9</v>
      </c>
      <c r="S68">
        <v>2024</v>
      </c>
      <c r="T68" t="s">
        <v>1038</v>
      </c>
      <c r="U68" t="s">
        <v>1031</v>
      </c>
      <c r="V68" t="b">
        <v>0</v>
      </c>
      <c r="W68" t="b">
        <f t="shared" si="2"/>
        <v>0</v>
      </c>
      <c r="X68" t="s">
        <v>2300</v>
      </c>
    </row>
    <row r="69" spans="1:24" hidden="1" x14ac:dyDescent="0.3">
      <c r="A69" t="s">
        <v>1239</v>
      </c>
      <c r="B69" t="s">
        <v>161</v>
      </c>
      <c r="C69" t="s">
        <v>35</v>
      </c>
      <c r="D69" t="s">
        <v>12</v>
      </c>
      <c r="E69" t="s">
        <v>13</v>
      </c>
      <c r="F69" t="s">
        <v>1013</v>
      </c>
      <c r="G69" s="2">
        <v>45404</v>
      </c>
      <c r="H69" t="s">
        <v>2091</v>
      </c>
      <c r="I69" t="s">
        <v>1574</v>
      </c>
      <c r="J69" s="2">
        <v>45367</v>
      </c>
      <c r="K69" s="1">
        <v>45688</v>
      </c>
      <c r="L69" t="s">
        <v>14</v>
      </c>
      <c r="M69" t="s">
        <v>1360</v>
      </c>
      <c r="N69" s="12">
        <v>45404</v>
      </c>
      <c r="O69" t="b">
        <v>1</v>
      </c>
      <c r="P69">
        <v>3</v>
      </c>
      <c r="Q69">
        <v>2024</v>
      </c>
      <c r="R69">
        <v>4</v>
      </c>
      <c r="S69">
        <v>2024</v>
      </c>
      <c r="T69" t="s">
        <v>1036</v>
      </c>
      <c r="U69" t="s">
        <v>1080</v>
      </c>
      <c r="V69" t="b">
        <v>0</v>
      </c>
      <c r="W69" t="b">
        <f t="shared" si="2"/>
        <v>0</v>
      </c>
      <c r="X69" t="s">
        <v>2300</v>
      </c>
    </row>
    <row r="70" spans="1:24" hidden="1" x14ac:dyDescent="0.3">
      <c r="A70" t="s">
        <v>1241</v>
      </c>
      <c r="B70" t="s">
        <v>162</v>
      </c>
      <c r="C70" t="s">
        <v>59</v>
      </c>
      <c r="D70" t="s">
        <v>12</v>
      </c>
      <c r="E70" t="s">
        <v>13</v>
      </c>
      <c r="F70" t="s">
        <v>1013</v>
      </c>
      <c r="G70" s="2">
        <v>45410</v>
      </c>
      <c r="H70" t="s">
        <v>2092</v>
      </c>
      <c r="I70" t="s">
        <v>1575</v>
      </c>
      <c r="J70" s="2">
        <v>45391</v>
      </c>
      <c r="K70" s="1">
        <v>45732</v>
      </c>
      <c r="L70" t="s">
        <v>14</v>
      </c>
      <c r="M70" t="s">
        <v>1360</v>
      </c>
      <c r="N70" s="12">
        <v>45413</v>
      </c>
      <c r="O70" t="b">
        <v>0</v>
      </c>
      <c r="P70">
        <v>4</v>
      </c>
      <c r="Q70">
        <v>2024</v>
      </c>
      <c r="R70">
        <v>5</v>
      </c>
      <c r="S70">
        <v>2024</v>
      </c>
      <c r="T70" t="s">
        <v>1080</v>
      </c>
      <c r="U70" t="s">
        <v>1063</v>
      </c>
      <c r="V70" t="b">
        <v>0</v>
      </c>
      <c r="W70" t="b">
        <f t="shared" si="2"/>
        <v>1</v>
      </c>
      <c r="X70" t="s">
        <v>2299</v>
      </c>
    </row>
    <row r="71" spans="1:24" hidden="1" x14ac:dyDescent="0.3">
      <c r="A71" t="s">
        <v>1293</v>
      </c>
      <c r="B71" t="s">
        <v>341</v>
      </c>
      <c r="C71" t="s">
        <v>30</v>
      </c>
      <c r="D71" t="s">
        <v>12</v>
      </c>
      <c r="E71" t="s">
        <v>13</v>
      </c>
      <c r="F71" t="s">
        <v>1013</v>
      </c>
      <c r="G71" s="2" t="s">
        <v>20</v>
      </c>
      <c r="H71" t="s">
        <v>2142</v>
      </c>
      <c r="I71" t="s">
        <v>1017</v>
      </c>
      <c r="J71" s="2">
        <v>45459</v>
      </c>
      <c r="K71" s="1">
        <v>45664</v>
      </c>
      <c r="L71" t="s">
        <v>14</v>
      </c>
      <c r="M71" t="s">
        <v>1360</v>
      </c>
      <c r="N71" s="12">
        <v>45472</v>
      </c>
      <c r="O71" t="b">
        <v>0</v>
      </c>
      <c r="P71">
        <v>6</v>
      </c>
      <c r="Q71">
        <v>2024</v>
      </c>
      <c r="R71">
        <v>6</v>
      </c>
      <c r="S71">
        <v>2024</v>
      </c>
      <c r="T71" t="s">
        <v>1038</v>
      </c>
      <c r="U71" t="s">
        <v>1038</v>
      </c>
      <c r="V71" t="b">
        <v>1</v>
      </c>
      <c r="W71" t="b">
        <f t="shared" si="2"/>
        <v>0</v>
      </c>
      <c r="X71" t="s">
        <v>2215</v>
      </c>
    </row>
    <row r="72" spans="1:24" hidden="1" x14ac:dyDescent="0.3">
      <c r="A72" t="s">
        <v>1154</v>
      </c>
      <c r="B72" t="s">
        <v>780</v>
      </c>
      <c r="C72" t="s">
        <v>59</v>
      </c>
      <c r="D72" t="s">
        <v>12</v>
      </c>
      <c r="E72" t="s">
        <v>28</v>
      </c>
      <c r="F72" t="s">
        <v>1013</v>
      </c>
      <c r="G72" s="2">
        <v>45559</v>
      </c>
      <c r="H72" t="s">
        <v>2143</v>
      </c>
      <c r="I72" t="s">
        <v>1794</v>
      </c>
      <c r="J72" s="2">
        <v>45453</v>
      </c>
      <c r="K72" s="1" t="s">
        <v>20</v>
      </c>
      <c r="L72" t="s">
        <v>14</v>
      </c>
      <c r="M72" t="s">
        <v>1360</v>
      </c>
      <c r="N72" s="12">
        <v>45563</v>
      </c>
      <c r="O72" t="b">
        <v>0</v>
      </c>
      <c r="P72">
        <v>6</v>
      </c>
      <c r="Q72">
        <v>2024</v>
      </c>
      <c r="R72">
        <v>9</v>
      </c>
      <c r="S72">
        <v>2024</v>
      </c>
      <c r="T72" t="s">
        <v>1038</v>
      </c>
      <c r="U72" t="s">
        <v>1031</v>
      </c>
      <c r="V72" t="b">
        <v>0</v>
      </c>
      <c r="W72" t="b">
        <f t="shared" si="2"/>
        <v>1</v>
      </c>
      <c r="X72" t="s">
        <v>2299</v>
      </c>
    </row>
    <row r="73" spans="1:24" hidden="1" x14ac:dyDescent="0.3">
      <c r="A73" t="s">
        <v>1296</v>
      </c>
      <c r="B73" t="s">
        <v>344</v>
      </c>
      <c r="C73" t="s">
        <v>184</v>
      </c>
      <c r="D73" t="s">
        <v>12</v>
      </c>
      <c r="E73" t="s">
        <v>13</v>
      </c>
      <c r="F73" t="s">
        <v>1013</v>
      </c>
      <c r="G73" s="2">
        <v>45656</v>
      </c>
      <c r="H73" t="s">
        <v>2144</v>
      </c>
      <c r="I73" t="s">
        <v>1020</v>
      </c>
      <c r="J73" s="2">
        <v>45621</v>
      </c>
      <c r="K73" s="1">
        <v>45656</v>
      </c>
      <c r="L73" t="s">
        <v>14</v>
      </c>
      <c r="M73" t="s">
        <v>1360</v>
      </c>
      <c r="N73" s="12">
        <v>45656</v>
      </c>
      <c r="O73" t="b">
        <v>1</v>
      </c>
      <c r="P73">
        <v>11</v>
      </c>
      <c r="Q73">
        <v>2024</v>
      </c>
      <c r="R73">
        <v>12</v>
      </c>
      <c r="S73">
        <v>2024</v>
      </c>
      <c r="T73" t="s">
        <v>1033</v>
      </c>
      <c r="U73" t="s">
        <v>1041</v>
      </c>
      <c r="V73" t="b">
        <v>0</v>
      </c>
      <c r="W73" t="b">
        <f t="shared" si="2"/>
        <v>0</v>
      </c>
      <c r="X73" t="s">
        <v>2300</v>
      </c>
    </row>
    <row r="74" spans="1:24" hidden="1" x14ac:dyDescent="0.3">
      <c r="A74" t="s">
        <v>1339</v>
      </c>
      <c r="B74" t="s">
        <v>404</v>
      </c>
      <c r="C74" t="s">
        <v>59</v>
      </c>
      <c r="D74" t="s">
        <v>12</v>
      </c>
      <c r="E74" t="s">
        <v>133</v>
      </c>
      <c r="F74" t="s">
        <v>1013</v>
      </c>
      <c r="G74" s="2" t="s">
        <v>20</v>
      </c>
      <c r="H74" t="s">
        <v>2093</v>
      </c>
      <c r="I74" t="s">
        <v>1585</v>
      </c>
      <c r="J74" s="2">
        <v>45467</v>
      </c>
      <c r="K74" s="1" t="s">
        <v>20</v>
      </c>
      <c r="L74" t="s">
        <v>14</v>
      </c>
      <c r="M74" t="s">
        <v>1360</v>
      </c>
      <c r="N74" s="12">
        <v>45548</v>
      </c>
      <c r="O74" t="b">
        <v>0</v>
      </c>
      <c r="P74">
        <v>6</v>
      </c>
      <c r="Q74">
        <v>2024</v>
      </c>
      <c r="R74">
        <v>9</v>
      </c>
      <c r="S74">
        <v>2024</v>
      </c>
      <c r="T74" t="s">
        <v>1038</v>
      </c>
      <c r="U74" t="s">
        <v>1031</v>
      </c>
      <c r="V74" t="b">
        <v>0</v>
      </c>
      <c r="W74" t="b">
        <f t="shared" si="2"/>
        <v>1</v>
      </c>
      <c r="X74" t="s">
        <v>2215</v>
      </c>
    </row>
    <row r="75" spans="1:24" hidden="1" x14ac:dyDescent="0.3">
      <c r="A75" t="s">
        <v>1159</v>
      </c>
      <c r="B75" t="s">
        <v>806</v>
      </c>
      <c r="C75" t="s">
        <v>16</v>
      </c>
      <c r="D75" t="s">
        <v>12</v>
      </c>
      <c r="E75" t="s">
        <v>13</v>
      </c>
      <c r="F75" t="s">
        <v>1013</v>
      </c>
      <c r="G75" s="2" t="s">
        <v>20</v>
      </c>
      <c r="H75" t="s">
        <v>2145</v>
      </c>
      <c r="I75" t="s">
        <v>2146</v>
      </c>
      <c r="J75" s="2">
        <v>45392</v>
      </c>
      <c r="K75" s="1">
        <v>45684</v>
      </c>
      <c r="L75" t="s">
        <v>14</v>
      </c>
      <c r="M75" t="s">
        <v>1360</v>
      </c>
      <c r="N75" s="12">
        <v>45409</v>
      </c>
      <c r="O75" t="b">
        <v>0</v>
      </c>
      <c r="P75">
        <v>4</v>
      </c>
      <c r="Q75">
        <v>2024</v>
      </c>
      <c r="R75">
        <v>4</v>
      </c>
      <c r="S75">
        <v>2024</v>
      </c>
      <c r="T75" t="s">
        <v>1080</v>
      </c>
      <c r="U75" t="s">
        <v>1080</v>
      </c>
      <c r="V75" t="b">
        <v>1</v>
      </c>
      <c r="W75" t="b">
        <f t="shared" si="2"/>
        <v>0</v>
      </c>
      <c r="X75" t="s">
        <v>2215</v>
      </c>
    </row>
    <row r="76" spans="1:24" hidden="1" x14ac:dyDescent="0.3">
      <c r="A76" t="s">
        <v>1342</v>
      </c>
      <c r="B76" t="s">
        <v>411</v>
      </c>
      <c r="C76" t="s">
        <v>184</v>
      </c>
      <c r="D76" t="s">
        <v>12</v>
      </c>
      <c r="E76" t="s">
        <v>13</v>
      </c>
      <c r="F76" t="s">
        <v>1013</v>
      </c>
      <c r="G76" s="2" t="s">
        <v>20</v>
      </c>
      <c r="H76" t="s">
        <v>2147</v>
      </c>
      <c r="I76" t="s">
        <v>1590</v>
      </c>
      <c r="J76" s="2">
        <v>45532</v>
      </c>
      <c r="K76" s="1">
        <v>45582</v>
      </c>
      <c r="L76" t="s">
        <v>14</v>
      </c>
      <c r="M76" t="s">
        <v>1360</v>
      </c>
      <c r="N76" s="12">
        <v>45553</v>
      </c>
      <c r="O76" t="b">
        <v>0</v>
      </c>
      <c r="P76">
        <v>8</v>
      </c>
      <c r="Q76">
        <v>2024</v>
      </c>
      <c r="R76">
        <v>9</v>
      </c>
      <c r="S76">
        <v>2024</v>
      </c>
      <c r="T76" t="s">
        <v>1030</v>
      </c>
      <c r="U76" t="s">
        <v>1031</v>
      </c>
      <c r="V76" t="b">
        <v>0</v>
      </c>
      <c r="W76" t="b">
        <f t="shared" si="2"/>
        <v>1</v>
      </c>
      <c r="X76" t="s">
        <v>2215</v>
      </c>
    </row>
    <row r="77" spans="1:24" x14ac:dyDescent="0.3">
      <c r="A77" t="s">
        <v>1343</v>
      </c>
      <c r="B77" t="s">
        <v>414</v>
      </c>
      <c r="C77" t="s">
        <v>45</v>
      </c>
      <c r="D77" t="s">
        <v>12</v>
      </c>
      <c r="E77" t="s">
        <v>13</v>
      </c>
      <c r="F77" t="s">
        <v>1013</v>
      </c>
      <c r="G77" s="2">
        <v>45631</v>
      </c>
      <c r="H77" t="s">
        <v>2148</v>
      </c>
      <c r="I77" t="s">
        <v>1595</v>
      </c>
      <c r="J77" s="2">
        <v>45566</v>
      </c>
      <c r="K77" s="1">
        <v>45720</v>
      </c>
      <c r="L77" t="s">
        <v>14</v>
      </c>
      <c r="M77" t="s">
        <v>1360</v>
      </c>
      <c r="N77" s="12">
        <v>45595</v>
      </c>
      <c r="O77" t="b">
        <v>0</v>
      </c>
      <c r="P77">
        <v>10</v>
      </c>
      <c r="Q77">
        <v>2024</v>
      </c>
      <c r="R77">
        <v>10</v>
      </c>
      <c r="S77">
        <v>2024</v>
      </c>
      <c r="T77" t="s">
        <v>1045</v>
      </c>
      <c r="U77" t="s">
        <v>1045</v>
      </c>
      <c r="V77" t="b">
        <v>1</v>
      </c>
      <c r="W77" t="b">
        <f t="shared" si="2"/>
        <v>0</v>
      </c>
      <c r="X77" t="s">
        <v>2301</v>
      </c>
    </row>
    <row r="78" spans="1:24" x14ac:dyDescent="0.3">
      <c r="A78" t="s">
        <v>1166</v>
      </c>
      <c r="B78" t="s">
        <v>844</v>
      </c>
      <c r="C78" t="s">
        <v>35</v>
      </c>
      <c r="D78" t="s">
        <v>12</v>
      </c>
      <c r="E78" t="s">
        <v>13</v>
      </c>
      <c r="F78" t="s">
        <v>1013</v>
      </c>
      <c r="G78" s="2">
        <v>45678</v>
      </c>
      <c r="H78" t="s">
        <v>2149</v>
      </c>
      <c r="I78" t="s">
        <v>2150</v>
      </c>
      <c r="J78" s="2">
        <v>45674</v>
      </c>
      <c r="K78" s="1">
        <v>45708</v>
      </c>
      <c r="L78" t="s">
        <v>14</v>
      </c>
      <c r="M78" t="s">
        <v>1360</v>
      </c>
      <c r="N78" s="12">
        <v>45658</v>
      </c>
      <c r="O78" t="b">
        <v>0</v>
      </c>
      <c r="P78">
        <v>1</v>
      </c>
      <c r="Q78">
        <v>2025</v>
      </c>
      <c r="R78">
        <v>1</v>
      </c>
      <c r="S78">
        <v>2025</v>
      </c>
      <c r="T78" t="s">
        <v>1047</v>
      </c>
      <c r="U78" t="s">
        <v>1047</v>
      </c>
      <c r="V78" t="b">
        <v>1</v>
      </c>
      <c r="W78" t="b">
        <f t="shared" si="2"/>
        <v>0</v>
      </c>
      <c r="X78" t="s">
        <v>2301</v>
      </c>
    </row>
    <row r="79" spans="1:24" hidden="1" x14ac:dyDescent="0.3">
      <c r="A79" t="s">
        <v>1311</v>
      </c>
      <c r="B79" t="s">
        <v>384</v>
      </c>
      <c r="C79" t="s">
        <v>45</v>
      </c>
      <c r="D79" t="s">
        <v>12</v>
      </c>
      <c r="E79" t="s">
        <v>28</v>
      </c>
      <c r="F79" t="s">
        <v>1013</v>
      </c>
      <c r="G79" s="2">
        <v>45693</v>
      </c>
      <c r="H79" t="s">
        <v>2151</v>
      </c>
      <c r="I79" t="s">
        <v>1562</v>
      </c>
      <c r="J79" s="2">
        <v>45687</v>
      </c>
      <c r="K79" s="1" t="s">
        <v>20</v>
      </c>
      <c r="L79" t="s">
        <v>14</v>
      </c>
      <c r="M79" t="s">
        <v>1360</v>
      </c>
      <c r="N79" s="12">
        <v>45692</v>
      </c>
      <c r="O79" t="b">
        <v>0</v>
      </c>
      <c r="P79">
        <v>1</v>
      </c>
      <c r="Q79">
        <v>2025</v>
      </c>
      <c r="R79">
        <v>2</v>
      </c>
      <c r="S79">
        <v>2025</v>
      </c>
      <c r="T79" t="s">
        <v>1047</v>
      </c>
      <c r="U79" t="s">
        <v>1039</v>
      </c>
      <c r="V79" t="b">
        <v>0</v>
      </c>
      <c r="W79" t="b">
        <f t="shared" si="2"/>
        <v>1</v>
      </c>
      <c r="X79" t="s">
        <v>2299</v>
      </c>
    </row>
    <row r="80" spans="1:24" hidden="1" x14ac:dyDescent="0.3">
      <c r="A80" t="s">
        <v>1176</v>
      </c>
      <c r="B80" t="s">
        <v>561</v>
      </c>
      <c r="C80" t="s">
        <v>73</v>
      </c>
      <c r="D80" t="s">
        <v>12</v>
      </c>
      <c r="E80" t="s">
        <v>28</v>
      </c>
      <c r="F80" t="s">
        <v>1013</v>
      </c>
      <c r="G80" s="2">
        <v>45373</v>
      </c>
      <c r="H80" t="s">
        <v>2153</v>
      </c>
      <c r="I80" t="s">
        <v>1815</v>
      </c>
      <c r="J80" s="2">
        <v>45565</v>
      </c>
      <c r="K80" s="1" t="s">
        <v>20</v>
      </c>
      <c r="L80" t="s">
        <v>14</v>
      </c>
      <c r="M80" t="s">
        <v>1360</v>
      </c>
      <c r="N80" s="12">
        <v>45374</v>
      </c>
      <c r="O80" t="b">
        <v>0</v>
      </c>
      <c r="P80">
        <v>9</v>
      </c>
      <c r="Q80">
        <v>2024</v>
      </c>
      <c r="R80">
        <v>3</v>
      </c>
      <c r="S80">
        <v>2024</v>
      </c>
      <c r="T80" t="s">
        <v>1031</v>
      </c>
      <c r="U80" t="s">
        <v>1036</v>
      </c>
      <c r="V80" t="b">
        <v>0</v>
      </c>
      <c r="W80" t="b">
        <f t="shared" si="2"/>
        <v>1</v>
      </c>
      <c r="X80" t="s">
        <v>2299</v>
      </c>
    </row>
    <row r="81" spans="1:24" hidden="1" x14ac:dyDescent="0.3">
      <c r="A81" t="s">
        <v>1245</v>
      </c>
      <c r="B81" t="s">
        <v>201</v>
      </c>
      <c r="C81" t="s">
        <v>30</v>
      </c>
      <c r="D81" t="s">
        <v>12</v>
      </c>
      <c r="E81" t="s">
        <v>13</v>
      </c>
      <c r="F81" t="s">
        <v>1013</v>
      </c>
      <c r="G81" s="2" t="s">
        <v>20</v>
      </c>
      <c r="H81" t="s">
        <v>2094</v>
      </c>
      <c r="I81" t="s">
        <v>1588</v>
      </c>
      <c r="J81" s="2">
        <v>44965</v>
      </c>
      <c r="K81" s="1">
        <v>45016</v>
      </c>
      <c r="L81" t="s">
        <v>14</v>
      </c>
      <c r="M81" t="s">
        <v>1360</v>
      </c>
      <c r="N81" s="12">
        <v>44977</v>
      </c>
      <c r="O81" t="b">
        <v>0</v>
      </c>
      <c r="P81">
        <v>2</v>
      </c>
      <c r="Q81">
        <v>2023</v>
      </c>
      <c r="R81">
        <v>2</v>
      </c>
      <c r="S81">
        <v>2023</v>
      </c>
      <c r="T81" t="s">
        <v>1188</v>
      </c>
      <c r="U81" t="s">
        <v>1188</v>
      </c>
      <c r="V81" t="b">
        <v>1</v>
      </c>
      <c r="W81" t="b">
        <f t="shared" si="2"/>
        <v>0</v>
      </c>
      <c r="X81" t="s">
        <v>2215</v>
      </c>
    </row>
    <row r="82" spans="1:24" hidden="1" x14ac:dyDescent="0.3">
      <c r="A82" t="s">
        <v>1246</v>
      </c>
      <c r="B82" t="s">
        <v>202</v>
      </c>
      <c r="C82" t="s">
        <v>22</v>
      </c>
      <c r="D82" t="s">
        <v>12</v>
      </c>
      <c r="E82" t="s">
        <v>13</v>
      </c>
      <c r="F82" t="s">
        <v>1013</v>
      </c>
      <c r="G82" s="2">
        <v>45670</v>
      </c>
      <c r="H82" t="s">
        <v>2095</v>
      </c>
      <c r="I82" t="s">
        <v>1589</v>
      </c>
      <c r="J82" s="2">
        <v>45648</v>
      </c>
      <c r="K82" s="1">
        <v>45755</v>
      </c>
      <c r="L82" t="s">
        <v>14</v>
      </c>
      <c r="M82" t="s">
        <v>1360</v>
      </c>
      <c r="N82" s="12">
        <v>45670</v>
      </c>
      <c r="O82" t="b">
        <v>1</v>
      </c>
      <c r="P82">
        <v>12</v>
      </c>
      <c r="Q82">
        <v>2024</v>
      </c>
      <c r="R82">
        <v>1</v>
      </c>
      <c r="S82">
        <v>2025</v>
      </c>
      <c r="T82" t="s">
        <v>1041</v>
      </c>
      <c r="U82" t="s">
        <v>1047</v>
      </c>
      <c r="V82" t="b">
        <v>0</v>
      </c>
      <c r="W82" t="b">
        <f t="shared" si="2"/>
        <v>0</v>
      </c>
      <c r="X82" t="s">
        <v>2300</v>
      </c>
    </row>
    <row r="83" spans="1:24" x14ac:dyDescent="0.3">
      <c r="A83" t="s">
        <v>1248</v>
      </c>
      <c r="B83" t="s">
        <v>205</v>
      </c>
      <c r="C83" t="s">
        <v>16</v>
      </c>
      <c r="D83" t="s">
        <v>12</v>
      </c>
      <c r="E83" t="s">
        <v>13</v>
      </c>
      <c r="F83" t="s">
        <v>1013</v>
      </c>
      <c r="G83" s="2">
        <v>45483</v>
      </c>
      <c r="H83" t="s">
        <v>2096</v>
      </c>
      <c r="I83" t="s">
        <v>1592</v>
      </c>
      <c r="J83" s="2">
        <v>45478</v>
      </c>
      <c r="K83" s="1">
        <v>45691</v>
      </c>
      <c r="L83" t="s">
        <v>14</v>
      </c>
      <c r="M83" t="s">
        <v>1360</v>
      </c>
      <c r="N83" s="12">
        <v>45484</v>
      </c>
      <c r="O83" t="b">
        <v>0</v>
      </c>
      <c r="P83">
        <v>7</v>
      </c>
      <c r="Q83">
        <v>2024</v>
      </c>
      <c r="R83">
        <v>7</v>
      </c>
      <c r="S83">
        <v>2024</v>
      </c>
      <c r="T83" t="s">
        <v>1043</v>
      </c>
      <c r="U83" t="s">
        <v>1043</v>
      </c>
      <c r="V83" t="b">
        <v>1</v>
      </c>
      <c r="W83" t="b">
        <f t="shared" si="2"/>
        <v>0</v>
      </c>
      <c r="X83" t="s">
        <v>2301</v>
      </c>
    </row>
    <row r="84" spans="1:24" hidden="1" x14ac:dyDescent="0.3">
      <c r="A84" t="s">
        <v>1249</v>
      </c>
      <c r="B84" t="s">
        <v>206</v>
      </c>
      <c r="C84" t="s">
        <v>59</v>
      </c>
      <c r="D84" t="s">
        <v>12</v>
      </c>
      <c r="E84" t="s">
        <v>28</v>
      </c>
      <c r="F84" t="s">
        <v>1013</v>
      </c>
      <c r="G84" s="2">
        <v>45573</v>
      </c>
      <c r="H84" t="s">
        <v>2097</v>
      </c>
      <c r="I84" t="s">
        <v>1593</v>
      </c>
      <c r="J84" s="2">
        <v>45545</v>
      </c>
      <c r="K84" s="1" t="s">
        <v>20</v>
      </c>
      <c r="L84" t="s">
        <v>14</v>
      </c>
      <c r="M84" t="s">
        <v>1360</v>
      </c>
      <c r="N84" s="12">
        <v>45573</v>
      </c>
      <c r="O84" t="b">
        <v>1</v>
      </c>
      <c r="P84">
        <v>9</v>
      </c>
      <c r="Q84">
        <v>2024</v>
      </c>
      <c r="R84">
        <v>10</v>
      </c>
      <c r="S84">
        <v>2024</v>
      </c>
      <c r="T84" t="s">
        <v>1031</v>
      </c>
      <c r="U84" t="s">
        <v>1045</v>
      </c>
      <c r="V84" t="b">
        <v>0</v>
      </c>
      <c r="W84" t="b">
        <f t="shared" si="2"/>
        <v>0</v>
      </c>
      <c r="X84" t="s">
        <v>2300</v>
      </c>
    </row>
    <row r="85" spans="1:24" hidden="1" x14ac:dyDescent="0.3">
      <c r="A85" t="s">
        <v>1107</v>
      </c>
      <c r="B85" t="s">
        <v>218</v>
      </c>
      <c r="C85" t="s">
        <v>16</v>
      </c>
      <c r="D85" t="s">
        <v>12</v>
      </c>
      <c r="E85" t="s">
        <v>13</v>
      </c>
      <c r="F85" t="s">
        <v>1013</v>
      </c>
      <c r="G85" s="2">
        <v>45667</v>
      </c>
      <c r="H85" t="s">
        <v>2099</v>
      </c>
      <c r="I85" t="s">
        <v>2286</v>
      </c>
      <c r="J85" s="2">
        <v>45648</v>
      </c>
      <c r="K85" s="1">
        <v>45691</v>
      </c>
      <c r="L85" t="s">
        <v>14</v>
      </c>
      <c r="M85" t="s">
        <v>1360</v>
      </c>
      <c r="N85" s="12">
        <v>45667</v>
      </c>
      <c r="O85" t="b">
        <v>1</v>
      </c>
      <c r="P85">
        <v>12</v>
      </c>
      <c r="Q85">
        <v>2024</v>
      </c>
      <c r="R85">
        <v>1</v>
      </c>
      <c r="S85">
        <v>2025</v>
      </c>
      <c r="T85" t="s">
        <v>1041</v>
      </c>
      <c r="U85" t="s">
        <v>1047</v>
      </c>
      <c r="V85" t="b">
        <v>0</v>
      </c>
      <c r="W85" t="b">
        <f t="shared" si="2"/>
        <v>0</v>
      </c>
      <c r="X85" t="s">
        <v>2300</v>
      </c>
    </row>
    <row r="86" spans="1:24" x14ac:dyDescent="0.3">
      <c r="A86" t="s">
        <v>1251</v>
      </c>
      <c r="B86" t="s">
        <v>209</v>
      </c>
      <c r="C86" t="s">
        <v>35</v>
      </c>
      <c r="D86" t="s">
        <v>357</v>
      </c>
      <c r="E86" t="s">
        <v>13</v>
      </c>
      <c r="F86" t="s">
        <v>1013</v>
      </c>
      <c r="G86" s="2">
        <v>45555</v>
      </c>
      <c r="H86" t="s">
        <v>2100</v>
      </c>
      <c r="I86" t="s">
        <v>1596</v>
      </c>
      <c r="J86" s="2">
        <v>45543</v>
      </c>
      <c r="K86" s="1">
        <v>45688</v>
      </c>
      <c r="L86" t="s">
        <v>14</v>
      </c>
      <c r="M86" t="s">
        <v>1360</v>
      </c>
      <c r="N86" s="12">
        <v>45547</v>
      </c>
      <c r="O86" t="b">
        <v>0</v>
      </c>
      <c r="P86">
        <v>9</v>
      </c>
      <c r="Q86">
        <v>2024</v>
      </c>
      <c r="R86">
        <v>9</v>
      </c>
      <c r="S86">
        <v>2024</v>
      </c>
      <c r="T86" t="s">
        <v>1031</v>
      </c>
      <c r="U86" t="s">
        <v>1031</v>
      </c>
      <c r="V86" t="b">
        <v>1</v>
      </c>
      <c r="W86" t="b">
        <f t="shared" si="2"/>
        <v>0</v>
      </c>
      <c r="X86" t="s">
        <v>2301</v>
      </c>
    </row>
    <row r="87" spans="1:24" x14ac:dyDescent="0.3">
      <c r="A87" t="s">
        <v>1165</v>
      </c>
      <c r="B87" t="s">
        <v>835</v>
      </c>
      <c r="C87" t="s">
        <v>11</v>
      </c>
      <c r="D87" t="s">
        <v>357</v>
      </c>
      <c r="E87" t="s">
        <v>13</v>
      </c>
      <c r="F87" t="s">
        <v>1013</v>
      </c>
      <c r="G87" s="2">
        <v>45670</v>
      </c>
      <c r="H87" t="s">
        <v>2287</v>
      </c>
      <c r="I87" t="s">
        <v>2160</v>
      </c>
      <c r="J87" s="2">
        <v>45660</v>
      </c>
      <c r="K87" s="1">
        <v>45699</v>
      </c>
      <c r="L87" t="s">
        <v>14</v>
      </c>
      <c r="M87" t="s">
        <v>1360</v>
      </c>
      <c r="N87" s="12">
        <v>45668</v>
      </c>
      <c r="O87" t="b">
        <v>0</v>
      </c>
      <c r="P87">
        <v>1</v>
      </c>
      <c r="Q87">
        <v>2025</v>
      </c>
      <c r="R87">
        <v>1</v>
      </c>
      <c r="S87">
        <v>2025</v>
      </c>
      <c r="T87" t="s">
        <v>1047</v>
      </c>
      <c r="U87" t="s">
        <v>1047</v>
      </c>
      <c r="V87" t="b">
        <v>1</v>
      </c>
      <c r="W87" t="b">
        <f t="shared" si="2"/>
        <v>0</v>
      </c>
      <c r="X87" t="s">
        <v>2301</v>
      </c>
    </row>
    <row r="88" spans="1:24" x14ac:dyDescent="0.3">
      <c r="A88" t="s">
        <v>1306</v>
      </c>
      <c r="B88" t="s">
        <v>365</v>
      </c>
      <c r="C88" t="s">
        <v>35</v>
      </c>
      <c r="D88" t="s">
        <v>357</v>
      </c>
      <c r="E88" t="s">
        <v>13</v>
      </c>
      <c r="F88" t="s">
        <v>1013</v>
      </c>
      <c r="G88" s="2">
        <v>45682</v>
      </c>
      <c r="H88" t="s">
        <v>2288</v>
      </c>
      <c r="I88" t="s">
        <v>1029</v>
      </c>
      <c r="J88" s="2">
        <v>45679</v>
      </c>
      <c r="K88" s="1">
        <v>45705</v>
      </c>
      <c r="L88" t="s">
        <v>14</v>
      </c>
      <c r="M88" t="s">
        <v>1360</v>
      </c>
      <c r="N88" s="12">
        <v>45685</v>
      </c>
      <c r="O88" t="b">
        <v>0</v>
      </c>
      <c r="P88">
        <v>1</v>
      </c>
      <c r="Q88">
        <v>2025</v>
      </c>
      <c r="R88">
        <v>1</v>
      </c>
      <c r="S88">
        <v>2025</v>
      </c>
      <c r="T88" t="s">
        <v>1047</v>
      </c>
      <c r="U88" t="s">
        <v>1047</v>
      </c>
      <c r="V88" t="b">
        <v>1</v>
      </c>
      <c r="W88" t="b">
        <f t="shared" si="2"/>
        <v>0</v>
      </c>
      <c r="X88" t="s">
        <v>2301</v>
      </c>
    </row>
    <row r="89" spans="1:24" hidden="1" x14ac:dyDescent="0.3">
      <c r="A89" t="s">
        <v>1310</v>
      </c>
      <c r="B89" t="s">
        <v>381</v>
      </c>
      <c r="C89" t="s">
        <v>184</v>
      </c>
      <c r="D89" t="s">
        <v>357</v>
      </c>
      <c r="E89" t="s">
        <v>13</v>
      </c>
      <c r="F89" t="s">
        <v>1013</v>
      </c>
      <c r="G89" s="2">
        <v>45461</v>
      </c>
      <c r="H89" t="s">
        <v>2136</v>
      </c>
      <c r="I89" t="s">
        <v>1560</v>
      </c>
      <c r="J89" s="2">
        <v>45344</v>
      </c>
      <c r="K89" s="1">
        <v>45702</v>
      </c>
      <c r="L89" t="s">
        <v>14</v>
      </c>
      <c r="M89" t="s">
        <v>1360</v>
      </c>
      <c r="N89" s="12">
        <v>45568</v>
      </c>
      <c r="O89" t="b">
        <v>0</v>
      </c>
      <c r="P89">
        <v>2</v>
      </c>
      <c r="Q89">
        <v>2024</v>
      </c>
      <c r="R89">
        <v>10</v>
      </c>
      <c r="S89">
        <v>2024</v>
      </c>
      <c r="T89" t="s">
        <v>1035</v>
      </c>
      <c r="U89" t="s">
        <v>1045</v>
      </c>
      <c r="V89" t="b">
        <v>0</v>
      </c>
      <c r="W89" t="b">
        <f t="shared" si="2"/>
        <v>1</v>
      </c>
      <c r="X89" t="s">
        <v>2299</v>
      </c>
    </row>
    <row r="90" spans="1:24" x14ac:dyDescent="0.3">
      <c r="A90" t="s">
        <v>1169</v>
      </c>
      <c r="B90" t="s">
        <v>850</v>
      </c>
      <c r="C90" t="s">
        <v>35</v>
      </c>
      <c r="D90" t="s">
        <v>357</v>
      </c>
      <c r="E90" t="s">
        <v>28</v>
      </c>
      <c r="F90" t="s">
        <v>1013</v>
      </c>
      <c r="G90" s="2">
        <v>45623</v>
      </c>
      <c r="H90" t="s">
        <v>2289</v>
      </c>
      <c r="I90" t="s">
        <v>2161</v>
      </c>
      <c r="J90" s="2">
        <v>45622</v>
      </c>
      <c r="K90" s="1" t="s">
        <v>20</v>
      </c>
      <c r="L90" t="s">
        <v>14</v>
      </c>
      <c r="M90" t="s">
        <v>1360</v>
      </c>
      <c r="N90" s="12">
        <v>45622</v>
      </c>
      <c r="O90" t="b">
        <v>0</v>
      </c>
      <c r="P90">
        <v>11</v>
      </c>
      <c r="Q90">
        <v>2024</v>
      </c>
      <c r="R90">
        <v>11</v>
      </c>
      <c r="S90">
        <v>2024</v>
      </c>
      <c r="T90" t="s">
        <v>1033</v>
      </c>
      <c r="U90" t="s">
        <v>1033</v>
      </c>
      <c r="V90" t="b">
        <v>1</v>
      </c>
      <c r="W90" t="b">
        <f t="shared" si="2"/>
        <v>0</v>
      </c>
      <c r="X90" t="s">
        <v>2301</v>
      </c>
    </row>
    <row r="91" spans="1:24" hidden="1" x14ac:dyDescent="0.3">
      <c r="A91" t="s">
        <v>1170</v>
      </c>
      <c r="B91" t="s">
        <v>853</v>
      </c>
      <c r="C91" t="s">
        <v>59</v>
      </c>
      <c r="D91" t="s">
        <v>357</v>
      </c>
      <c r="E91" t="s">
        <v>13</v>
      </c>
      <c r="F91" t="s">
        <v>1013</v>
      </c>
      <c r="G91" s="2">
        <v>45727</v>
      </c>
      <c r="H91" t="s">
        <v>2290</v>
      </c>
      <c r="I91" t="s">
        <v>2162</v>
      </c>
      <c r="J91" s="2">
        <v>45715</v>
      </c>
      <c r="K91" s="1">
        <v>45741</v>
      </c>
      <c r="L91" t="s">
        <v>14</v>
      </c>
      <c r="M91" t="s">
        <v>1360</v>
      </c>
      <c r="N91" s="12">
        <v>45727</v>
      </c>
      <c r="O91" t="b">
        <v>1</v>
      </c>
      <c r="P91">
        <v>2</v>
      </c>
      <c r="Q91">
        <v>2025</v>
      </c>
      <c r="R91">
        <v>3</v>
      </c>
      <c r="S91">
        <v>2025</v>
      </c>
      <c r="T91" t="s">
        <v>1039</v>
      </c>
      <c r="U91" t="s">
        <v>1056</v>
      </c>
      <c r="V91" t="b">
        <v>0</v>
      </c>
      <c r="W91" t="b">
        <f t="shared" si="2"/>
        <v>0</v>
      </c>
      <c r="X91" t="s">
        <v>2300</v>
      </c>
    </row>
    <row r="92" spans="1:24" hidden="1" x14ac:dyDescent="0.3">
      <c r="A92" t="s">
        <v>1171</v>
      </c>
      <c r="B92" t="s">
        <v>863</v>
      </c>
      <c r="C92" t="s">
        <v>184</v>
      </c>
      <c r="D92" t="s">
        <v>357</v>
      </c>
      <c r="E92" t="s">
        <v>13</v>
      </c>
      <c r="F92" t="s">
        <v>1013</v>
      </c>
      <c r="G92" s="2">
        <v>45607</v>
      </c>
      <c r="H92" t="s">
        <v>2291</v>
      </c>
      <c r="I92" t="s">
        <v>2163</v>
      </c>
      <c r="J92" s="2">
        <v>45611</v>
      </c>
      <c r="K92" s="1">
        <v>45744</v>
      </c>
      <c r="L92" t="s">
        <v>14</v>
      </c>
      <c r="M92" t="s">
        <v>1360</v>
      </c>
      <c r="N92" s="12">
        <v>45627</v>
      </c>
      <c r="O92" t="b">
        <v>0</v>
      </c>
      <c r="P92">
        <v>11</v>
      </c>
      <c r="Q92">
        <v>2024</v>
      </c>
      <c r="R92">
        <v>12</v>
      </c>
      <c r="S92">
        <v>2024</v>
      </c>
      <c r="T92" t="s">
        <v>1033</v>
      </c>
      <c r="U92" t="s">
        <v>1041</v>
      </c>
      <c r="V92" t="b">
        <v>0</v>
      </c>
      <c r="W92" t="b">
        <f t="shared" si="2"/>
        <v>1</v>
      </c>
      <c r="X92" t="s">
        <v>2299</v>
      </c>
    </row>
    <row r="93" spans="1:24" hidden="1" x14ac:dyDescent="0.3">
      <c r="A93" t="s">
        <v>1104</v>
      </c>
      <c r="B93" t="s">
        <v>213</v>
      </c>
      <c r="C93" t="s">
        <v>16</v>
      </c>
      <c r="D93" t="s">
        <v>357</v>
      </c>
      <c r="E93" t="s">
        <v>13</v>
      </c>
      <c r="F93" t="s">
        <v>1013</v>
      </c>
      <c r="G93" s="2">
        <v>45607</v>
      </c>
      <c r="H93" t="s">
        <v>2117</v>
      </c>
      <c r="I93" t="s">
        <v>2118</v>
      </c>
      <c r="J93" s="2">
        <v>45593</v>
      </c>
      <c r="K93" s="1">
        <v>45693</v>
      </c>
      <c r="L93" t="s">
        <v>14</v>
      </c>
      <c r="M93" t="s">
        <v>1360</v>
      </c>
      <c r="N93" s="12">
        <v>45611</v>
      </c>
      <c r="O93" t="b">
        <v>0</v>
      </c>
      <c r="P93">
        <v>10</v>
      </c>
      <c r="Q93">
        <v>2024</v>
      </c>
      <c r="R93">
        <v>11</v>
      </c>
      <c r="S93">
        <v>2024</v>
      </c>
      <c r="T93" t="s">
        <v>1045</v>
      </c>
      <c r="U93" t="s">
        <v>1033</v>
      </c>
      <c r="V93" t="b">
        <v>0</v>
      </c>
      <c r="W93" t="b">
        <f t="shared" si="2"/>
        <v>1</v>
      </c>
      <c r="X93" t="s">
        <v>2299</v>
      </c>
    </row>
    <row r="94" spans="1:24" hidden="1" x14ac:dyDescent="0.3">
      <c r="A94" t="s">
        <v>1105</v>
      </c>
      <c r="B94" t="s">
        <v>214</v>
      </c>
      <c r="C94" t="s">
        <v>16</v>
      </c>
      <c r="D94" t="s">
        <v>357</v>
      </c>
      <c r="E94" t="s">
        <v>13</v>
      </c>
      <c r="F94" t="s">
        <v>1013</v>
      </c>
      <c r="G94" s="2">
        <v>45595</v>
      </c>
      <c r="H94" t="s">
        <v>2119</v>
      </c>
      <c r="I94" t="s">
        <v>1745</v>
      </c>
      <c r="J94" s="2">
        <v>45577</v>
      </c>
      <c r="K94" s="1">
        <v>45684</v>
      </c>
      <c r="L94" t="s">
        <v>14</v>
      </c>
      <c r="M94" t="s">
        <v>1360</v>
      </c>
      <c r="N94" s="12">
        <v>45623</v>
      </c>
      <c r="O94" t="b">
        <v>0</v>
      </c>
      <c r="P94">
        <v>10</v>
      </c>
      <c r="Q94">
        <v>2024</v>
      </c>
      <c r="R94">
        <v>11</v>
      </c>
      <c r="S94">
        <v>2024</v>
      </c>
      <c r="T94" t="s">
        <v>1045</v>
      </c>
      <c r="U94" t="s">
        <v>1033</v>
      </c>
      <c r="V94" t="b">
        <v>0</v>
      </c>
      <c r="W94" t="b">
        <f t="shared" si="2"/>
        <v>1</v>
      </c>
      <c r="X94" t="s">
        <v>2299</v>
      </c>
    </row>
    <row r="95" spans="1:24" hidden="1" x14ac:dyDescent="0.3">
      <c r="A95" t="s">
        <v>1253</v>
      </c>
      <c r="B95" t="s">
        <v>222</v>
      </c>
      <c r="C95" t="s">
        <v>45</v>
      </c>
      <c r="D95" t="s">
        <v>357</v>
      </c>
      <c r="E95" t="s">
        <v>133</v>
      </c>
      <c r="F95" t="s">
        <v>1013</v>
      </c>
      <c r="G95" s="2" t="s">
        <v>20</v>
      </c>
      <c r="H95" t="s">
        <v>2122</v>
      </c>
      <c r="I95" t="s">
        <v>1552</v>
      </c>
      <c r="J95" s="2">
        <v>45594</v>
      </c>
      <c r="K95" s="1" t="s">
        <v>20</v>
      </c>
      <c r="L95" t="s">
        <v>14</v>
      </c>
      <c r="M95" t="s">
        <v>1360</v>
      </c>
      <c r="N95" s="12">
        <v>45608</v>
      </c>
      <c r="O95" t="b">
        <v>0</v>
      </c>
      <c r="P95">
        <v>10</v>
      </c>
      <c r="Q95">
        <v>2024</v>
      </c>
      <c r="R95">
        <v>11</v>
      </c>
      <c r="S95">
        <v>2024</v>
      </c>
      <c r="T95" t="s">
        <v>1045</v>
      </c>
      <c r="U95" t="s">
        <v>1033</v>
      </c>
      <c r="V95" t="b">
        <v>0</v>
      </c>
      <c r="W95" t="b">
        <f t="shared" si="2"/>
        <v>1</v>
      </c>
      <c r="X95" t="s">
        <v>2215</v>
      </c>
    </row>
    <row r="96" spans="1:24" x14ac:dyDescent="0.3">
      <c r="A96" t="s">
        <v>1256</v>
      </c>
      <c r="B96" t="s">
        <v>226</v>
      </c>
      <c r="C96" t="s">
        <v>59</v>
      </c>
      <c r="D96" t="s">
        <v>357</v>
      </c>
      <c r="E96" t="s">
        <v>13</v>
      </c>
      <c r="F96" t="s">
        <v>1013</v>
      </c>
      <c r="G96" s="2">
        <v>45596</v>
      </c>
      <c r="H96" t="s">
        <v>2123</v>
      </c>
      <c r="I96" t="s">
        <v>1555</v>
      </c>
      <c r="J96" s="2">
        <v>45580</v>
      </c>
      <c r="K96" s="1">
        <v>45732</v>
      </c>
      <c r="L96" t="s">
        <v>14</v>
      </c>
      <c r="M96" t="s">
        <v>1360</v>
      </c>
      <c r="N96" s="12">
        <v>45595</v>
      </c>
      <c r="O96" t="b">
        <v>0</v>
      </c>
      <c r="P96">
        <v>10</v>
      </c>
      <c r="Q96">
        <v>2024</v>
      </c>
      <c r="R96">
        <v>10</v>
      </c>
      <c r="S96">
        <v>2024</v>
      </c>
      <c r="T96" t="s">
        <v>1045</v>
      </c>
      <c r="U96" t="s">
        <v>1045</v>
      </c>
      <c r="V96" t="b">
        <v>1</v>
      </c>
      <c r="W96" t="b">
        <f t="shared" si="2"/>
        <v>0</v>
      </c>
      <c r="X96" t="s">
        <v>2301</v>
      </c>
    </row>
    <row r="97" spans="1:24" x14ac:dyDescent="0.3">
      <c r="A97" t="s">
        <v>1257</v>
      </c>
      <c r="B97" t="s">
        <v>227</v>
      </c>
      <c r="C97" t="s">
        <v>73</v>
      </c>
      <c r="D97" t="s">
        <v>357</v>
      </c>
      <c r="E97" t="s">
        <v>13</v>
      </c>
      <c r="F97" t="s">
        <v>1013</v>
      </c>
      <c r="G97" s="2">
        <v>45558</v>
      </c>
      <c r="H97" t="s">
        <v>2124</v>
      </c>
      <c r="I97" t="s">
        <v>1557</v>
      </c>
      <c r="J97" s="2">
        <v>45549</v>
      </c>
      <c r="K97" s="1">
        <v>45686</v>
      </c>
      <c r="L97" t="s">
        <v>14</v>
      </c>
      <c r="M97" t="s">
        <v>1360</v>
      </c>
      <c r="N97" s="12">
        <v>45560</v>
      </c>
      <c r="O97" t="b">
        <v>0</v>
      </c>
      <c r="P97">
        <v>9</v>
      </c>
      <c r="Q97">
        <v>2024</v>
      </c>
      <c r="R97">
        <v>9</v>
      </c>
      <c r="S97">
        <v>2024</v>
      </c>
      <c r="T97" t="s">
        <v>1031</v>
      </c>
      <c r="U97" t="s">
        <v>1031</v>
      </c>
      <c r="V97" t="b">
        <v>1</v>
      </c>
      <c r="W97" t="b">
        <f t="shared" si="2"/>
        <v>0</v>
      </c>
      <c r="X97" t="s">
        <v>2301</v>
      </c>
    </row>
    <row r="98" spans="1:24" x14ac:dyDescent="0.3">
      <c r="A98" t="s">
        <v>1389</v>
      </c>
      <c r="B98" t="s">
        <v>232</v>
      </c>
      <c r="C98" t="s">
        <v>184</v>
      </c>
      <c r="D98" t="s">
        <v>357</v>
      </c>
      <c r="E98" t="s">
        <v>13</v>
      </c>
      <c r="F98" t="s">
        <v>1014</v>
      </c>
      <c r="G98" s="2">
        <v>45629</v>
      </c>
      <c r="H98" t="s">
        <v>2126</v>
      </c>
      <c r="I98" t="s">
        <v>2127</v>
      </c>
      <c r="J98" s="2">
        <v>45631</v>
      </c>
      <c r="K98" s="1">
        <v>45730</v>
      </c>
      <c r="L98" t="s">
        <v>14</v>
      </c>
      <c r="M98" t="s">
        <v>1360</v>
      </c>
      <c r="N98" s="12">
        <v>45631</v>
      </c>
      <c r="O98" t="b">
        <v>0</v>
      </c>
      <c r="P98">
        <v>12</v>
      </c>
      <c r="Q98">
        <v>2024</v>
      </c>
      <c r="R98">
        <v>12</v>
      </c>
      <c r="S98">
        <v>2024</v>
      </c>
      <c r="T98" t="s">
        <v>1041</v>
      </c>
      <c r="U98" t="s">
        <v>1041</v>
      </c>
      <c r="V98" t="b">
        <v>1</v>
      </c>
      <c r="W98" t="b">
        <f t="shared" si="2"/>
        <v>0</v>
      </c>
      <c r="X98" t="s">
        <v>2301</v>
      </c>
    </row>
    <row r="99" spans="1:24" x14ac:dyDescent="0.3">
      <c r="A99" t="s">
        <v>1116</v>
      </c>
      <c r="B99" t="s">
        <v>584</v>
      </c>
      <c r="C99" t="s">
        <v>59</v>
      </c>
      <c r="D99" t="s">
        <v>357</v>
      </c>
      <c r="E99" t="s">
        <v>13</v>
      </c>
      <c r="F99" t="s">
        <v>1013</v>
      </c>
      <c r="G99" s="2">
        <v>45537</v>
      </c>
      <c r="H99" t="s">
        <v>2128</v>
      </c>
      <c r="I99" t="s">
        <v>2129</v>
      </c>
      <c r="J99" s="2">
        <v>45459</v>
      </c>
      <c r="K99" s="1">
        <v>45732</v>
      </c>
      <c r="L99" t="s">
        <v>14</v>
      </c>
      <c r="M99" t="s">
        <v>1360</v>
      </c>
      <c r="N99" s="12">
        <v>45459</v>
      </c>
      <c r="O99" t="b">
        <v>0</v>
      </c>
      <c r="P99">
        <v>6</v>
      </c>
      <c r="Q99">
        <v>2024</v>
      </c>
      <c r="R99">
        <v>6</v>
      </c>
      <c r="S99">
        <v>2024</v>
      </c>
      <c r="T99" t="s">
        <v>1038</v>
      </c>
      <c r="U99" t="s">
        <v>1038</v>
      </c>
      <c r="V99" t="b">
        <v>1</v>
      </c>
      <c r="W99" t="b">
        <f t="shared" si="2"/>
        <v>0</v>
      </c>
      <c r="X99" t="s">
        <v>2301</v>
      </c>
    </row>
    <row r="100" spans="1:24" hidden="1" x14ac:dyDescent="0.3">
      <c r="A100" t="s">
        <v>1443</v>
      </c>
      <c r="B100" t="s">
        <v>407</v>
      </c>
      <c r="C100" t="s">
        <v>11</v>
      </c>
      <c r="D100" t="s">
        <v>357</v>
      </c>
      <c r="E100" t="s">
        <v>13</v>
      </c>
      <c r="F100" t="s">
        <v>1013</v>
      </c>
      <c r="G100" s="2" t="s">
        <v>20</v>
      </c>
      <c r="H100" t="s">
        <v>2292</v>
      </c>
      <c r="I100" t="s">
        <v>1563</v>
      </c>
      <c r="J100" s="2">
        <v>45707</v>
      </c>
      <c r="K100" s="1">
        <v>45727</v>
      </c>
      <c r="L100" t="s">
        <v>14</v>
      </c>
      <c r="M100" t="s">
        <v>1360</v>
      </c>
      <c r="N100" s="12">
        <v>45707</v>
      </c>
      <c r="O100" t="b">
        <v>0</v>
      </c>
      <c r="P100">
        <v>2</v>
      </c>
      <c r="Q100">
        <v>2025</v>
      </c>
      <c r="R100">
        <v>2</v>
      </c>
      <c r="S100">
        <v>2025</v>
      </c>
      <c r="T100" t="s">
        <v>1039</v>
      </c>
      <c r="U100" t="s">
        <v>1039</v>
      </c>
      <c r="V100" t="b">
        <v>1</v>
      </c>
      <c r="W100" t="b">
        <f t="shared" si="2"/>
        <v>0</v>
      </c>
      <c r="X100" t="s">
        <v>2215</v>
      </c>
    </row>
    <row r="101" spans="1:24" x14ac:dyDescent="0.3">
      <c r="A101" t="s">
        <v>1254</v>
      </c>
      <c r="B101" t="s">
        <v>223</v>
      </c>
      <c r="C101" t="s">
        <v>73</v>
      </c>
      <c r="D101" t="s">
        <v>378</v>
      </c>
      <c r="E101" t="s">
        <v>13</v>
      </c>
      <c r="F101" t="s">
        <v>1013</v>
      </c>
      <c r="G101" s="2">
        <v>45646</v>
      </c>
      <c r="H101" t="s">
        <v>2102</v>
      </c>
      <c r="I101" t="s">
        <v>1553</v>
      </c>
      <c r="J101" s="2">
        <v>45633</v>
      </c>
      <c r="K101" s="1">
        <v>45756</v>
      </c>
      <c r="L101" t="s">
        <v>14</v>
      </c>
      <c r="M101" t="s">
        <v>1360</v>
      </c>
      <c r="N101" s="12">
        <v>45644</v>
      </c>
      <c r="O101" t="b">
        <v>0</v>
      </c>
      <c r="P101">
        <v>12</v>
      </c>
      <c r="Q101">
        <v>2024</v>
      </c>
      <c r="R101">
        <v>12</v>
      </c>
      <c r="S101">
        <v>2024</v>
      </c>
      <c r="T101" t="s">
        <v>1041</v>
      </c>
      <c r="U101" t="s">
        <v>1041</v>
      </c>
      <c r="V101" t="b">
        <v>1</v>
      </c>
      <c r="W101" t="b">
        <f t="shared" si="2"/>
        <v>0</v>
      </c>
      <c r="X101" t="s">
        <v>2301</v>
      </c>
    </row>
    <row r="102" spans="1:24" hidden="1" x14ac:dyDescent="0.3">
      <c r="A102" t="s">
        <v>1114</v>
      </c>
      <c r="B102" t="s">
        <v>577</v>
      </c>
      <c r="C102" t="s">
        <v>16</v>
      </c>
      <c r="D102" t="s">
        <v>357</v>
      </c>
      <c r="E102" t="s">
        <v>133</v>
      </c>
      <c r="F102" t="s">
        <v>1013</v>
      </c>
      <c r="G102" s="2">
        <v>45471</v>
      </c>
      <c r="H102" t="s">
        <v>2103</v>
      </c>
      <c r="I102" t="s">
        <v>2000</v>
      </c>
      <c r="J102" s="2">
        <v>45366</v>
      </c>
      <c r="K102" s="1" t="s">
        <v>20</v>
      </c>
      <c r="L102" t="s">
        <v>14</v>
      </c>
      <c r="M102" t="s">
        <v>1360</v>
      </c>
      <c r="N102" s="12">
        <v>45471</v>
      </c>
      <c r="O102" t="b">
        <v>1</v>
      </c>
      <c r="P102">
        <v>3</v>
      </c>
      <c r="Q102">
        <v>2024</v>
      </c>
      <c r="R102">
        <v>6</v>
      </c>
      <c r="S102">
        <v>2024</v>
      </c>
      <c r="T102" t="s">
        <v>1036</v>
      </c>
      <c r="U102" t="s">
        <v>1038</v>
      </c>
      <c r="V102" t="b">
        <v>0</v>
      </c>
      <c r="W102" t="b">
        <f t="shared" si="2"/>
        <v>0</v>
      </c>
      <c r="X102" t="s">
        <v>2300</v>
      </c>
    </row>
    <row r="103" spans="1:24" hidden="1" x14ac:dyDescent="0.3">
      <c r="A103" t="s">
        <v>1258</v>
      </c>
      <c r="B103" t="s">
        <v>231</v>
      </c>
      <c r="C103" t="s">
        <v>35</v>
      </c>
      <c r="D103" t="s">
        <v>357</v>
      </c>
      <c r="E103" t="s">
        <v>13</v>
      </c>
      <c r="F103" t="s">
        <v>1013</v>
      </c>
      <c r="G103" s="2">
        <v>45463</v>
      </c>
      <c r="H103" t="s">
        <v>2104</v>
      </c>
      <c r="I103" t="s">
        <v>1559</v>
      </c>
      <c r="J103" s="2">
        <v>45419</v>
      </c>
      <c r="K103" s="1">
        <v>45688</v>
      </c>
      <c r="L103" t="s">
        <v>14</v>
      </c>
      <c r="M103" t="s">
        <v>1360</v>
      </c>
      <c r="N103" s="12">
        <v>45465</v>
      </c>
      <c r="O103" t="b">
        <v>0</v>
      </c>
      <c r="P103">
        <v>5</v>
      </c>
      <c r="Q103">
        <v>2024</v>
      </c>
      <c r="R103">
        <v>6</v>
      </c>
      <c r="S103">
        <v>2024</v>
      </c>
      <c r="T103" t="s">
        <v>1063</v>
      </c>
      <c r="U103" t="s">
        <v>1038</v>
      </c>
      <c r="V103" t="b">
        <v>0</v>
      </c>
      <c r="W103" t="b">
        <f t="shared" si="2"/>
        <v>1</v>
      </c>
      <c r="X103" t="s">
        <v>2299</v>
      </c>
    </row>
    <row r="104" spans="1:24" hidden="1" x14ac:dyDescent="0.3">
      <c r="A104" t="s">
        <v>1259</v>
      </c>
      <c r="B104" t="s">
        <v>233</v>
      </c>
      <c r="C104" t="s">
        <v>16</v>
      </c>
      <c r="D104" t="s">
        <v>357</v>
      </c>
      <c r="E104" t="s">
        <v>13</v>
      </c>
      <c r="F104" t="s">
        <v>1013</v>
      </c>
      <c r="G104" s="2">
        <v>45691</v>
      </c>
      <c r="H104" t="s">
        <v>2105</v>
      </c>
      <c r="I104" t="s">
        <v>1561</v>
      </c>
      <c r="J104" s="2">
        <v>45685</v>
      </c>
      <c r="K104" s="1">
        <v>45750</v>
      </c>
      <c r="L104" t="s">
        <v>14</v>
      </c>
      <c r="M104" t="s">
        <v>1360</v>
      </c>
      <c r="N104" s="12">
        <v>45691</v>
      </c>
      <c r="O104" t="b">
        <v>1</v>
      </c>
      <c r="P104">
        <v>1</v>
      </c>
      <c r="Q104">
        <v>2025</v>
      </c>
      <c r="R104">
        <v>2</v>
      </c>
      <c r="S104">
        <v>2025</v>
      </c>
      <c r="T104" t="s">
        <v>1047</v>
      </c>
      <c r="U104" t="s">
        <v>1039</v>
      </c>
      <c r="V104" t="b">
        <v>0</v>
      </c>
      <c r="W104" t="b">
        <f t="shared" si="2"/>
        <v>0</v>
      </c>
      <c r="X104" t="s">
        <v>2300</v>
      </c>
    </row>
    <row r="105" spans="1:24" hidden="1" x14ac:dyDescent="0.3">
      <c r="A105" t="s">
        <v>1094</v>
      </c>
      <c r="B105" t="s">
        <v>192</v>
      </c>
      <c r="C105" t="s">
        <v>16</v>
      </c>
      <c r="D105" t="s">
        <v>357</v>
      </c>
      <c r="E105" t="s">
        <v>13</v>
      </c>
      <c r="F105" t="s">
        <v>1013</v>
      </c>
      <c r="G105" s="2">
        <v>45504</v>
      </c>
      <c r="H105" t="s">
        <v>2111</v>
      </c>
      <c r="I105" t="s">
        <v>2293</v>
      </c>
      <c r="J105" s="2">
        <v>45440</v>
      </c>
      <c r="K105" s="1">
        <v>45691</v>
      </c>
      <c r="L105" t="s">
        <v>14</v>
      </c>
      <c r="M105" t="s">
        <v>1360</v>
      </c>
      <c r="N105" s="12">
        <v>45504</v>
      </c>
      <c r="O105" t="b">
        <v>1</v>
      </c>
      <c r="P105">
        <v>5</v>
      </c>
      <c r="Q105">
        <v>2024</v>
      </c>
      <c r="R105">
        <v>7</v>
      </c>
      <c r="S105">
        <v>2024</v>
      </c>
      <c r="T105" t="s">
        <v>1063</v>
      </c>
      <c r="U105" t="s">
        <v>1043</v>
      </c>
      <c r="V105" t="b">
        <v>0</v>
      </c>
      <c r="W105" t="b">
        <f t="shared" si="2"/>
        <v>0</v>
      </c>
      <c r="X105" t="s">
        <v>2300</v>
      </c>
    </row>
    <row r="106" spans="1:24" hidden="1" x14ac:dyDescent="0.3">
      <c r="A106" t="s">
        <v>1214</v>
      </c>
      <c r="B106" t="s">
        <v>884</v>
      </c>
      <c r="C106" t="s">
        <v>73</v>
      </c>
      <c r="D106" t="s">
        <v>357</v>
      </c>
      <c r="E106" t="s">
        <v>13</v>
      </c>
      <c r="F106" t="s">
        <v>1013</v>
      </c>
      <c r="G106" s="2">
        <v>45649</v>
      </c>
      <c r="H106" t="s">
        <v>2120</v>
      </c>
      <c r="I106" t="s">
        <v>2121</v>
      </c>
      <c r="J106" s="2">
        <v>45586</v>
      </c>
      <c r="K106" s="1">
        <v>45686</v>
      </c>
      <c r="L106" t="s">
        <v>14</v>
      </c>
      <c r="M106" t="s">
        <v>1360</v>
      </c>
      <c r="N106" s="12">
        <v>45649</v>
      </c>
      <c r="O106" t="b">
        <v>1</v>
      </c>
      <c r="P106">
        <v>10</v>
      </c>
      <c r="Q106">
        <v>2024</v>
      </c>
      <c r="R106">
        <v>12</v>
      </c>
      <c r="S106">
        <v>2024</v>
      </c>
      <c r="T106" t="s">
        <v>1045</v>
      </c>
      <c r="U106" t="s">
        <v>1041</v>
      </c>
      <c r="V106" t="b">
        <v>0</v>
      </c>
      <c r="W106" t="b">
        <f t="shared" si="2"/>
        <v>0</v>
      </c>
      <c r="X106" t="s">
        <v>2300</v>
      </c>
    </row>
    <row r="107" spans="1:24" hidden="1" x14ac:dyDescent="0.3">
      <c r="A107" t="s">
        <v>1201</v>
      </c>
      <c r="B107" t="s">
        <v>971</v>
      </c>
      <c r="C107" t="s">
        <v>16</v>
      </c>
      <c r="D107" t="s">
        <v>357</v>
      </c>
      <c r="E107" t="s">
        <v>13</v>
      </c>
      <c r="F107" t="s">
        <v>1013</v>
      </c>
      <c r="G107" s="2">
        <v>45423</v>
      </c>
      <c r="H107" t="s">
        <v>972</v>
      </c>
      <c r="I107" t="s">
        <v>2167</v>
      </c>
      <c r="J107" s="2">
        <v>45392</v>
      </c>
      <c r="K107" s="1">
        <v>45693</v>
      </c>
      <c r="L107" t="s">
        <v>14</v>
      </c>
      <c r="M107" t="s">
        <v>1360</v>
      </c>
      <c r="N107" s="12">
        <v>45423</v>
      </c>
      <c r="O107" t="b">
        <v>1</v>
      </c>
      <c r="P107">
        <v>4</v>
      </c>
      <c r="Q107">
        <v>2024</v>
      </c>
      <c r="R107">
        <v>5</v>
      </c>
      <c r="S107">
        <v>2024</v>
      </c>
      <c r="T107" t="s">
        <v>1080</v>
      </c>
      <c r="U107" t="s">
        <v>1063</v>
      </c>
      <c r="V107" t="b">
        <v>0</v>
      </c>
      <c r="W107" t="b">
        <f t="shared" si="2"/>
        <v>0</v>
      </c>
      <c r="X107" t="s">
        <v>2300</v>
      </c>
    </row>
    <row r="108" spans="1:24" hidden="1" x14ac:dyDescent="0.3">
      <c r="A108" t="s">
        <v>1203</v>
      </c>
      <c r="B108" t="s">
        <v>978</v>
      </c>
      <c r="C108" t="s">
        <v>59</v>
      </c>
      <c r="D108" t="s">
        <v>357</v>
      </c>
      <c r="E108" t="s">
        <v>13</v>
      </c>
      <c r="F108" t="s">
        <v>1013</v>
      </c>
      <c r="G108" s="2">
        <v>45427</v>
      </c>
      <c r="H108" t="s">
        <v>979</v>
      </c>
      <c r="I108" t="s">
        <v>2169</v>
      </c>
      <c r="J108" s="2">
        <v>45373</v>
      </c>
      <c r="K108" s="1">
        <v>45732</v>
      </c>
      <c r="L108" t="s">
        <v>14</v>
      </c>
      <c r="M108" t="s">
        <v>1360</v>
      </c>
      <c r="N108" s="12">
        <v>45413</v>
      </c>
      <c r="O108" t="b">
        <v>0</v>
      </c>
      <c r="P108">
        <v>3</v>
      </c>
      <c r="Q108">
        <v>2024</v>
      </c>
      <c r="R108">
        <v>5</v>
      </c>
      <c r="S108">
        <v>2024</v>
      </c>
      <c r="T108" t="s">
        <v>1036</v>
      </c>
      <c r="U108" t="s">
        <v>1063</v>
      </c>
      <c r="V108" t="b">
        <v>0</v>
      </c>
      <c r="W108" t="b">
        <f t="shared" si="2"/>
        <v>1</v>
      </c>
      <c r="X108" t="s">
        <v>2299</v>
      </c>
    </row>
    <row r="109" spans="1:24" hidden="1" x14ac:dyDescent="0.3">
      <c r="A109" t="s">
        <v>1205</v>
      </c>
      <c r="B109" t="s">
        <v>981</v>
      </c>
      <c r="C109" t="s">
        <v>16</v>
      </c>
      <c r="D109" t="s">
        <v>357</v>
      </c>
      <c r="E109" t="s">
        <v>13</v>
      </c>
      <c r="F109" t="s">
        <v>1013</v>
      </c>
      <c r="G109" s="2">
        <v>45611</v>
      </c>
      <c r="H109" t="s">
        <v>982</v>
      </c>
      <c r="I109" t="s">
        <v>2170</v>
      </c>
      <c r="J109" s="2">
        <v>45593</v>
      </c>
      <c r="K109" s="1">
        <v>45693</v>
      </c>
      <c r="L109" t="s">
        <v>14</v>
      </c>
      <c r="M109" t="s">
        <v>1360</v>
      </c>
      <c r="N109" s="12">
        <v>45611</v>
      </c>
      <c r="O109" t="b">
        <v>1</v>
      </c>
      <c r="P109">
        <v>10</v>
      </c>
      <c r="Q109">
        <v>2024</v>
      </c>
      <c r="R109">
        <v>11</v>
      </c>
      <c r="S109">
        <v>2024</v>
      </c>
      <c r="T109" t="s">
        <v>1045</v>
      </c>
      <c r="U109" t="s">
        <v>1033</v>
      </c>
      <c r="V109" t="b">
        <v>0</v>
      </c>
      <c r="W109" t="b">
        <f t="shared" si="2"/>
        <v>0</v>
      </c>
      <c r="X109" t="s">
        <v>2300</v>
      </c>
    </row>
    <row r="110" spans="1:24" hidden="1" x14ac:dyDescent="0.3">
      <c r="A110" t="s">
        <v>1332</v>
      </c>
      <c r="B110" t="s">
        <v>506</v>
      </c>
      <c r="C110" t="s">
        <v>73</v>
      </c>
      <c r="D110" t="s">
        <v>357</v>
      </c>
      <c r="E110" t="s">
        <v>13</v>
      </c>
      <c r="F110" t="s">
        <v>1013</v>
      </c>
      <c r="G110" s="2">
        <v>45385</v>
      </c>
      <c r="H110" t="s">
        <v>507</v>
      </c>
      <c r="I110" t="s">
        <v>1819</v>
      </c>
      <c r="J110" s="2">
        <v>45378</v>
      </c>
      <c r="K110" s="1">
        <v>45686</v>
      </c>
      <c r="L110" t="s">
        <v>14</v>
      </c>
      <c r="M110" t="s">
        <v>1360</v>
      </c>
      <c r="N110" s="12">
        <v>45384</v>
      </c>
      <c r="O110" t="b">
        <v>0</v>
      </c>
      <c r="P110">
        <v>3</v>
      </c>
      <c r="Q110">
        <v>2024</v>
      </c>
      <c r="R110">
        <v>4</v>
      </c>
      <c r="S110">
        <v>2024</v>
      </c>
      <c r="T110" t="s">
        <v>1036</v>
      </c>
      <c r="U110" t="s">
        <v>1080</v>
      </c>
      <c r="V110" t="b">
        <v>0</v>
      </c>
      <c r="W110" t="b">
        <f t="shared" ref="W110:W144" si="3">+O110=V110</f>
        <v>1</v>
      </c>
      <c r="X110" t="s">
        <v>2299</v>
      </c>
    </row>
    <row r="111" spans="1:24" hidden="1" x14ac:dyDescent="0.3">
      <c r="A111" t="s">
        <v>1334</v>
      </c>
      <c r="B111" t="s">
        <v>515</v>
      </c>
      <c r="C111" t="s">
        <v>11</v>
      </c>
      <c r="D111" t="s">
        <v>357</v>
      </c>
      <c r="E111" t="s">
        <v>13</v>
      </c>
      <c r="F111" t="s">
        <v>1013</v>
      </c>
      <c r="G111" s="2">
        <v>45281</v>
      </c>
      <c r="H111" t="s">
        <v>516</v>
      </c>
      <c r="I111" t="s">
        <v>1820</v>
      </c>
      <c r="J111" s="2">
        <v>45260</v>
      </c>
      <c r="K111" s="1">
        <v>45309</v>
      </c>
      <c r="L111" t="s">
        <v>14</v>
      </c>
      <c r="M111" t="s">
        <v>1360</v>
      </c>
      <c r="N111" s="12">
        <v>45281</v>
      </c>
      <c r="O111" t="b">
        <v>1</v>
      </c>
      <c r="P111">
        <v>11</v>
      </c>
      <c r="Q111">
        <v>2023</v>
      </c>
      <c r="R111">
        <v>12</v>
      </c>
      <c r="S111">
        <v>2023</v>
      </c>
      <c r="T111" t="s">
        <v>1073</v>
      </c>
      <c r="U111" t="s">
        <v>1049</v>
      </c>
      <c r="V111" t="b">
        <v>0</v>
      </c>
      <c r="W111" t="b">
        <f t="shared" si="3"/>
        <v>0</v>
      </c>
      <c r="X111" t="s">
        <v>2300</v>
      </c>
    </row>
    <row r="112" spans="1:24" hidden="1" x14ac:dyDescent="0.3">
      <c r="A112" t="s">
        <v>1325</v>
      </c>
      <c r="B112" t="s">
        <v>477</v>
      </c>
      <c r="C112" t="s">
        <v>11</v>
      </c>
      <c r="D112" t="s">
        <v>357</v>
      </c>
      <c r="E112" t="s">
        <v>13</v>
      </c>
      <c r="F112" t="s">
        <v>1013</v>
      </c>
      <c r="G112" s="2">
        <v>44992</v>
      </c>
      <c r="H112" t="s">
        <v>478</v>
      </c>
      <c r="I112" t="s">
        <v>1816</v>
      </c>
      <c r="J112" s="2">
        <v>44981</v>
      </c>
      <c r="K112" s="1">
        <v>45149</v>
      </c>
      <c r="L112" t="s">
        <v>14</v>
      </c>
      <c r="M112" t="s">
        <v>1360</v>
      </c>
      <c r="N112" s="12">
        <v>44994</v>
      </c>
      <c r="O112" t="b">
        <v>0</v>
      </c>
      <c r="P112">
        <v>2</v>
      </c>
      <c r="Q112">
        <v>2023</v>
      </c>
      <c r="R112">
        <v>3</v>
      </c>
      <c r="S112">
        <v>2023</v>
      </c>
      <c r="T112" t="s">
        <v>1188</v>
      </c>
      <c r="U112" t="s">
        <v>1208</v>
      </c>
      <c r="V112" t="b">
        <v>0</v>
      </c>
      <c r="W112" t="b">
        <f t="shared" si="3"/>
        <v>1</v>
      </c>
      <c r="X112" t="s">
        <v>2299</v>
      </c>
    </row>
    <row r="113" spans="1:24" hidden="1" x14ac:dyDescent="0.3">
      <c r="A113" t="s">
        <v>1202</v>
      </c>
      <c r="B113" t="s">
        <v>974</v>
      </c>
      <c r="C113" t="s">
        <v>11</v>
      </c>
      <c r="D113" t="s">
        <v>357</v>
      </c>
      <c r="E113" t="s">
        <v>13</v>
      </c>
      <c r="F113" t="s">
        <v>1013</v>
      </c>
      <c r="G113" s="2">
        <v>45301</v>
      </c>
      <c r="H113" t="s">
        <v>483</v>
      </c>
      <c r="I113" t="s">
        <v>1817</v>
      </c>
      <c r="J113" s="2">
        <v>45288</v>
      </c>
      <c r="K113" s="1">
        <v>45309</v>
      </c>
      <c r="L113" t="s">
        <v>14</v>
      </c>
      <c r="M113" t="s">
        <v>1360</v>
      </c>
      <c r="N113" s="12">
        <v>45301</v>
      </c>
      <c r="O113" t="b">
        <v>1</v>
      </c>
      <c r="P113">
        <v>12</v>
      </c>
      <c r="Q113">
        <v>2023</v>
      </c>
      <c r="R113">
        <v>1</v>
      </c>
      <c r="S113">
        <v>2024</v>
      </c>
      <c r="T113" t="s">
        <v>1049</v>
      </c>
      <c r="U113" t="s">
        <v>1066</v>
      </c>
      <c r="V113" t="b">
        <v>0</v>
      </c>
      <c r="W113" t="b">
        <f t="shared" si="3"/>
        <v>0</v>
      </c>
      <c r="X113" t="s">
        <v>2300</v>
      </c>
    </row>
    <row r="114" spans="1:24" hidden="1" x14ac:dyDescent="0.3">
      <c r="A114" t="s">
        <v>1329</v>
      </c>
      <c r="B114" t="s">
        <v>491</v>
      </c>
      <c r="C114" t="s">
        <v>35</v>
      </c>
      <c r="D114" t="s">
        <v>357</v>
      </c>
      <c r="E114" t="s">
        <v>13</v>
      </c>
      <c r="F114" t="s">
        <v>1013</v>
      </c>
      <c r="G114" s="2">
        <v>45423</v>
      </c>
      <c r="H114" t="s">
        <v>492</v>
      </c>
      <c r="I114" t="s">
        <v>1818</v>
      </c>
      <c r="J114" s="2">
        <v>45392</v>
      </c>
      <c r="K114" s="1">
        <v>45688</v>
      </c>
      <c r="L114" t="s">
        <v>14</v>
      </c>
      <c r="M114" t="s">
        <v>1360</v>
      </c>
      <c r="N114" s="12">
        <v>45423</v>
      </c>
      <c r="O114" t="b">
        <v>1</v>
      </c>
      <c r="P114">
        <v>4</v>
      </c>
      <c r="Q114">
        <v>2024</v>
      </c>
      <c r="R114">
        <v>5</v>
      </c>
      <c r="S114">
        <v>2024</v>
      </c>
      <c r="T114" t="s">
        <v>1080</v>
      </c>
      <c r="U114" t="s">
        <v>1063</v>
      </c>
      <c r="V114" t="b">
        <v>0</v>
      </c>
      <c r="W114" t="b">
        <f t="shared" si="3"/>
        <v>0</v>
      </c>
      <c r="X114" t="s">
        <v>2300</v>
      </c>
    </row>
    <row r="115" spans="1:24" hidden="1" x14ac:dyDescent="0.3">
      <c r="A115" t="s">
        <v>1533</v>
      </c>
      <c r="B115" t="s">
        <v>530</v>
      </c>
      <c r="C115" t="s">
        <v>23</v>
      </c>
      <c r="D115" t="s">
        <v>357</v>
      </c>
      <c r="E115" t="s">
        <v>13</v>
      </c>
      <c r="F115" t="s">
        <v>1013</v>
      </c>
      <c r="G115" s="2" t="s">
        <v>20</v>
      </c>
      <c r="H115" t="s">
        <v>531</v>
      </c>
      <c r="I115" t="s">
        <v>2173</v>
      </c>
      <c r="J115" s="2">
        <v>44814</v>
      </c>
      <c r="K115" s="1">
        <v>44957</v>
      </c>
      <c r="L115" t="s">
        <v>14</v>
      </c>
      <c r="M115" t="s">
        <v>1360</v>
      </c>
      <c r="N115" s="12">
        <v>44916</v>
      </c>
      <c r="O115" t="b">
        <v>0</v>
      </c>
      <c r="P115">
        <v>9</v>
      </c>
      <c r="Q115">
        <v>2022</v>
      </c>
      <c r="R115">
        <v>12</v>
      </c>
      <c r="S115">
        <v>2022</v>
      </c>
      <c r="T115" t="s">
        <v>2101</v>
      </c>
      <c r="U115" t="s">
        <v>1111</v>
      </c>
      <c r="V115" t="b">
        <v>0</v>
      </c>
      <c r="W115" t="b">
        <f t="shared" si="3"/>
        <v>1</v>
      </c>
      <c r="X115" t="s">
        <v>2215</v>
      </c>
    </row>
    <row r="116" spans="1:24" x14ac:dyDescent="0.3">
      <c r="A116" t="s">
        <v>1337</v>
      </c>
      <c r="B116" t="s">
        <v>532</v>
      </c>
      <c r="C116" t="s">
        <v>91</v>
      </c>
      <c r="D116" t="s">
        <v>357</v>
      </c>
      <c r="E116" t="s">
        <v>28</v>
      </c>
      <c r="F116" t="s">
        <v>1013</v>
      </c>
      <c r="G116" s="2">
        <v>45742</v>
      </c>
      <c r="H116" t="s">
        <v>533</v>
      </c>
      <c r="I116" t="s">
        <v>2174</v>
      </c>
      <c r="J116" s="2">
        <v>45744</v>
      </c>
      <c r="K116" s="1" t="s">
        <v>20</v>
      </c>
      <c r="L116" t="s">
        <v>14</v>
      </c>
      <c r="M116" t="s">
        <v>1360</v>
      </c>
      <c r="N116" s="12">
        <v>45737</v>
      </c>
      <c r="O116" t="b">
        <v>0</v>
      </c>
      <c r="P116">
        <v>3</v>
      </c>
      <c r="Q116">
        <v>2025</v>
      </c>
      <c r="R116">
        <v>3</v>
      </c>
      <c r="S116">
        <v>2025</v>
      </c>
      <c r="T116" t="s">
        <v>1056</v>
      </c>
      <c r="U116" t="s">
        <v>1056</v>
      </c>
      <c r="V116" t="b">
        <v>1</v>
      </c>
      <c r="W116" t="b">
        <f t="shared" si="3"/>
        <v>0</v>
      </c>
      <c r="X116" t="s">
        <v>2301</v>
      </c>
    </row>
    <row r="117" spans="1:24" hidden="1" x14ac:dyDescent="0.3">
      <c r="A117" t="s">
        <v>1180</v>
      </c>
      <c r="B117" t="s">
        <v>897</v>
      </c>
      <c r="C117" t="s">
        <v>30</v>
      </c>
      <c r="D117" t="s">
        <v>357</v>
      </c>
      <c r="E117" t="s">
        <v>13</v>
      </c>
      <c r="F117" t="s">
        <v>1013</v>
      </c>
      <c r="G117" s="2" t="s">
        <v>20</v>
      </c>
      <c r="H117" t="s">
        <v>898</v>
      </c>
      <c r="I117" t="s">
        <v>2164</v>
      </c>
      <c r="J117" s="2">
        <v>45036</v>
      </c>
      <c r="K117" s="1">
        <v>45149</v>
      </c>
      <c r="L117" t="s">
        <v>14</v>
      </c>
      <c r="M117" t="s">
        <v>1360</v>
      </c>
      <c r="N117" s="12">
        <v>45044</v>
      </c>
      <c r="O117" t="b">
        <v>0</v>
      </c>
      <c r="P117">
        <v>4</v>
      </c>
      <c r="Q117">
        <v>2023</v>
      </c>
      <c r="R117">
        <v>4</v>
      </c>
      <c r="S117">
        <v>2023</v>
      </c>
      <c r="T117" t="s">
        <v>1156</v>
      </c>
      <c r="U117" t="s">
        <v>1156</v>
      </c>
      <c r="V117" t="b">
        <v>1</v>
      </c>
      <c r="W117" t="b">
        <f t="shared" si="3"/>
        <v>0</v>
      </c>
      <c r="X117" t="s">
        <v>2215</v>
      </c>
    </row>
    <row r="118" spans="1:24" hidden="1" x14ac:dyDescent="0.3">
      <c r="A118" t="s">
        <v>1348</v>
      </c>
      <c r="B118" t="s">
        <v>543</v>
      </c>
      <c r="C118" t="s">
        <v>35</v>
      </c>
      <c r="D118" t="s">
        <v>357</v>
      </c>
      <c r="E118" t="s">
        <v>13</v>
      </c>
      <c r="F118" t="s">
        <v>1013</v>
      </c>
      <c r="G118" s="2">
        <v>45434</v>
      </c>
      <c r="H118" t="s">
        <v>544</v>
      </c>
      <c r="I118" t="s">
        <v>2165</v>
      </c>
      <c r="J118" s="2">
        <v>45392</v>
      </c>
      <c r="K118" s="1">
        <v>45688</v>
      </c>
      <c r="L118" t="s">
        <v>14</v>
      </c>
      <c r="M118" t="s">
        <v>1360</v>
      </c>
      <c r="N118" s="12">
        <v>45434</v>
      </c>
      <c r="O118" t="b">
        <v>1</v>
      </c>
      <c r="P118">
        <v>4</v>
      </c>
      <c r="Q118">
        <v>2024</v>
      </c>
      <c r="R118">
        <v>5</v>
      </c>
      <c r="S118">
        <v>2024</v>
      </c>
      <c r="T118" t="s">
        <v>1080</v>
      </c>
      <c r="U118" t="s">
        <v>1063</v>
      </c>
      <c r="V118" t="b">
        <v>0</v>
      </c>
      <c r="W118" t="b">
        <f t="shared" si="3"/>
        <v>0</v>
      </c>
      <c r="X118" t="s">
        <v>2300</v>
      </c>
    </row>
    <row r="119" spans="1:24" x14ac:dyDescent="0.3">
      <c r="A119" t="s">
        <v>1185</v>
      </c>
      <c r="B119" t="s">
        <v>918</v>
      </c>
      <c r="C119" t="s">
        <v>35</v>
      </c>
      <c r="D119" t="s">
        <v>357</v>
      </c>
      <c r="E119" t="s">
        <v>13</v>
      </c>
      <c r="F119" t="s">
        <v>1013</v>
      </c>
      <c r="G119" s="2">
        <v>45405</v>
      </c>
      <c r="H119" t="s">
        <v>919</v>
      </c>
      <c r="I119" t="s">
        <v>2166</v>
      </c>
      <c r="J119" s="2">
        <v>45392</v>
      </c>
      <c r="K119" s="1">
        <v>45688</v>
      </c>
      <c r="L119" t="s">
        <v>14</v>
      </c>
      <c r="M119" t="s">
        <v>1360</v>
      </c>
      <c r="N119" s="12">
        <v>45402</v>
      </c>
      <c r="O119" t="b">
        <v>0</v>
      </c>
      <c r="P119">
        <v>4</v>
      </c>
      <c r="Q119">
        <v>2024</v>
      </c>
      <c r="R119">
        <v>4</v>
      </c>
      <c r="S119">
        <v>2024</v>
      </c>
      <c r="T119" t="s">
        <v>1080</v>
      </c>
      <c r="U119" t="s">
        <v>1080</v>
      </c>
      <c r="V119" t="b">
        <v>1</v>
      </c>
      <c r="W119" t="b">
        <f t="shared" si="3"/>
        <v>0</v>
      </c>
      <c r="X119" t="s">
        <v>2301</v>
      </c>
    </row>
    <row r="120" spans="1:24" x14ac:dyDescent="0.3">
      <c r="A120" t="s">
        <v>1318</v>
      </c>
      <c r="B120" t="s">
        <v>445</v>
      </c>
      <c r="C120" t="s">
        <v>47</v>
      </c>
      <c r="D120" t="s">
        <v>357</v>
      </c>
      <c r="E120" t="s">
        <v>13</v>
      </c>
      <c r="F120" t="s">
        <v>1013</v>
      </c>
      <c r="G120" s="2">
        <v>45707</v>
      </c>
      <c r="H120" t="s">
        <v>446</v>
      </c>
      <c r="I120" t="s">
        <v>2168</v>
      </c>
      <c r="J120" s="2">
        <v>45723</v>
      </c>
      <c r="K120" s="1">
        <v>45748</v>
      </c>
      <c r="L120" t="s">
        <v>14</v>
      </c>
      <c r="M120" t="s">
        <v>1360</v>
      </c>
      <c r="N120" s="12">
        <v>45717</v>
      </c>
      <c r="O120" t="b">
        <v>0</v>
      </c>
      <c r="P120">
        <v>3</v>
      </c>
      <c r="Q120">
        <v>2025</v>
      </c>
      <c r="R120">
        <v>3</v>
      </c>
      <c r="S120">
        <v>2025</v>
      </c>
      <c r="T120" t="s">
        <v>1056</v>
      </c>
      <c r="U120" t="s">
        <v>1056</v>
      </c>
      <c r="V120" t="b">
        <v>1</v>
      </c>
      <c r="W120" t="b">
        <f t="shared" si="3"/>
        <v>0</v>
      </c>
      <c r="X120" t="s">
        <v>2301</v>
      </c>
    </row>
    <row r="121" spans="1:24" x14ac:dyDescent="0.3">
      <c r="A121" t="s">
        <v>1335</v>
      </c>
      <c r="B121" t="s">
        <v>518</v>
      </c>
      <c r="C121" t="s">
        <v>30</v>
      </c>
      <c r="D121" t="s">
        <v>357</v>
      </c>
      <c r="E121" t="s">
        <v>13</v>
      </c>
      <c r="F121" t="s">
        <v>1013</v>
      </c>
      <c r="G121" s="2">
        <v>45743</v>
      </c>
      <c r="H121" t="s">
        <v>519</v>
      </c>
      <c r="I121" t="s">
        <v>1995</v>
      </c>
      <c r="J121" s="2">
        <v>45738</v>
      </c>
      <c r="K121" s="1">
        <v>45775</v>
      </c>
      <c r="L121" t="s">
        <v>14</v>
      </c>
      <c r="M121" t="s">
        <v>1360</v>
      </c>
      <c r="N121" s="12">
        <v>45742</v>
      </c>
      <c r="O121" t="b">
        <v>0</v>
      </c>
      <c r="P121">
        <v>3</v>
      </c>
      <c r="Q121">
        <v>2025</v>
      </c>
      <c r="R121">
        <v>3</v>
      </c>
      <c r="S121">
        <v>2025</v>
      </c>
      <c r="T121" t="s">
        <v>1056</v>
      </c>
      <c r="U121" t="s">
        <v>1056</v>
      </c>
      <c r="V121" t="b">
        <v>1</v>
      </c>
      <c r="W121" t="b">
        <f t="shared" si="3"/>
        <v>0</v>
      </c>
      <c r="X121" t="s">
        <v>2301</v>
      </c>
    </row>
    <row r="122" spans="1:24" x14ac:dyDescent="0.3">
      <c r="A122" t="s">
        <v>1178</v>
      </c>
      <c r="B122" t="s">
        <v>396</v>
      </c>
      <c r="C122" t="s">
        <v>35</v>
      </c>
      <c r="D122" t="s">
        <v>357</v>
      </c>
      <c r="E122" t="s">
        <v>13</v>
      </c>
      <c r="F122" t="s">
        <v>1013</v>
      </c>
      <c r="G122" s="2">
        <v>45133</v>
      </c>
      <c r="H122" t="s">
        <v>397</v>
      </c>
      <c r="I122" t="s">
        <v>2152</v>
      </c>
      <c r="J122" s="2">
        <v>45127</v>
      </c>
      <c r="K122" s="1">
        <v>45688</v>
      </c>
      <c r="L122" t="s">
        <v>14</v>
      </c>
      <c r="M122" t="s">
        <v>1360</v>
      </c>
      <c r="N122" s="12">
        <v>45127</v>
      </c>
      <c r="O122" t="b">
        <v>0</v>
      </c>
      <c r="P122">
        <v>7</v>
      </c>
      <c r="Q122">
        <v>2023</v>
      </c>
      <c r="R122">
        <v>7</v>
      </c>
      <c r="S122">
        <v>2023</v>
      </c>
      <c r="T122" t="s">
        <v>1052</v>
      </c>
      <c r="U122" t="s">
        <v>1052</v>
      </c>
      <c r="V122" t="b">
        <v>1</v>
      </c>
      <c r="W122" t="b">
        <f t="shared" si="3"/>
        <v>0</v>
      </c>
      <c r="X122" t="s">
        <v>2301</v>
      </c>
    </row>
    <row r="123" spans="1:24" hidden="1" x14ac:dyDescent="0.3">
      <c r="A123" t="s">
        <v>1186</v>
      </c>
      <c r="B123" t="s">
        <v>924</v>
      </c>
      <c r="C123" t="s">
        <v>30</v>
      </c>
      <c r="D123" t="s">
        <v>357</v>
      </c>
      <c r="E123" t="s">
        <v>13</v>
      </c>
      <c r="F123" t="s">
        <v>1013</v>
      </c>
      <c r="G123" s="2" t="s">
        <v>20</v>
      </c>
      <c r="H123" t="s">
        <v>925</v>
      </c>
      <c r="I123" t="s">
        <v>2005</v>
      </c>
      <c r="J123" s="2">
        <v>45192</v>
      </c>
      <c r="K123" s="1">
        <v>45204</v>
      </c>
      <c r="L123" t="s">
        <v>14</v>
      </c>
      <c r="M123" t="s">
        <v>1360</v>
      </c>
      <c r="N123" s="12">
        <v>45197</v>
      </c>
      <c r="O123" t="b">
        <v>0</v>
      </c>
      <c r="P123">
        <v>9</v>
      </c>
      <c r="Q123">
        <v>2023</v>
      </c>
      <c r="R123">
        <v>9</v>
      </c>
      <c r="S123">
        <v>2023</v>
      </c>
      <c r="T123" t="s">
        <v>1071</v>
      </c>
      <c r="U123" t="s">
        <v>1071</v>
      </c>
      <c r="V123" t="b">
        <v>1</v>
      </c>
      <c r="W123" t="b">
        <f t="shared" si="3"/>
        <v>0</v>
      </c>
      <c r="X123" t="s">
        <v>2215</v>
      </c>
    </row>
    <row r="124" spans="1:24" hidden="1" x14ac:dyDescent="0.3">
      <c r="A124" t="s">
        <v>1316</v>
      </c>
      <c r="B124" t="s">
        <v>432</v>
      </c>
      <c r="C124" t="s">
        <v>73</v>
      </c>
      <c r="D124" t="s">
        <v>357</v>
      </c>
      <c r="E124" t="s">
        <v>13</v>
      </c>
      <c r="F124" t="s">
        <v>1013</v>
      </c>
      <c r="G124" s="2">
        <v>45368</v>
      </c>
      <c r="H124" t="s">
        <v>433</v>
      </c>
      <c r="I124" t="s">
        <v>2154</v>
      </c>
      <c r="J124" s="2">
        <v>45375</v>
      </c>
      <c r="K124" s="1">
        <v>45686</v>
      </c>
      <c r="L124" t="s">
        <v>14</v>
      </c>
      <c r="M124" t="s">
        <v>1360</v>
      </c>
      <c r="N124" s="12">
        <v>45412</v>
      </c>
      <c r="O124" t="b">
        <v>0</v>
      </c>
      <c r="P124">
        <v>3</v>
      </c>
      <c r="Q124">
        <v>2024</v>
      </c>
      <c r="R124">
        <v>4</v>
      </c>
      <c r="S124">
        <v>2024</v>
      </c>
      <c r="T124" t="s">
        <v>1036</v>
      </c>
      <c r="U124" t="s">
        <v>1080</v>
      </c>
      <c r="V124" t="b">
        <v>0</v>
      </c>
      <c r="W124" t="b">
        <f t="shared" si="3"/>
        <v>1</v>
      </c>
      <c r="X124" t="s">
        <v>2299</v>
      </c>
    </row>
    <row r="125" spans="1:24" hidden="1" x14ac:dyDescent="0.3">
      <c r="A125" t="s">
        <v>1191</v>
      </c>
      <c r="B125" t="s">
        <v>934</v>
      </c>
      <c r="C125" t="s">
        <v>73</v>
      </c>
      <c r="D125" t="s">
        <v>357</v>
      </c>
      <c r="E125" t="s">
        <v>13</v>
      </c>
      <c r="F125" t="s">
        <v>1013</v>
      </c>
      <c r="G125" s="2">
        <v>45711</v>
      </c>
      <c r="H125" t="s">
        <v>935</v>
      </c>
      <c r="I125" t="s">
        <v>1999</v>
      </c>
      <c r="J125" s="2">
        <v>45699</v>
      </c>
      <c r="K125" s="1">
        <v>45756</v>
      </c>
      <c r="L125" t="s">
        <v>14</v>
      </c>
      <c r="M125" t="s">
        <v>1360</v>
      </c>
      <c r="N125" s="12">
        <v>45727</v>
      </c>
      <c r="O125" t="b">
        <v>0</v>
      </c>
      <c r="P125">
        <v>2</v>
      </c>
      <c r="Q125">
        <v>2025</v>
      </c>
      <c r="R125">
        <v>3</v>
      </c>
      <c r="S125">
        <v>2025</v>
      </c>
      <c r="T125" t="s">
        <v>1039</v>
      </c>
      <c r="U125" t="s">
        <v>1056</v>
      </c>
      <c r="V125" t="b">
        <v>0</v>
      </c>
      <c r="W125" t="b">
        <f t="shared" si="3"/>
        <v>1</v>
      </c>
      <c r="X125" t="s">
        <v>2299</v>
      </c>
    </row>
    <row r="126" spans="1:24" x14ac:dyDescent="0.3">
      <c r="A126" t="s">
        <v>1317</v>
      </c>
      <c r="B126" t="s">
        <v>442</v>
      </c>
      <c r="C126" t="s">
        <v>73</v>
      </c>
      <c r="D126" t="s">
        <v>357</v>
      </c>
      <c r="E126" t="s">
        <v>13</v>
      </c>
      <c r="F126" t="s">
        <v>1013</v>
      </c>
      <c r="G126" s="2">
        <v>45415</v>
      </c>
      <c r="H126" t="s">
        <v>443</v>
      </c>
      <c r="I126" t="s">
        <v>2009</v>
      </c>
      <c r="J126" s="2">
        <v>45399</v>
      </c>
      <c r="K126" s="1">
        <v>45686</v>
      </c>
      <c r="L126" t="s">
        <v>14</v>
      </c>
      <c r="M126" t="s">
        <v>1360</v>
      </c>
      <c r="N126" s="12">
        <v>45408</v>
      </c>
      <c r="O126" t="b">
        <v>0</v>
      </c>
      <c r="P126">
        <v>4</v>
      </c>
      <c r="Q126">
        <v>2024</v>
      </c>
      <c r="R126">
        <v>4</v>
      </c>
      <c r="S126">
        <v>2024</v>
      </c>
      <c r="T126" t="s">
        <v>1080</v>
      </c>
      <c r="U126" t="s">
        <v>1080</v>
      </c>
      <c r="V126" t="b">
        <v>1</v>
      </c>
      <c r="W126" t="b">
        <f t="shared" si="3"/>
        <v>0</v>
      </c>
      <c r="X126" t="s">
        <v>2301</v>
      </c>
    </row>
    <row r="127" spans="1:24" hidden="1" x14ac:dyDescent="0.3">
      <c r="A127" t="s">
        <v>1192</v>
      </c>
      <c r="B127" t="s">
        <v>937</v>
      </c>
      <c r="C127" t="s">
        <v>16</v>
      </c>
      <c r="D127" t="s">
        <v>357</v>
      </c>
      <c r="E127" t="s">
        <v>13</v>
      </c>
      <c r="F127" t="s">
        <v>1013</v>
      </c>
      <c r="G127" s="2">
        <v>45576</v>
      </c>
      <c r="H127" t="s">
        <v>938</v>
      </c>
      <c r="I127" t="s">
        <v>1998</v>
      </c>
      <c r="J127" s="2">
        <v>45554</v>
      </c>
      <c r="K127" s="1">
        <v>45693</v>
      </c>
      <c r="L127" t="s">
        <v>14</v>
      </c>
      <c r="M127" t="s">
        <v>1360</v>
      </c>
      <c r="N127" s="12">
        <v>45574</v>
      </c>
      <c r="O127" t="b">
        <v>0</v>
      </c>
      <c r="P127">
        <v>9</v>
      </c>
      <c r="Q127">
        <v>2024</v>
      </c>
      <c r="R127">
        <v>10</v>
      </c>
      <c r="S127">
        <v>2024</v>
      </c>
      <c r="T127" t="s">
        <v>1031</v>
      </c>
      <c r="U127" t="s">
        <v>1045</v>
      </c>
      <c r="V127" t="b">
        <v>0</v>
      </c>
      <c r="W127" t="b">
        <f t="shared" si="3"/>
        <v>1</v>
      </c>
      <c r="X127" t="s">
        <v>2299</v>
      </c>
    </row>
    <row r="128" spans="1:24" hidden="1" x14ac:dyDescent="0.3">
      <c r="A128" t="s">
        <v>1534</v>
      </c>
      <c r="B128" t="s">
        <v>552</v>
      </c>
      <c r="C128" t="s">
        <v>17</v>
      </c>
      <c r="D128" t="s">
        <v>357</v>
      </c>
      <c r="E128" t="s">
        <v>13</v>
      </c>
      <c r="F128" t="s">
        <v>1013</v>
      </c>
      <c r="G128" s="2">
        <v>45701</v>
      </c>
      <c r="H128" t="s">
        <v>553</v>
      </c>
      <c r="I128" t="s">
        <v>2155</v>
      </c>
      <c r="J128" s="2">
        <v>45006</v>
      </c>
      <c r="K128" s="1">
        <v>45775</v>
      </c>
      <c r="L128" t="s">
        <v>14</v>
      </c>
      <c r="M128" t="s">
        <v>1360</v>
      </c>
      <c r="N128" s="12">
        <v>45077</v>
      </c>
      <c r="O128" t="b">
        <v>0</v>
      </c>
      <c r="P128">
        <v>3</v>
      </c>
      <c r="Q128">
        <v>2023</v>
      </c>
      <c r="R128">
        <v>5</v>
      </c>
      <c r="S128">
        <v>2023</v>
      </c>
      <c r="T128" t="s">
        <v>1208</v>
      </c>
      <c r="U128" t="s">
        <v>1103</v>
      </c>
      <c r="V128" t="b">
        <v>0</v>
      </c>
      <c r="W128" t="b">
        <f t="shared" si="3"/>
        <v>1</v>
      </c>
      <c r="X128" t="s">
        <v>2299</v>
      </c>
    </row>
    <row r="129" spans="1:24" hidden="1" x14ac:dyDescent="0.3">
      <c r="A129" t="s">
        <v>1320</v>
      </c>
      <c r="B129" t="s">
        <v>452</v>
      </c>
      <c r="C129" t="s">
        <v>30</v>
      </c>
      <c r="D129" t="s">
        <v>357</v>
      </c>
      <c r="E129" t="s">
        <v>13</v>
      </c>
      <c r="F129" t="s">
        <v>1013</v>
      </c>
      <c r="G129" s="2">
        <v>45703</v>
      </c>
      <c r="H129" t="s">
        <v>450</v>
      </c>
      <c r="I129" t="s">
        <v>1993</v>
      </c>
      <c r="J129" s="2">
        <v>44955</v>
      </c>
      <c r="K129" s="1">
        <v>45016</v>
      </c>
      <c r="L129" t="s">
        <v>14</v>
      </c>
      <c r="M129" t="s">
        <v>1360</v>
      </c>
      <c r="N129" s="12">
        <v>44971</v>
      </c>
      <c r="O129" t="b">
        <v>0</v>
      </c>
      <c r="P129">
        <v>1</v>
      </c>
      <c r="Q129">
        <v>2023</v>
      </c>
      <c r="R129">
        <v>2</v>
      </c>
      <c r="S129">
        <v>2023</v>
      </c>
      <c r="T129" t="s">
        <v>1240</v>
      </c>
      <c r="U129" t="s">
        <v>1188</v>
      </c>
      <c r="V129" t="b">
        <v>0</v>
      </c>
      <c r="W129" t="b">
        <f t="shared" si="3"/>
        <v>1</v>
      </c>
      <c r="X129" t="s">
        <v>2299</v>
      </c>
    </row>
    <row r="130" spans="1:24" hidden="1" x14ac:dyDescent="0.3">
      <c r="A130" t="s">
        <v>1321</v>
      </c>
      <c r="B130" t="s">
        <v>453</v>
      </c>
      <c r="C130" t="s">
        <v>30</v>
      </c>
      <c r="D130" t="s">
        <v>357</v>
      </c>
      <c r="E130" t="s">
        <v>13</v>
      </c>
      <c r="F130" t="s">
        <v>1013</v>
      </c>
      <c r="G130" s="2" t="s">
        <v>20</v>
      </c>
      <c r="H130" t="s">
        <v>450</v>
      </c>
      <c r="I130" t="s">
        <v>1993</v>
      </c>
      <c r="J130" s="2">
        <v>44967</v>
      </c>
      <c r="K130" s="1">
        <v>45012</v>
      </c>
      <c r="L130" t="s">
        <v>14</v>
      </c>
      <c r="M130" t="s">
        <v>1360</v>
      </c>
      <c r="N130" s="12">
        <v>44971</v>
      </c>
      <c r="O130" t="b">
        <v>0</v>
      </c>
      <c r="P130">
        <v>2</v>
      </c>
      <c r="Q130">
        <v>2023</v>
      </c>
      <c r="R130">
        <v>2</v>
      </c>
      <c r="S130">
        <v>2023</v>
      </c>
      <c r="T130" t="s">
        <v>1188</v>
      </c>
      <c r="U130" t="s">
        <v>1188</v>
      </c>
      <c r="V130" t="b">
        <v>1</v>
      </c>
      <c r="W130" t="b">
        <f t="shared" si="3"/>
        <v>0</v>
      </c>
      <c r="X130" t="s">
        <v>2215</v>
      </c>
    </row>
    <row r="131" spans="1:24" hidden="1" x14ac:dyDescent="0.3">
      <c r="A131" t="s">
        <v>1197</v>
      </c>
      <c r="B131" t="s">
        <v>952</v>
      </c>
      <c r="C131" t="s">
        <v>45</v>
      </c>
      <c r="D131" t="s">
        <v>357</v>
      </c>
      <c r="E131" t="s">
        <v>13</v>
      </c>
      <c r="F131" t="s">
        <v>1013</v>
      </c>
      <c r="G131" s="2">
        <v>45599</v>
      </c>
      <c r="H131" t="s">
        <v>953</v>
      </c>
      <c r="I131" t="s">
        <v>2171</v>
      </c>
      <c r="J131" s="2">
        <v>45565</v>
      </c>
      <c r="K131" s="1">
        <v>45775</v>
      </c>
      <c r="L131" t="s">
        <v>14</v>
      </c>
      <c r="M131" t="s">
        <v>1360</v>
      </c>
      <c r="N131" s="12">
        <v>45599</v>
      </c>
      <c r="O131" t="b">
        <v>1</v>
      </c>
      <c r="P131">
        <v>9</v>
      </c>
      <c r="Q131">
        <v>2024</v>
      </c>
      <c r="R131">
        <v>11</v>
      </c>
      <c r="S131">
        <v>2024</v>
      </c>
      <c r="T131" t="s">
        <v>1031</v>
      </c>
      <c r="U131" t="s">
        <v>1033</v>
      </c>
      <c r="V131" t="b">
        <v>0</v>
      </c>
      <c r="W131" t="b">
        <f t="shared" si="3"/>
        <v>0</v>
      </c>
      <c r="X131" t="s">
        <v>2300</v>
      </c>
    </row>
    <row r="132" spans="1:24" hidden="1" x14ac:dyDescent="0.3">
      <c r="A132" t="s">
        <v>1199</v>
      </c>
      <c r="B132" t="s">
        <v>961</v>
      </c>
      <c r="C132" t="s">
        <v>11</v>
      </c>
      <c r="D132" t="s">
        <v>357</v>
      </c>
      <c r="E132" t="s">
        <v>13</v>
      </c>
      <c r="F132" t="s">
        <v>1013</v>
      </c>
      <c r="G132" s="2">
        <v>45695</v>
      </c>
      <c r="H132" t="s">
        <v>962</v>
      </c>
      <c r="I132" t="s">
        <v>2172</v>
      </c>
      <c r="J132" s="2">
        <v>45687</v>
      </c>
      <c r="K132" s="1">
        <v>45705</v>
      </c>
      <c r="L132" t="s">
        <v>14</v>
      </c>
      <c r="M132" t="s">
        <v>1360</v>
      </c>
      <c r="N132" s="12">
        <v>45701</v>
      </c>
      <c r="O132" t="b">
        <v>0</v>
      </c>
      <c r="P132">
        <v>1</v>
      </c>
      <c r="Q132">
        <v>2025</v>
      </c>
      <c r="R132">
        <v>2</v>
      </c>
      <c r="S132">
        <v>2025</v>
      </c>
      <c r="T132" t="s">
        <v>1047</v>
      </c>
      <c r="U132" t="s">
        <v>1039</v>
      </c>
      <c r="V132" t="b">
        <v>0</v>
      </c>
      <c r="W132" t="b">
        <f t="shared" si="3"/>
        <v>1</v>
      </c>
      <c r="X132" t="s">
        <v>2299</v>
      </c>
    </row>
    <row r="133" spans="1:24" hidden="1" x14ac:dyDescent="0.3">
      <c r="A133" t="s">
        <v>1198</v>
      </c>
      <c r="B133" t="s">
        <v>958</v>
      </c>
      <c r="C133" t="s">
        <v>45</v>
      </c>
      <c r="D133" t="s">
        <v>357</v>
      </c>
      <c r="E133" t="s">
        <v>28</v>
      </c>
      <c r="F133" t="s">
        <v>1013</v>
      </c>
      <c r="G133" s="2">
        <v>45692</v>
      </c>
      <c r="H133" t="s">
        <v>959</v>
      </c>
      <c r="I133" t="s">
        <v>2156</v>
      </c>
      <c r="J133" s="2">
        <v>45687</v>
      </c>
      <c r="K133" s="1" t="s">
        <v>20</v>
      </c>
      <c r="L133" t="s">
        <v>14</v>
      </c>
      <c r="M133" t="s">
        <v>1360</v>
      </c>
      <c r="N133" s="12">
        <v>45692</v>
      </c>
      <c r="O133" t="b">
        <v>1</v>
      </c>
      <c r="P133">
        <v>1</v>
      </c>
      <c r="Q133">
        <v>2025</v>
      </c>
      <c r="R133">
        <v>2</v>
      </c>
      <c r="S133">
        <v>2025</v>
      </c>
      <c r="T133" t="s">
        <v>1047</v>
      </c>
      <c r="U133" t="s">
        <v>1039</v>
      </c>
      <c r="V133" t="b">
        <v>0</v>
      </c>
      <c r="W133" t="b">
        <f t="shared" si="3"/>
        <v>0</v>
      </c>
      <c r="X133" t="s">
        <v>2300</v>
      </c>
    </row>
    <row r="134" spans="1:24" hidden="1" x14ac:dyDescent="0.3">
      <c r="A134" t="s">
        <v>1061</v>
      </c>
      <c r="B134" t="s">
        <v>10</v>
      </c>
      <c r="C134" t="s">
        <v>11</v>
      </c>
      <c r="D134" t="s">
        <v>357</v>
      </c>
      <c r="E134" t="s">
        <v>13</v>
      </c>
      <c r="F134" t="s">
        <v>1013</v>
      </c>
      <c r="G134" s="2">
        <v>45714</v>
      </c>
      <c r="H134" t="s">
        <v>1612</v>
      </c>
      <c r="I134" t="s">
        <v>2183</v>
      </c>
      <c r="J134" s="2">
        <v>45677</v>
      </c>
      <c r="K134" s="1">
        <v>45729</v>
      </c>
      <c r="L134" t="s">
        <v>14</v>
      </c>
      <c r="M134" t="s">
        <v>1360</v>
      </c>
      <c r="N134" s="12">
        <v>45710</v>
      </c>
      <c r="O134" t="b">
        <v>0</v>
      </c>
      <c r="P134">
        <v>1</v>
      </c>
      <c r="Q134">
        <v>2025</v>
      </c>
      <c r="R134">
        <v>2</v>
      </c>
      <c r="S134">
        <v>2025</v>
      </c>
      <c r="T134" t="s">
        <v>1047</v>
      </c>
      <c r="U134" t="s">
        <v>1039</v>
      </c>
      <c r="V134" t="b">
        <v>0</v>
      </c>
      <c r="W134" t="b">
        <f t="shared" si="3"/>
        <v>1</v>
      </c>
      <c r="X134" t="s">
        <v>2299</v>
      </c>
    </row>
    <row r="135" spans="1:24" hidden="1" x14ac:dyDescent="0.3">
      <c r="A135" t="s">
        <v>1123</v>
      </c>
      <c r="B135" t="s">
        <v>608</v>
      </c>
      <c r="C135" t="s">
        <v>35</v>
      </c>
      <c r="D135" t="s">
        <v>357</v>
      </c>
      <c r="E135" t="s">
        <v>13</v>
      </c>
      <c r="F135" t="s">
        <v>1013</v>
      </c>
      <c r="G135" s="2">
        <v>45386</v>
      </c>
      <c r="H135" t="s">
        <v>609</v>
      </c>
      <c r="I135" t="s">
        <v>2194</v>
      </c>
      <c r="J135" s="2">
        <v>45381</v>
      </c>
      <c r="K135" s="1">
        <v>45688</v>
      </c>
      <c r="L135" t="s">
        <v>14</v>
      </c>
      <c r="M135" t="s">
        <v>1360</v>
      </c>
      <c r="N135" s="12">
        <v>45388</v>
      </c>
      <c r="O135" t="b">
        <v>0</v>
      </c>
      <c r="P135">
        <v>3</v>
      </c>
      <c r="Q135">
        <v>2024</v>
      </c>
      <c r="R135">
        <v>4</v>
      </c>
      <c r="S135">
        <v>2024</v>
      </c>
      <c r="T135" t="s">
        <v>1036</v>
      </c>
      <c r="U135" t="s">
        <v>1080</v>
      </c>
      <c r="V135" t="b">
        <v>0</v>
      </c>
      <c r="W135" t="b">
        <f t="shared" si="3"/>
        <v>1</v>
      </c>
      <c r="X135" t="s">
        <v>2299</v>
      </c>
    </row>
    <row r="136" spans="1:24" x14ac:dyDescent="0.3">
      <c r="A136" t="s">
        <v>1265</v>
      </c>
      <c r="B136" t="s">
        <v>244</v>
      </c>
      <c r="C136" t="s">
        <v>22</v>
      </c>
      <c r="D136" t="s">
        <v>357</v>
      </c>
      <c r="E136" t="s">
        <v>13</v>
      </c>
      <c r="F136" t="s">
        <v>1013</v>
      </c>
      <c r="G136" s="2">
        <v>45595</v>
      </c>
      <c r="H136" t="s">
        <v>1824</v>
      </c>
      <c r="I136" t="s">
        <v>2008</v>
      </c>
      <c r="J136" s="2">
        <v>45587</v>
      </c>
      <c r="K136" s="1">
        <v>45720</v>
      </c>
      <c r="L136" t="s">
        <v>14</v>
      </c>
      <c r="M136" t="s">
        <v>1360</v>
      </c>
      <c r="N136" s="12">
        <v>45587</v>
      </c>
      <c r="O136" t="b">
        <v>0</v>
      </c>
      <c r="P136">
        <v>10</v>
      </c>
      <c r="Q136">
        <v>2024</v>
      </c>
      <c r="R136">
        <v>10</v>
      </c>
      <c r="S136">
        <v>2024</v>
      </c>
      <c r="T136" t="s">
        <v>1045</v>
      </c>
      <c r="U136" t="s">
        <v>1045</v>
      </c>
      <c r="V136" t="b">
        <v>1</v>
      </c>
      <c r="W136" t="b">
        <f t="shared" si="3"/>
        <v>0</v>
      </c>
      <c r="X136" t="s">
        <v>2301</v>
      </c>
    </row>
    <row r="137" spans="1:24" x14ac:dyDescent="0.3">
      <c r="A137" t="s">
        <v>1126</v>
      </c>
      <c r="B137" t="s">
        <v>620</v>
      </c>
      <c r="C137" t="s">
        <v>59</v>
      </c>
      <c r="D137" t="s">
        <v>357</v>
      </c>
      <c r="E137" t="s">
        <v>13</v>
      </c>
      <c r="F137" t="s">
        <v>1013</v>
      </c>
      <c r="G137" s="2">
        <v>45687</v>
      </c>
      <c r="H137" t="s">
        <v>621</v>
      </c>
      <c r="I137" t="s">
        <v>2007</v>
      </c>
      <c r="J137" s="2">
        <v>45682</v>
      </c>
      <c r="K137" s="1">
        <v>45702</v>
      </c>
      <c r="L137" t="s">
        <v>14</v>
      </c>
      <c r="M137" t="s">
        <v>1360</v>
      </c>
      <c r="N137" s="12">
        <v>45682</v>
      </c>
      <c r="O137" t="b">
        <v>0</v>
      </c>
      <c r="P137">
        <v>1</v>
      </c>
      <c r="Q137">
        <v>2025</v>
      </c>
      <c r="R137">
        <v>1</v>
      </c>
      <c r="S137">
        <v>2025</v>
      </c>
      <c r="T137" t="s">
        <v>1047</v>
      </c>
      <c r="U137" t="s">
        <v>1047</v>
      </c>
      <c r="V137" t="b">
        <v>1</v>
      </c>
      <c r="W137" t="b">
        <f t="shared" si="3"/>
        <v>0</v>
      </c>
      <c r="X137" t="s">
        <v>2301</v>
      </c>
    </row>
    <row r="138" spans="1:24" hidden="1" x14ac:dyDescent="0.3">
      <c r="A138" t="s">
        <v>1068</v>
      </c>
      <c r="B138" t="s">
        <v>34</v>
      </c>
      <c r="C138" t="s">
        <v>35</v>
      </c>
      <c r="D138" t="s">
        <v>357</v>
      </c>
      <c r="E138" t="s">
        <v>13</v>
      </c>
      <c r="F138" t="s">
        <v>1013</v>
      </c>
      <c r="G138" s="2">
        <v>45307</v>
      </c>
      <c r="H138" t="s">
        <v>1624</v>
      </c>
      <c r="I138" t="s">
        <v>1797</v>
      </c>
      <c r="J138" s="2">
        <v>45288</v>
      </c>
      <c r="K138" s="1">
        <v>45307</v>
      </c>
      <c r="L138" t="s">
        <v>14</v>
      </c>
      <c r="M138" t="s">
        <v>1360</v>
      </c>
      <c r="N138" s="12">
        <v>45306</v>
      </c>
      <c r="O138" t="b">
        <v>0</v>
      </c>
      <c r="P138">
        <v>12</v>
      </c>
      <c r="Q138">
        <v>2023</v>
      </c>
      <c r="R138">
        <v>1</v>
      </c>
      <c r="S138">
        <v>2024</v>
      </c>
      <c r="T138" t="s">
        <v>1049</v>
      </c>
      <c r="U138" t="s">
        <v>1066</v>
      </c>
      <c r="V138" t="b">
        <v>0</v>
      </c>
      <c r="W138" t="b">
        <f t="shared" si="3"/>
        <v>1</v>
      </c>
      <c r="X138" t="s">
        <v>2299</v>
      </c>
    </row>
    <row r="139" spans="1:24" x14ac:dyDescent="0.3">
      <c r="A139" t="s">
        <v>1267</v>
      </c>
      <c r="B139" t="s">
        <v>252</v>
      </c>
      <c r="C139" t="s">
        <v>35</v>
      </c>
      <c r="D139" t="s">
        <v>357</v>
      </c>
      <c r="E139" t="s">
        <v>13</v>
      </c>
      <c r="F139" t="s">
        <v>1013</v>
      </c>
      <c r="G139" s="2">
        <v>45588</v>
      </c>
      <c r="H139" t="s">
        <v>1825</v>
      </c>
      <c r="I139" t="s">
        <v>1991</v>
      </c>
      <c r="J139" s="2">
        <v>45582</v>
      </c>
      <c r="K139" s="1">
        <v>45688</v>
      </c>
      <c r="L139" t="s">
        <v>14</v>
      </c>
      <c r="M139" t="s">
        <v>1360</v>
      </c>
      <c r="N139" s="12">
        <v>45583</v>
      </c>
      <c r="O139" t="b">
        <v>0</v>
      </c>
      <c r="P139">
        <v>10</v>
      </c>
      <c r="Q139">
        <v>2024</v>
      </c>
      <c r="R139">
        <v>10</v>
      </c>
      <c r="S139">
        <v>2024</v>
      </c>
      <c r="T139" t="s">
        <v>1045</v>
      </c>
      <c r="U139" t="s">
        <v>1045</v>
      </c>
      <c r="V139" t="b">
        <v>1</v>
      </c>
      <c r="W139" t="b">
        <f t="shared" si="3"/>
        <v>0</v>
      </c>
      <c r="X139" t="s">
        <v>2301</v>
      </c>
    </row>
    <row r="140" spans="1:24" hidden="1" x14ac:dyDescent="0.3">
      <c r="A140" t="s">
        <v>1129</v>
      </c>
      <c r="B140" t="s">
        <v>644</v>
      </c>
      <c r="C140" t="s">
        <v>35</v>
      </c>
      <c r="D140" t="s">
        <v>357</v>
      </c>
      <c r="E140" t="s">
        <v>13</v>
      </c>
      <c r="F140" t="s">
        <v>1013</v>
      </c>
      <c r="G140" s="2">
        <v>45538</v>
      </c>
      <c r="H140" t="s">
        <v>645</v>
      </c>
      <c r="I140" t="s">
        <v>2195</v>
      </c>
      <c r="J140" s="2">
        <v>45533</v>
      </c>
      <c r="K140" s="1">
        <v>45688</v>
      </c>
      <c r="L140" t="s">
        <v>14</v>
      </c>
      <c r="M140" t="s">
        <v>1360</v>
      </c>
      <c r="N140" s="12">
        <v>45538</v>
      </c>
      <c r="O140" t="b">
        <v>1</v>
      </c>
      <c r="P140">
        <v>8</v>
      </c>
      <c r="Q140">
        <v>2024</v>
      </c>
      <c r="R140">
        <v>9</v>
      </c>
      <c r="S140">
        <v>2024</v>
      </c>
      <c r="T140" t="s">
        <v>1030</v>
      </c>
      <c r="U140" t="s">
        <v>1031</v>
      </c>
      <c r="V140" t="b">
        <v>0</v>
      </c>
      <c r="W140" t="b">
        <f t="shared" si="3"/>
        <v>0</v>
      </c>
      <c r="X140" t="s">
        <v>2300</v>
      </c>
    </row>
    <row r="141" spans="1:24" hidden="1" x14ac:dyDescent="0.3">
      <c r="A141" t="s">
        <v>1130</v>
      </c>
      <c r="B141" t="s">
        <v>649</v>
      </c>
      <c r="C141" t="s">
        <v>16</v>
      </c>
      <c r="D141" t="s">
        <v>357</v>
      </c>
      <c r="E141" t="s">
        <v>13</v>
      </c>
      <c r="F141" t="s">
        <v>1013</v>
      </c>
      <c r="G141" s="2">
        <v>45393</v>
      </c>
      <c r="H141" t="s">
        <v>650</v>
      </c>
      <c r="I141" t="s">
        <v>1994</v>
      </c>
      <c r="J141" s="2">
        <v>45371</v>
      </c>
      <c r="K141" s="1">
        <v>45684</v>
      </c>
      <c r="L141" t="s">
        <v>14</v>
      </c>
      <c r="M141" t="s">
        <v>1360</v>
      </c>
      <c r="N141" s="12">
        <v>45393</v>
      </c>
      <c r="O141" t="b">
        <v>1</v>
      </c>
      <c r="P141">
        <v>3</v>
      </c>
      <c r="Q141">
        <v>2024</v>
      </c>
      <c r="R141">
        <v>4</v>
      </c>
      <c r="S141">
        <v>2024</v>
      </c>
      <c r="T141" t="s">
        <v>1036</v>
      </c>
      <c r="U141" t="s">
        <v>1080</v>
      </c>
      <c r="V141" t="b">
        <v>0</v>
      </c>
      <c r="W141" t="b">
        <f t="shared" si="3"/>
        <v>0</v>
      </c>
      <c r="X141" t="s">
        <v>2300</v>
      </c>
    </row>
    <row r="142" spans="1:24" x14ac:dyDescent="0.3">
      <c r="A142" t="s">
        <v>1268</v>
      </c>
      <c r="B142" t="s">
        <v>254</v>
      </c>
      <c r="C142" t="s">
        <v>16</v>
      </c>
      <c r="D142" t="s">
        <v>357</v>
      </c>
      <c r="E142" t="s">
        <v>13</v>
      </c>
      <c r="F142" t="s">
        <v>1013</v>
      </c>
      <c r="G142" s="2">
        <v>45600</v>
      </c>
      <c r="H142" t="s">
        <v>1826</v>
      </c>
      <c r="I142" t="s">
        <v>2196</v>
      </c>
      <c r="J142" s="2">
        <v>45594</v>
      </c>
      <c r="K142" s="1">
        <v>45691</v>
      </c>
      <c r="L142" t="s">
        <v>14</v>
      </c>
      <c r="M142" t="s">
        <v>1360</v>
      </c>
      <c r="N142" s="12">
        <v>45596</v>
      </c>
      <c r="O142" t="b">
        <v>0</v>
      </c>
      <c r="P142">
        <v>10</v>
      </c>
      <c r="Q142">
        <v>2024</v>
      </c>
      <c r="R142">
        <v>10</v>
      </c>
      <c r="S142">
        <v>2024</v>
      </c>
      <c r="T142" t="s">
        <v>1045</v>
      </c>
      <c r="U142" t="s">
        <v>1045</v>
      </c>
      <c r="V142" t="b">
        <v>1</v>
      </c>
      <c r="W142" t="b">
        <f t="shared" si="3"/>
        <v>0</v>
      </c>
      <c r="X142" t="s">
        <v>2301</v>
      </c>
    </row>
    <row r="143" spans="1:24" hidden="1" x14ac:dyDescent="0.3">
      <c r="A143" t="s">
        <v>1521</v>
      </c>
      <c r="B143" t="s">
        <v>87</v>
      </c>
      <c r="C143" t="s">
        <v>18</v>
      </c>
      <c r="D143" t="s">
        <v>357</v>
      </c>
      <c r="E143" t="s">
        <v>13</v>
      </c>
      <c r="F143" t="s">
        <v>1013</v>
      </c>
      <c r="G143" s="2" t="s">
        <v>20</v>
      </c>
      <c r="H143" t="s">
        <v>2184</v>
      </c>
      <c r="I143" t="s">
        <v>2185</v>
      </c>
      <c r="J143" s="2">
        <v>44643</v>
      </c>
      <c r="K143" s="1">
        <v>44966</v>
      </c>
      <c r="L143" t="s">
        <v>14</v>
      </c>
      <c r="M143" t="s">
        <v>1360</v>
      </c>
      <c r="N143" s="12">
        <v>44643</v>
      </c>
      <c r="O143" t="b">
        <v>0</v>
      </c>
      <c r="P143">
        <v>3</v>
      </c>
      <c r="Q143">
        <v>2022</v>
      </c>
      <c r="R143">
        <v>3</v>
      </c>
      <c r="S143">
        <v>2022</v>
      </c>
      <c r="T143" t="s">
        <v>2098</v>
      </c>
      <c r="U143" t="s">
        <v>2098</v>
      </c>
      <c r="V143" t="b">
        <v>1</v>
      </c>
      <c r="W143" t="b">
        <f t="shared" si="3"/>
        <v>0</v>
      </c>
      <c r="X143" t="s">
        <v>2215</v>
      </c>
    </row>
    <row r="144" spans="1:24" hidden="1" x14ac:dyDescent="0.3">
      <c r="A144" t="s">
        <v>1075</v>
      </c>
      <c r="B144" t="s">
        <v>40</v>
      </c>
      <c r="C144" t="s">
        <v>11</v>
      </c>
      <c r="D144" t="s">
        <v>357</v>
      </c>
      <c r="E144" t="s">
        <v>28</v>
      </c>
      <c r="F144" t="s">
        <v>1013</v>
      </c>
      <c r="G144" s="2">
        <v>45747</v>
      </c>
      <c r="H144" t="s">
        <v>1636</v>
      </c>
      <c r="I144" t="s">
        <v>2186</v>
      </c>
      <c r="J144" s="2">
        <v>45676</v>
      </c>
      <c r="K144" s="1" t="s">
        <v>20</v>
      </c>
      <c r="L144" t="s">
        <v>14</v>
      </c>
      <c r="M144" t="s">
        <v>1360</v>
      </c>
      <c r="N144" s="12">
        <v>45747</v>
      </c>
      <c r="O144" t="b">
        <v>1</v>
      </c>
      <c r="P144">
        <v>1</v>
      </c>
      <c r="Q144">
        <v>2025</v>
      </c>
      <c r="R144">
        <v>3</v>
      </c>
      <c r="S144">
        <v>2025</v>
      </c>
      <c r="T144" t="s">
        <v>1047</v>
      </c>
      <c r="U144" t="s">
        <v>1056</v>
      </c>
      <c r="V144" t="b">
        <v>0</v>
      </c>
      <c r="W144" t="b">
        <f t="shared" si="3"/>
        <v>0</v>
      </c>
      <c r="X144" t="s">
        <v>2300</v>
      </c>
    </row>
    <row r="145" spans="1:24" hidden="1" x14ac:dyDescent="0.3">
      <c r="A145" t="s">
        <v>1076</v>
      </c>
      <c r="B145" t="s">
        <v>41</v>
      </c>
      <c r="C145" t="s">
        <v>22</v>
      </c>
      <c r="D145" t="s">
        <v>357</v>
      </c>
      <c r="E145" t="s">
        <v>13</v>
      </c>
      <c r="F145" t="s">
        <v>1013</v>
      </c>
      <c r="G145" s="2">
        <v>45663</v>
      </c>
      <c r="H145" t="s">
        <v>1638</v>
      </c>
      <c r="I145" t="s">
        <v>1799</v>
      </c>
      <c r="J145" s="2">
        <v>45654</v>
      </c>
      <c r="K145" s="1">
        <v>45720</v>
      </c>
      <c r="L145" t="s">
        <v>14</v>
      </c>
      <c r="M145" t="s">
        <v>1360</v>
      </c>
      <c r="N145" s="12">
        <v>45663</v>
      </c>
      <c r="O145" t="b">
        <v>1</v>
      </c>
      <c r="P145">
        <v>12</v>
      </c>
      <c r="Q145">
        <v>2024</v>
      </c>
      <c r="R145">
        <v>1</v>
      </c>
      <c r="S145">
        <v>2025</v>
      </c>
      <c r="T145" t="s">
        <v>1041</v>
      </c>
      <c r="U145" t="s">
        <v>1047</v>
      </c>
      <c r="V145" t="b">
        <v>0</v>
      </c>
      <c r="W145" t="b">
        <f t="shared" ref="W145:W172" si="4">+O145=V145</f>
        <v>0</v>
      </c>
      <c r="X145" t="s">
        <v>2300</v>
      </c>
    </row>
    <row r="146" spans="1:24" hidden="1" x14ac:dyDescent="0.3">
      <c r="A146" t="s">
        <v>1132</v>
      </c>
      <c r="B146" t="s">
        <v>670</v>
      </c>
      <c r="C146" t="s">
        <v>16</v>
      </c>
      <c r="D146" t="s">
        <v>357</v>
      </c>
      <c r="E146" t="s">
        <v>13</v>
      </c>
      <c r="F146" t="s">
        <v>1013</v>
      </c>
      <c r="G146" s="2">
        <v>45412</v>
      </c>
      <c r="H146" t="s">
        <v>671</v>
      </c>
      <c r="I146" t="s">
        <v>2004</v>
      </c>
      <c r="J146" s="2">
        <v>45368</v>
      </c>
      <c r="K146" s="1">
        <v>45693</v>
      </c>
      <c r="L146" t="s">
        <v>14</v>
      </c>
      <c r="M146" t="s">
        <v>1360</v>
      </c>
      <c r="N146" s="12">
        <v>45412</v>
      </c>
      <c r="O146" t="b">
        <v>1</v>
      </c>
      <c r="P146">
        <v>3</v>
      </c>
      <c r="Q146">
        <v>2024</v>
      </c>
      <c r="R146">
        <v>4</v>
      </c>
      <c r="S146">
        <v>2024</v>
      </c>
      <c r="T146" t="s">
        <v>1036</v>
      </c>
      <c r="U146" t="s">
        <v>1080</v>
      </c>
      <c r="V146" t="b">
        <v>0</v>
      </c>
      <c r="W146" t="b">
        <f t="shared" si="4"/>
        <v>0</v>
      </c>
      <c r="X146" t="s">
        <v>2300</v>
      </c>
    </row>
    <row r="147" spans="1:24" hidden="1" x14ac:dyDescent="0.3">
      <c r="A147" t="s">
        <v>1277</v>
      </c>
      <c r="B147" t="s">
        <v>280</v>
      </c>
      <c r="C147" t="s">
        <v>35</v>
      </c>
      <c r="D147" t="s">
        <v>357</v>
      </c>
      <c r="E147" t="s">
        <v>13</v>
      </c>
      <c r="F147" t="s">
        <v>1013</v>
      </c>
      <c r="G147" s="2">
        <v>45694</v>
      </c>
      <c r="H147" t="s">
        <v>1986</v>
      </c>
      <c r="I147" t="s">
        <v>2197</v>
      </c>
      <c r="J147" s="2">
        <v>45372</v>
      </c>
      <c r="K147" s="1">
        <v>45688</v>
      </c>
      <c r="L147" t="s">
        <v>14</v>
      </c>
      <c r="M147" t="s">
        <v>1360</v>
      </c>
      <c r="N147" s="12">
        <v>45153</v>
      </c>
      <c r="O147" t="b">
        <v>0</v>
      </c>
      <c r="P147">
        <v>3</v>
      </c>
      <c r="Q147">
        <v>2024</v>
      </c>
      <c r="R147">
        <v>8</v>
      </c>
      <c r="S147">
        <v>2023</v>
      </c>
      <c r="T147" t="s">
        <v>1036</v>
      </c>
      <c r="U147" t="s">
        <v>1070</v>
      </c>
      <c r="V147" t="b">
        <v>0</v>
      </c>
      <c r="W147" t="b">
        <f t="shared" si="4"/>
        <v>1</v>
      </c>
      <c r="X147" t="s">
        <v>2299</v>
      </c>
    </row>
    <row r="148" spans="1:24" hidden="1" x14ac:dyDescent="0.3">
      <c r="A148" t="s">
        <v>1224</v>
      </c>
      <c r="B148" t="s">
        <v>107</v>
      </c>
      <c r="C148" t="s">
        <v>35</v>
      </c>
      <c r="D148" t="s">
        <v>357</v>
      </c>
      <c r="E148" t="s">
        <v>28</v>
      </c>
      <c r="F148" t="s">
        <v>1013</v>
      </c>
      <c r="G148" s="2">
        <v>45695</v>
      </c>
      <c r="H148" t="s">
        <v>1988</v>
      </c>
      <c r="I148" t="s">
        <v>1800</v>
      </c>
      <c r="J148" s="2">
        <v>45686</v>
      </c>
      <c r="K148" s="1" t="s">
        <v>20</v>
      </c>
      <c r="L148" t="s">
        <v>14</v>
      </c>
      <c r="M148" t="s">
        <v>1360</v>
      </c>
      <c r="N148" s="12">
        <v>45694</v>
      </c>
      <c r="O148" t="b">
        <v>0</v>
      </c>
      <c r="P148">
        <v>1</v>
      </c>
      <c r="Q148">
        <v>2025</v>
      </c>
      <c r="R148">
        <v>2</v>
      </c>
      <c r="S148">
        <v>2025</v>
      </c>
      <c r="T148" t="s">
        <v>1047</v>
      </c>
      <c r="U148" t="s">
        <v>1039</v>
      </c>
      <c r="V148" t="b">
        <v>0</v>
      </c>
      <c r="W148" t="b">
        <f t="shared" si="4"/>
        <v>1</v>
      </c>
      <c r="X148" t="s">
        <v>2299</v>
      </c>
    </row>
    <row r="149" spans="1:24" hidden="1" x14ac:dyDescent="0.3">
      <c r="A149" t="s">
        <v>1225</v>
      </c>
      <c r="B149" t="s">
        <v>109</v>
      </c>
      <c r="C149" t="s">
        <v>47</v>
      </c>
      <c r="D149" t="s">
        <v>357</v>
      </c>
      <c r="E149" t="s">
        <v>28</v>
      </c>
      <c r="F149" t="s">
        <v>1013</v>
      </c>
      <c r="G149" s="2">
        <v>45714</v>
      </c>
      <c r="H149" t="s">
        <v>1982</v>
      </c>
      <c r="I149" t="s">
        <v>1801</v>
      </c>
      <c r="J149" s="2">
        <v>45714</v>
      </c>
      <c r="K149" s="1" t="s">
        <v>20</v>
      </c>
      <c r="L149" t="s">
        <v>14</v>
      </c>
      <c r="M149" t="s">
        <v>1360</v>
      </c>
      <c r="N149" s="12">
        <v>45720</v>
      </c>
      <c r="O149" t="b">
        <v>0</v>
      </c>
      <c r="P149">
        <v>2</v>
      </c>
      <c r="Q149">
        <v>2025</v>
      </c>
      <c r="R149">
        <v>3</v>
      </c>
      <c r="S149">
        <v>2025</v>
      </c>
      <c r="T149" t="s">
        <v>1039</v>
      </c>
      <c r="U149" t="s">
        <v>1056</v>
      </c>
      <c r="V149" t="b">
        <v>0</v>
      </c>
      <c r="W149" t="b">
        <f t="shared" si="4"/>
        <v>1</v>
      </c>
      <c r="X149" t="s">
        <v>2299</v>
      </c>
    </row>
    <row r="150" spans="1:24" hidden="1" x14ac:dyDescent="0.3">
      <c r="A150" t="s">
        <v>1135</v>
      </c>
      <c r="B150" t="s">
        <v>284</v>
      </c>
      <c r="C150" t="s">
        <v>11</v>
      </c>
      <c r="D150" t="s">
        <v>357</v>
      </c>
      <c r="E150" t="s">
        <v>13</v>
      </c>
      <c r="F150" t="s">
        <v>1013</v>
      </c>
      <c r="G150" s="2">
        <v>45572</v>
      </c>
      <c r="H150" t="s">
        <v>679</v>
      </c>
      <c r="I150" t="s">
        <v>2198</v>
      </c>
      <c r="J150" s="2">
        <v>45563</v>
      </c>
      <c r="K150" s="1">
        <v>45671</v>
      </c>
      <c r="L150" t="s">
        <v>14</v>
      </c>
      <c r="M150" t="s">
        <v>1360</v>
      </c>
      <c r="N150" s="12">
        <v>45570</v>
      </c>
      <c r="O150" t="b">
        <v>0</v>
      </c>
      <c r="P150">
        <v>9</v>
      </c>
      <c r="Q150">
        <v>2024</v>
      </c>
      <c r="R150">
        <v>10</v>
      </c>
      <c r="S150">
        <v>2024</v>
      </c>
      <c r="T150" t="s">
        <v>1031</v>
      </c>
      <c r="U150" t="s">
        <v>1045</v>
      </c>
      <c r="V150" t="b">
        <v>0</v>
      </c>
      <c r="W150" t="b">
        <f t="shared" si="4"/>
        <v>1</v>
      </c>
      <c r="X150" t="s">
        <v>2299</v>
      </c>
    </row>
    <row r="151" spans="1:24" hidden="1" x14ac:dyDescent="0.3">
      <c r="A151" t="s">
        <v>1527</v>
      </c>
      <c r="B151" t="s">
        <v>683</v>
      </c>
      <c r="C151" t="s">
        <v>18</v>
      </c>
      <c r="D151" t="s">
        <v>357</v>
      </c>
      <c r="E151" t="s">
        <v>13</v>
      </c>
      <c r="F151" t="s">
        <v>1013</v>
      </c>
      <c r="G151" s="2">
        <v>45566</v>
      </c>
      <c r="H151" t="s">
        <v>684</v>
      </c>
      <c r="I151" t="s">
        <v>2210</v>
      </c>
      <c r="J151" s="2">
        <v>45564</v>
      </c>
      <c r="K151" s="1">
        <v>45707</v>
      </c>
      <c r="L151" t="s">
        <v>14</v>
      </c>
      <c r="M151" t="s">
        <v>1360</v>
      </c>
      <c r="N151" s="12">
        <v>45566</v>
      </c>
      <c r="O151" t="b">
        <v>1</v>
      </c>
      <c r="P151">
        <v>9</v>
      </c>
      <c r="Q151">
        <v>2024</v>
      </c>
      <c r="R151">
        <v>10</v>
      </c>
      <c r="S151">
        <v>2024</v>
      </c>
      <c r="T151" t="s">
        <v>1031</v>
      </c>
      <c r="U151" t="s">
        <v>1045</v>
      </c>
      <c r="V151" t="b">
        <v>0</v>
      </c>
      <c r="W151" t="b">
        <f t="shared" si="4"/>
        <v>0</v>
      </c>
      <c r="X151" t="s">
        <v>2300</v>
      </c>
    </row>
    <row r="152" spans="1:24" x14ac:dyDescent="0.3">
      <c r="A152" t="s">
        <v>1120</v>
      </c>
      <c r="B152" t="s">
        <v>599</v>
      </c>
      <c r="C152" t="s">
        <v>35</v>
      </c>
      <c r="D152" t="s">
        <v>357</v>
      </c>
      <c r="E152" t="s">
        <v>13</v>
      </c>
      <c r="F152" t="s">
        <v>1013</v>
      </c>
      <c r="G152" s="2">
        <v>45410</v>
      </c>
      <c r="H152" t="s">
        <v>600</v>
      </c>
      <c r="I152" t="s">
        <v>2199</v>
      </c>
      <c r="J152" s="2">
        <v>45410</v>
      </c>
      <c r="K152" s="1">
        <v>45688</v>
      </c>
      <c r="L152" t="s">
        <v>14</v>
      </c>
      <c r="M152" t="s">
        <v>1360</v>
      </c>
      <c r="N152" s="12">
        <v>45411</v>
      </c>
      <c r="O152" t="b">
        <v>0</v>
      </c>
      <c r="P152">
        <v>4</v>
      </c>
      <c r="Q152">
        <v>2024</v>
      </c>
      <c r="R152">
        <v>4</v>
      </c>
      <c r="S152">
        <v>2024</v>
      </c>
      <c r="T152" t="s">
        <v>1080</v>
      </c>
      <c r="U152" t="s">
        <v>1080</v>
      </c>
      <c r="V152" t="b">
        <v>1</v>
      </c>
      <c r="W152" t="b">
        <f t="shared" si="4"/>
        <v>0</v>
      </c>
      <c r="X152" t="s">
        <v>2301</v>
      </c>
    </row>
    <row r="153" spans="1:24" hidden="1" x14ac:dyDescent="0.3">
      <c r="A153" t="s">
        <v>1121</v>
      </c>
      <c r="B153" t="s">
        <v>602</v>
      </c>
      <c r="C153" t="s">
        <v>16</v>
      </c>
      <c r="D153" t="s">
        <v>357</v>
      </c>
      <c r="E153" t="s">
        <v>13</v>
      </c>
      <c r="F153" t="s">
        <v>1013</v>
      </c>
      <c r="G153" s="2" t="s">
        <v>20</v>
      </c>
      <c r="H153" t="s">
        <v>603</v>
      </c>
      <c r="I153" t="s">
        <v>2200</v>
      </c>
      <c r="J153" s="2">
        <v>45432</v>
      </c>
      <c r="K153" s="1">
        <v>45693</v>
      </c>
      <c r="L153" t="s">
        <v>14</v>
      </c>
      <c r="M153" t="s">
        <v>1360</v>
      </c>
      <c r="N153" s="12">
        <v>45440</v>
      </c>
      <c r="O153" t="b">
        <v>0</v>
      </c>
      <c r="P153">
        <v>5</v>
      </c>
      <c r="Q153">
        <v>2024</v>
      </c>
      <c r="R153">
        <v>5</v>
      </c>
      <c r="S153">
        <v>2024</v>
      </c>
      <c r="T153" t="s">
        <v>1063</v>
      </c>
      <c r="U153" t="s">
        <v>1063</v>
      </c>
      <c r="V153" t="b">
        <v>1</v>
      </c>
      <c r="W153" t="b">
        <f t="shared" si="4"/>
        <v>0</v>
      </c>
      <c r="X153" t="s">
        <v>2215</v>
      </c>
    </row>
    <row r="154" spans="1:24" hidden="1" x14ac:dyDescent="0.3">
      <c r="A154" t="s">
        <v>1034</v>
      </c>
      <c r="B154" t="s">
        <v>56</v>
      </c>
      <c r="C154" t="s">
        <v>35</v>
      </c>
      <c r="D154" t="s">
        <v>357</v>
      </c>
      <c r="E154" t="s">
        <v>13</v>
      </c>
      <c r="F154" t="s">
        <v>1013</v>
      </c>
      <c r="G154" s="2">
        <v>45373</v>
      </c>
      <c r="H154" t="s">
        <v>1833</v>
      </c>
      <c r="I154" t="s">
        <v>1796</v>
      </c>
      <c r="J154" s="2">
        <v>45341</v>
      </c>
      <c r="K154" s="1">
        <v>45688</v>
      </c>
      <c r="L154" t="s">
        <v>14</v>
      </c>
      <c r="M154" t="s">
        <v>1360</v>
      </c>
      <c r="N154" s="12">
        <v>45373</v>
      </c>
      <c r="O154" t="b">
        <v>1</v>
      </c>
      <c r="P154">
        <v>2</v>
      </c>
      <c r="Q154">
        <v>2024</v>
      </c>
      <c r="R154">
        <v>3</v>
      </c>
      <c r="S154">
        <v>2024</v>
      </c>
      <c r="T154" t="s">
        <v>1035</v>
      </c>
      <c r="U154" t="s">
        <v>1036</v>
      </c>
      <c r="V154" t="b">
        <v>0</v>
      </c>
      <c r="W154" t="b">
        <f t="shared" si="4"/>
        <v>0</v>
      </c>
      <c r="X154" t="s">
        <v>2300</v>
      </c>
    </row>
    <row r="155" spans="1:24" hidden="1" x14ac:dyDescent="0.3">
      <c r="A155" t="s">
        <v>1264</v>
      </c>
      <c r="B155" t="s">
        <v>242</v>
      </c>
      <c r="C155" t="s">
        <v>22</v>
      </c>
      <c r="D155" t="s">
        <v>357</v>
      </c>
      <c r="E155" t="s">
        <v>13</v>
      </c>
      <c r="F155" t="s">
        <v>1013</v>
      </c>
      <c r="G155" s="2">
        <v>45575</v>
      </c>
      <c r="H155" t="s">
        <v>1823</v>
      </c>
      <c r="I155" t="s">
        <v>2201</v>
      </c>
      <c r="J155" s="2">
        <v>45466</v>
      </c>
      <c r="K155" s="1">
        <v>45720</v>
      </c>
      <c r="L155" t="s">
        <v>14</v>
      </c>
      <c r="M155" t="s">
        <v>1360</v>
      </c>
      <c r="N155" s="12">
        <v>45575</v>
      </c>
      <c r="O155" t="b">
        <v>1</v>
      </c>
      <c r="P155">
        <v>6</v>
      </c>
      <c r="Q155">
        <v>2024</v>
      </c>
      <c r="R155">
        <v>10</v>
      </c>
      <c r="S155">
        <v>2024</v>
      </c>
      <c r="T155" t="s">
        <v>1038</v>
      </c>
      <c r="U155" t="s">
        <v>1045</v>
      </c>
      <c r="V155" t="b">
        <v>0</v>
      </c>
      <c r="W155" t="b">
        <f t="shared" si="4"/>
        <v>0</v>
      </c>
      <c r="X155" t="s">
        <v>2300</v>
      </c>
    </row>
    <row r="156" spans="1:24" hidden="1" x14ac:dyDescent="0.3">
      <c r="A156" t="s">
        <v>1125</v>
      </c>
      <c r="B156" t="s">
        <v>617</v>
      </c>
      <c r="C156" t="s">
        <v>11</v>
      </c>
      <c r="D156" t="s">
        <v>357</v>
      </c>
      <c r="E156" t="s">
        <v>13</v>
      </c>
      <c r="F156" t="s">
        <v>1013</v>
      </c>
      <c r="G156" s="2">
        <v>45478</v>
      </c>
      <c r="H156" t="s">
        <v>618</v>
      </c>
      <c r="I156" t="s">
        <v>2202</v>
      </c>
      <c r="J156" s="2">
        <v>45470</v>
      </c>
      <c r="K156" s="1">
        <v>45671</v>
      </c>
      <c r="L156" t="s">
        <v>14</v>
      </c>
      <c r="M156" t="s">
        <v>1360</v>
      </c>
      <c r="N156" s="12">
        <v>45478</v>
      </c>
      <c r="O156" t="b">
        <v>1</v>
      </c>
      <c r="P156">
        <v>6</v>
      </c>
      <c r="Q156">
        <v>2024</v>
      </c>
      <c r="R156">
        <v>7</v>
      </c>
      <c r="S156">
        <v>2024</v>
      </c>
      <c r="T156" t="s">
        <v>1038</v>
      </c>
      <c r="U156" t="s">
        <v>1043</v>
      </c>
      <c r="V156" t="b">
        <v>0</v>
      </c>
      <c r="W156" t="b">
        <f t="shared" si="4"/>
        <v>0</v>
      </c>
      <c r="X156" t="s">
        <v>2300</v>
      </c>
    </row>
    <row r="157" spans="1:24" hidden="1" x14ac:dyDescent="0.3">
      <c r="A157" t="s">
        <v>1266</v>
      </c>
      <c r="B157" t="s">
        <v>248</v>
      </c>
      <c r="C157" t="s">
        <v>30</v>
      </c>
      <c r="D157" t="s">
        <v>378</v>
      </c>
      <c r="E157" t="s">
        <v>13</v>
      </c>
      <c r="F157" t="s">
        <v>1013</v>
      </c>
      <c r="G157" s="2" t="s">
        <v>20</v>
      </c>
      <c r="H157" t="s">
        <v>1979</v>
      </c>
      <c r="I157" t="s">
        <v>2203</v>
      </c>
      <c r="J157" s="2">
        <v>45278</v>
      </c>
      <c r="K157" s="1">
        <v>45720</v>
      </c>
      <c r="L157" t="s">
        <v>14</v>
      </c>
      <c r="M157" t="s">
        <v>1360</v>
      </c>
      <c r="N157" s="12">
        <v>45336</v>
      </c>
      <c r="O157" t="b">
        <v>0</v>
      </c>
      <c r="P157">
        <v>12</v>
      </c>
      <c r="Q157">
        <v>2023</v>
      </c>
      <c r="R157">
        <v>2</v>
      </c>
      <c r="S157">
        <v>2024</v>
      </c>
      <c r="T157" t="s">
        <v>1049</v>
      </c>
      <c r="U157" t="s">
        <v>1035</v>
      </c>
      <c r="V157" t="b">
        <v>0</v>
      </c>
      <c r="W157" t="b">
        <f t="shared" si="4"/>
        <v>1</v>
      </c>
      <c r="X157" t="s">
        <v>2215</v>
      </c>
    </row>
    <row r="158" spans="1:24" hidden="1" x14ac:dyDescent="0.3">
      <c r="A158" t="s">
        <v>1128</v>
      </c>
      <c r="B158" t="s">
        <v>639</v>
      </c>
      <c r="C158" t="s">
        <v>59</v>
      </c>
      <c r="D158" t="s">
        <v>357</v>
      </c>
      <c r="E158" t="s">
        <v>28</v>
      </c>
      <c r="F158" t="s">
        <v>1013</v>
      </c>
      <c r="G158" s="2">
        <v>45615</v>
      </c>
      <c r="H158" t="s">
        <v>640</v>
      </c>
      <c r="I158" t="s">
        <v>2204</v>
      </c>
      <c r="J158" s="2">
        <v>45605</v>
      </c>
      <c r="K158" s="1" t="s">
        <v>20</v>
      </c>
      <c r="L158" t="s">
        <v>14</v>
      </c>
      <c r="M158" t="s">
        <v>1360</v>
      </c>
      <c r="N158" s="12">
        <v>45640</v>
      </c>
      <c r="O158" t="b">
        <v>0</v>
      </c>
      <c r="P158">
        <v>11</v>
      </c>
      <c r="Q158">
        <v>2024</v>
      </c>
      <c r="R158">
        <v>12</v>
      </c>
      <c r="S158">
        <v>2024</v>
      </c>
      <c r="T158" t="s">
        <v>1033</v>
      </c>
      <c r="U158" t="s">
        <v>1041</v>
      </c>
      <c r="V158" t="b">
        <v>0</v>
      </c>
      <c r="W158" t="b">
        <f t="shared" si="4"/>
        <v>1</v>
      </c>
      <c r="X158" t="s">
        <v>2299</v>
      </c>
    </row>
    <row r="159" spans="1:24" hidden="1" x14ac:dyDescent="0.3">
      <c r="A159" t="s">
        <v>1271</v>
      </c>
      <c r="B159" t="s">
        <v>262</v>
      </c>
      <c r="C159" t="s">
        <v>16</v>
      </c>
      <c r="D159" t="s">
        <v>357</v>
      </c>
      <c r="E159" t="s">
        <v>13</v>
      </c>
      <c r="F159" t="s">
        <v>1013</v>
      </c>
      <c r="G159" s="2">
        <v>45639</v>
      </c>
      <c r="H159" t="s">
        <v>2205</v>
      </c>
      <c r="I159" t="s">
        <v>2206</v>
      </c>
      <c r="J159" s="2">
        <v>45622</v>
      </c>
      <c r="K159" s="1">
        <v>45691</v>
      </c>
      <c r="L159" t="s">
        <v>14</v>
      </c>
      <c r="M159" t="s">
        <v>1360</v>
      </c>
      <c r="N159" s="12">
        <v>45639</v>
      </c>
      <c r="O159" t="b">
        <v>1</v>
      </c>
      <c r="P159">
        <v>11</v>
      </c>
      <c r="Q159">
        <v>2024</v>
      </c>
      <c r="R159">
        <v>12</v>
      </c>
      <c r="S159">
        <v>2024</v>
      </c>
      <c r="T159" t="s">
        <v>1033</v>
      </c>
      <c r="U159" t="s">
        <v>1041</v>
      </c>
      <c r="V159" t="b">
        <v>0</v>
      </c>
      <c r="W159" t="b">
        <f t="shared" si="4"/>
        <v>0</v>
      </c>
      <c r="X159" t="s">
        <v>2300</v>
      </c>
    </row>
    <row r="160" spans="1:24" hidden="1" x14ac:dyDescent="0.3">
      <c r="A160" t="s">
        <v>1131</v>
      </c>
      <c r="B160" t="s">
        <v>658</v>
      </c>
      <c r="C160" t="s">
        <v>59</v>
      </c>
      <c r="D160" t="s">
        <v>357</v>
      </c>
      <c r="E160" t="s">
        <v>13</v>
      </c>
      <c r="F160" t="s">
        <v>1013</v>
      </c>
      <c r="G160" s="2">
        <v>45713</v>
      </c>
      <c r="H160" t="s">
        <v>659</v>
      </c>
      <c r="I160" t="s">
        <v>2207</v>
      </c>
      <c r="J160" s="2">
        <v>45686</v>
      </c>
      <c r="K160" s="1">
        <v>45734</v>
      </c>
      <c r="L160" t="s">
        <v>14</v>
      </c>
      <c r="M160" t="s">
        <v>1360</v>
      </c>
      <c r="N160" s="12">
        <v>45713</v>
      </c>
      <c r="O160" t="b">
        <v>1</v>
      </c>
      <c r="P160">
        <v>1</v>
      </c>
      <c r="Q160">
        <v>2025</v>
      </c>
      <c r="R160">
        <v>2</v>
      </c>
      <c r="S160">
        <v>2025</v>
      </c>
      <c r="T160" t="s">
        <v>1047</v>
      </c>
      <c r="U160" t="s">
        <v>1039</v>
      </c>
      <c r="V160" t="b">
        <v>0</v>
      </c>
      <c r="W160" t="b">
        <f t="shared" si="4"/>
        <v>0</v>
      </c>
      <c r="X160" t="s">
        <v>2300</v>
      </c>
    </row>
    <row r="161" spans="1:24" x14ac:dyDescent="0.3">
      <c r="A161" t="s">
        <v>1054</v>
      </c>
      <c r="B161" t="s">
        <v>88</v>
      </c>
      <c r="C161" t="s">
        <v>35</v>
      </c>
      <c r="D161" t="s">
        <v>357</v>
      </c>
      <c r="E161" t="s">
        <v>13</v>
      </c>
      <c r="F161" t="s">
        <v>1013</v>
      </c>
      <c r="G161" s="2">
        <v>45666</v>
      </c>
      <c r="H161" t="s">
        <v>1834</v>
      </c>
      <c r="I161" t="s">
        <v>1798</v>
      </c>
      <c r="J161" s="2">
        <v>45455</v>
      </c>
      <c r="K161" s="1">
        <v>45701</v>
      </c>
      <c r="L161" t="s">
        <v>14</v>
      </c>
      <c r="M161" t="s">
        <v>1360</v>
      </c>
      <c r="N161" s="12">
        <v>45458</v>
      </c>
      <c r="O161" t="b">
        <v>0</v>
      </c>
      <c r="P161">
        <v>6</v>
      </c>
      <c r="Q161">
        <v>2024</v>
      </c>
      <c r="R161">
        <v>6</v>
      </c>
      <c r="S161">
        <v>2024</v>
      </c>
      <c r="T161" t="s">
        <v>1038</v>
      </c>
      <c r="U161" t="s">
        <v>1038</v>
      </c>
      <c r="V161" t="b">
        <v>1</v>
      </c>
      <c r="W161" t="b">
        <f t="shared" si="4"/>
        <v>0</v>
      </c>
      <c r="X161" t="s">
        <v>2301</v>
      </c>
    </row>
    <row r="162" spans="1:24" hidden="1" x14ac:dyDescent="0.3">
      <c r="A162" t="s">
        <v>1227</v>
      </c>
      <c r="B162" t="s">
        <v>115</v>
      </c>
      <c r="C162" t="s">
        <v>22</v>
      </c>
      <c r="D162" t="s">
        <v>357</v>
      </c>
      <c r="E162" t="s">
        <v>13</v>
      </c>
      <c r="F162" t="s">
        <v>1013</v>
      </c>
      <c r="G162" s="2">
        <v>45517</v>
      </c>
      <c r="H162" t="s">
        <v>580</v>
      </c>
      <c r="I162" t="s">
        <v>1802</v>
      </c>
      <c r="J162" s="2">
        <v>45502</v>
      </c>
      <c r="K162" s="1">
        <v>45720</v>
      </c>
      <c r="L162" t="s">
        <v>14</v>
      </c>
      <c r="M162" t="s">
        <v>1360</v>
      </c>
      <c r="N162" s="12">
        <v>45517</v>
      </c>
      <c r="O162" t="b">
        <v>1</v>
      </c>
      <c r="P162">
        <v>7</v>
      </c>
      <c r="Q162">
        <v>2024</v>
      </c>
      <c r="R162">
        <v>8</v>
      </c>
      <c r="S162">
        <v>2024</v>
      </c>
      <c r="T162" t="s">
        <v>1043</v>
      </c>
      <c r="U162" t="s">
        <v>1030</v>
      </c>
      <c r="V162" t="b">
        <v>0</v>
      </c>
      <c r="W162" t="b">
        <f t="shared" si="4"/>
        <v>0</v>
      </c>
      <c r="X162" t="s">
        <v>2300</v>
      </c>
    </row>
    <row r="163" spans="1:24" hidden="1" x14ac:dyDescent="0.3">
      <c r="A163" t="s">
        <v>1137</v>
      </c>
      <c r="B163" t="s">
        <v>293</v>
      </c>
      <c r="C163" t="s">
        <v>11</v>
      </c>
      <c r="D163" t="s">
        <v>357</v>
      </c>
      <c r="E163" t="s">
        <v>28</v>
      </c>
      <c r="F163" t="s">
        <v>1013</v>
      </c>
      <c r="G163" s="2">
        <v>45719</v>
      </c>
      <c r="H163" t="s">
        <v>862</v>
      </c>
      <c r="I163" t="s">
        <v>2208</v>
      </c>
      <c r="J163" s="2">
        <v>45715</v>
      </c>
      <c r="K163" s="1" t="s">
        <v>20</v>
      </c>
      <c r="L163" t="s">
        <v>14</v>
      </c>
      <c r="M163" t="s">
        <v>1360</v>
      </c>
      <c r="N163" s="12">
        <v>45719</v>
      </c>
      <c r="O163" t="b">
        <v>1</v>
      </c>
      <c r="P163">
        <v>2</v>
      </c>
      <c r="Q163">
        <v>2025</v>
      </c>
      <c r="R163">
        <v>3</v>
      </c>
      <c r="S163">
        <v>2025</v>
      </c>
      <c r="T163" t="s">
        <v>1039</v>
      </c>
      <c r="U163" t="s">
        <v>1056</v>
      </c>
      <c r="V163" t="b">
        <v>0</v>
      </c>
      <c r="W163" t="b">
        <f t="shared" si="4"/>
        <v>0</v>
      </c>
      <c r="X163" t="s">
        <v>2300</v>
      </c>
    </row>
    <row r="164" spans="1:24" x14ac:dyDescent="0.3">
      <c r="A164" t="s">
        <v>301</v>
      </c>
      <c r="B164" t="s">
        <v>302</v>
      </c>
      <c r="C164" t="s">
        <v>18</v>
      </c>
      <c r="D164" t="s">
        <v>357</v>
      </c>
      <c r="E164" t="s">
        <v>28</v>
      </c>
      <c r="F164" t="s">
        <v>1013</v>
      </c>
      <c r="G164" s="2">
        <v>45733</v>
      </c>
      <c r="H164" t="s">
        <v>419</v>
      </c>
      <c r="I164" t="s">
        <v>2209</v>
      </c>
      <c r="J164" s="2">
        <v>45724</v>
      </c>
      <c r="K164" s="1" t="s">
        <v>20</v>
      </c>
      <c r="L164" t="s">
        <v>14</v>
      </c>
      <c r="M164" t="s">
        <v>1360</v>
      </c>
      <c r="N164" s="12">
        <v>45729</v>
      </c>
      <c r="O164" t="b">
        <v>0</v>
      </c>
      <c r="P164">
        <v>3</v>
      </c>
      <c r="Q164">
        <v>2025</v>
      </c>
      <c r="R164">
        <v>3</v>
      </c>
      <c r="S164">
        <v>2025</v>
      </c>
      <c r="T164" t="s">
        <v>1056</v>
      </c>
      <c r="U164" t="s">
        <v>1056</v>
      </c>
      <c r="V164" t="b">
        <v>1</v>
      </c>
      <c r="W164" t="b">
        <f t="shared" si="4"/>
        <v>0</v>
      </c>
      <c r="X164" t="s">
        <v>2301</v>
      </c>
    </row>
    <row r="165" spans="1:24" hidden="1" x14ac:dyDescent="0.3">
      <c r="A165" t="s">
        <v>1282</v>
      </c>
      <c r="B165" t="s">
        <v>311</v>
      </c>
      <c r="C165" t="s">
        <v>11</v>
      </c>
      <c r="D165" t="s">
        <v>357</v>
      </c>
      <c r="E165" t="s">
        <v>28</v>
      </c>
      <c r="F165" t="s">
        <v>1013</v>
      </c>
      <c r="G165" s="2">
        <v>45703</v>
      </c>
      <c r="H165" t="s">
        <v>1980</v>
      </c>
      <c r="I165" t="s">
        <v>2294</v>
      </c>
      <c r="J165" s="2">
        <v>45367</v>
      </c>
      <c r="K165" s="1" t="s">
        <v>20</v>
      </c>
      <c r="L165" t="s">
        <v>14</v>
      </c>
      <c r="M165" t="s">
        <v>1360</v>
      </c>
      <c r="N165" s="12">
        <v>45399</v>
      </c>
      <c r="O165" t="b">
        <v>0</v>
      </c>
      <c r="P165">
        <v>3</v>
      </c>
      <c r="Q165">
        <v>2024</v>
      </c>
      <c r="R165">
        <v>4</v>
      </c>
      <c r="S165">
        <v>2024</v>
      </c>
      <c r="T165" t="s">
        <v>1036</v>
      </c>
      <c r="U165" t="s">
        <v>1080</v>
      </c>
      <c r="V165" t="b">
        <v>0</v>
      </c>
      <c r="W165" t="b">
        <f t="shared" si="4"/>
        <v>1</v>
      </c>
      <c r="X165" t="s">
        <v>2299</v>
      </c>
    </row>
    <row r="166" spans="1:24" hidden="1" x14ac:dyDescent="0.3">
      <c r="A166" t="s">
        <v>1081</v>
      </c>
      <c r="B166" t="s">
        <v>174</v>
      </c>
      <c r="C166" t="s">
        <v>16</v>
      </c>
      <c r="D166" t="s">
        <v>357</v>
      </c>
      <c r="E166" t="s">
        <v>13</v>
      </c>
      <c r="F166" t="s">
        <v>1013</v>
      </c>
      <c r="G166" s="2">
        <v>45421</v>
      </c>
      <c r="H166" t="s">
        <v>1659</v>
      </c>
      <c r="I166" t="s">
        <v>1803</v>
      </c>
      <c r="J166" s="2">
        <v>45400</v>
      </c>
      <c r="K166" s="1">
        <v>45750</v>
      </c>
      <c r="L166" t="s">
        <v>14</v>
      </c>
      <c r="M166" t="s">
        <v>1360</v>
      </c>
      <c r="N166" s="12">
        <v>45421</v>
      </c>
      <c r="O166" t="b">
        <v>1</v>
      </c>
      <c r="P166">
        <v>4</v>
      </c>
      <c r="Q166">
        <v>2024</v>
      </c>
      <c r="R166">
        <v>5</v>
      </c>
      <c r="S166">
        <v>2024</v>
      </c>
      <c r="T166" t="s">
        <v>1080</v>
      </c>
      <c r="U166" t="s">
        <v>1063</v>
      </c>
      <c r="V166" t="b">
        <v>0</v>
      </c>
      <c r="W166" t="b">
        <f t="shared" si="4"/>
        <v>0</v>
      </c>
      <c r="X166" t="s">
        <v>2300</v>
      </c>
    </row>
    <row r="167" spans="1:24" hidden="1" x14ac:dyDescent="0.3">
      <c r="A167" t="s">
        <v>1082</v>
      </c>
      <c r="B167" t="s">
        <v>175</v>
      </c>
      <c r="C167" t="s">
        <v>35</v>
      </c>
      <c r="D167" t="s">
        <v>357</v>
      </c>
      <c r="E167" t="s">
        <v>28</v>
      </c>
      <c r="F167" t="s">
        <v>1013</v>
      </c>
      <c r="G167" s="2">
        <v>45717</v>
      </c>
      <c r="H167" t="s">
        <v>1661</v>
      </c>
      <c r="I167" t="s">
        <v>1804</v>
      </c>
      <c r="J167" s="2">
        <v>45691</v>
      </c>
      <c r="K167" s="1" t="s">
        <v>20</v>
      </c>
      <c r="L167" t="s">
        <v>14</v>
      </c>
      <c r="M167" t="s">
        <v>1360</v>
      </c>
      <c r="N167" s="12">
        <v>45717</v>
      </c>
      <c r="O167" t="b">
        <v>1</v>
      </c>
      <c r="P167">
        <v>2</v>
      </c>
      <c r="Q167">
        <v>2025</v>
      </c>
      <c r="R167">
        <v>3</v>
      </c>
      <c r="S167">
        <v>2025</v>
      </c>
      <c r="T167" t="s">
        <v>1039</v>
      </c>
      <c r="U167" t="s">
        <v>1056</v>
      </c>
      <c r="V167" t="b">
        <v>0</v>
      </c>
      <c r="W167" t="b">
        <f t="shared" si="4"/>
        <v>0</v>
      </c>
      <c r="X167" t="s">
        <v>2300</v>
      </c>
    </row>
    <row r="168" spans="1:24" x14ac:dyDescent="0.3">
      <c r="A168" t="s">
        <v>1235</v>
      </c>
      <c r="B168" t="s">
        <v>147</v>
      </c>
      <c r="C168" t="s">
        <v>35</v>
      </c>
      <c r="D168" t="s">
        <v>357</v>
      </c>
      <c r="E168" t="s">
        <v>13</v>
      </c>
      <c r="F168" t="s">
        <v>1013</v>
      </c>
      <c r="G168" s="2">
        <v>45253</v>
      </c>
      <c r="H168" t="s">
        <v>1836</v>
      </c>
      <c r="I168" t="s">
        <v>1807</v>
      </c>
      <c r="J168" s="2">
        <v>45250</v>
      </c>
      <c r="K168" s="1">
        <v>45750</v>
      </c>
      <c r="L168" t="s">
        <v>14</v>
      </c>
      <c r="M168" t="s">
        <v>1360</v>
      </c>
      <c r="N168" s="12">
        <v>45257</v>
      </c>
      <c r="O168" t="b">
        <v>0</v>
      </c>
      <c r="P168">
        <v>11</v>
      </c>
      <c r="Q168">
        <v>2023</v>
      </c>
      <c r="R168">
        <v>11</v>
      </c>
      <c r="S168">
        <v>2023</v>
      </c>
      <c r="T168" t="s">
        <v>1073</v>
      </c>
      <c r="U168" t="s">
        <v>1073</v>
      </c>
      <c r="V168" t="b">
        <v>1</v>
      </c>
      <c r="W168" t="b">
        <f t="shared" si="4"/>
        <v>0</v>
      </c>
      <c r="X168" t="s">
        <v>2301</v>
      </c>
    </row>
    <row r="169" spans="1:24" x14ac:dyDescent="0.3">
      <c r="A169" t="s">
        <v>1529</v>
      </c>
      <c r="B169" t="s">
        <v>181</v>
      </c>
      <c r="C169" t="s">
        <v>18</v>
      </c>
      <c r="D169" t="s">
        <v>357</v>
      </c>
      <c r="E169" t="s">
        <v>13</v>
      </c>
      <c r="F169" t="s">
        <v>1013</v>
      </c>
      <c r="G169" s="2">
        <v>45629</v>
      </c>
      <c r="H169" t="s">
        <v>1670</v>
      </c>
      <c r="I169" t="s">
        <v>2175</v>
      </c>
      <c r="J169" s="2">
        <v>45620</v>
      </c>
      <c r="K169" s="1">
        <v>45728</v>
      </c>
      <c r="L169" t="s">
        <v>14</v>
      </c>
      <c r="M169" t="s">
        <v>1360</v>
      </c>
      <c r="N169" s="12">
        <v>45625</v>
      </c>
      <c r="O169" t="b">
        <v>0</v>
      </c>
      <c r="P169">
        <v>11</v>
      </c>
      <c r="Q169">
        <v>2024</v>
      </c>
      <c r="R169">
        <v>11</v>
      </c>
      <c r="S169">
        <v>2024</v>
      </c>
      <c r="T169" t="s">
        <v>1033</v>
      </c>
      <c r="U169" t="s">
        <v>1033</v>
      </c>
      <c r="V169" t="b">
        <v>1</v>
      </c>
      <c r="W169" t="b">
        <f t="shared" si="4"/>
        <v>0</v>
      </c>
      <c r="X169" t="s">
        <v>2301</v>
      </c>
    </row>
    <row r="170" spans="1:24" hidden="1" x14ac:dyDescent="0.3">
      <c r="A170" t="s">
        <v>1087</v>
      </c>
      <c r="B170" t="s">
        <v>182</v>
      </c>
      <c r="C170" t="s">
        <v>35</v>
      </c>
      <c r="D170" t="s">
        <v>357</v>
      </c>
      <c r="E170" t="s">
        <v>13</v>
      </c>
      <c r="F170" t="s">
        <v>1013</v>
      </c>
      <c r="G170" s="2">
        <v>45388</v>
      </c>
      <c r="H170" t="s">
        <v>1671</v>
      </c>
      <c r="I170" t="s">
        <v>2176</v>
      </c>
      <c r="J170" s="2">
        <v>45381</v>
      </c>
      <c r="K170" s="1">
        <v>45741</v>
      </c>
      <c r="L170" t="s">
        <v>14</v>
      </c>
      <c r="M170" t="s">
        <v>1360</v>
      </c>
      <c r="N170" s="12">
        <v>45386</v>
      </c>
      <c r="O170" t="b">
        <v>0</v>
      </c>
      <c r="P170">
        <v>3</v>
      </c>
      <c r="Q170">
        <v>2024</v>
      </c>
      <c r="R170">
        <v>4</v>
      </c>
      <c r="S170">
        <v>2024</v>
      </c>
      <c r="T170" t="s">
        <v>1036</v>
      </c>
      <c r="U170" t="s">
        <v>1080</v>
      </c>
      <c r="V170" t="b">
        <v>0</v>
      </c>
      <c r="W170" t="b">
        <f t="shared" si="4"/>
        <v>1</v>
      </c>
      <c r="X170" t="s">
        <v>2299</v>
      </c>
    </row>
    <row r="171" spans="1:24" hidden="1" x14ac:dyDescent="0.3">
      <c r="A171" t="s">
        <v>1088</v>
      </c>
      <c r="B171" t="s">
        <v>185</v>
      </c>
      <c r="C171" t="s">
        <v>30</v>
      </c>
      <c r="D171" t="s">
        <v>357</v>
      </c>
      <c r="E171" t="s">
        <v>13</v>
      </c>
      <c r="F171" t="s">
        <v>1013</v>
      </c>
      <c r="G171" s="2">
        <v>45709</v>
      </c>
      <c r="H171" t="s">
        <v>1675</v>
      </c>
      <c r="I171" t="s">
        <v>1809</v>
      </c>
      <c r="J171" s="2">
        <v>45708</v>
      </c>
      <c r="K171" s="1">
        <v>45775</v>
      </c>
      <c r="L171" t="s">
        <v>14</v>
      </c>
      <c r="M171" t="s">
        <v>1360</v>
      </c>
      <c r="N171" s="12">
        <v>45666</v>
      </c>
      <c r="O171" t="b">
        <v>0</v>
      </c>
      <c r="P171">
        <v>2</v>
      </c>
      <c r="Q171">
        <v>2025</v>
      </c>
      <c r="R171">
        <v>1</v>
      </c>
      <c r="S171">
        <v>2025</v>
      </c>
      <c r="T171" t="s">
        <v>1039</v>
      </c>
      <c r="U171" t="s">
        <v>1047</v>
      </c>
      <c r="V171" t="b">
        <v>0</v>
      </c>
      <c r="W171" t="b">
        <f t="shared" si="4"/>
        <v>1</v>
      </c>
      <c r="X171" t="s">
        <v>2299</v>
      </c>
    </row>
    <row r="172" spans="1:24" hidden="1" x14ac:dyDescent="0.3">
      <c r="A172" t="s">
        <v>1147</v>
      </c>
      <c r="B172" t="s">
        <v>740</v>
      </c>
      <c r="C172" t="s">
        <v>35</v>
      </c>
      <c r="D172" t="s">
        <v>357</v>
      </c>
      <c r="E172" t="s">
        <v>13</v>
      </c>
      <c r="F172" t="s">
        <v>1013</v>
      </c>
      <c r="G172" s="2">
        <v>45681</v>
      </c>
      <c r="H172" t="s">
        <v>741</v>
      </c>
      <c r="I172" t="s">
        <v>1789</v>
      </c>
      <c r="J172" s="2">
        <v>45673</v>
      </c>
      <c r="K172" s="1">
        <v>45775</v>
      </c>
      <c r="L172" t="s">
        <v>14</v>
      </c>
      <c r="M172" t="s">
        <v>1412</v>
      </c>
      <c r="N172" s="12">
        <v>45689</v>
      </c>
      <c r="O172" t="b">
        <v>0</v>
      </c>
      <c r="P172">
        <v>1</v>
      </c>
      <c r="Q172">
        <v>2025</v>
      </c>
      <c r="R172">
        <v>2</v>
      </c>
      <c r="S172">
        <v>2025</v>
      </c>
      <c r="T172" t="s">
        <v>1047</v>
      </c>
      <c r="U172" t="s">
        <v>1039</v>
      </c>
      <c r="V172" t="b">
        <v>0</v>
      </c>
      <c r="W172" t="b">
        <f t="shared" si="4"/>
        <v>1</v>
      </c>
      <c r="X172" t="s">
        <v>2299</v>
      </c>
    </row>
    <row r="173" spans="1:24" hidden="1" x14ac:dyDescent="0.3">
      <c r="A173" t="s">
        <v>1232</v>
      </c>
      <c r="B173" t="s">
        <v>138</v>
      </c>
      <c r="C173" t="s">
        <v>22</v>
      </c>
      <c r="D173" t="s">
        <v>357</v>
      </c>
      <c r="E173" t="s">
        <v>13</v>
      </c>
      <c r="F173" t="s">
        <v>1013</v>
      </c>
      <c r="G173" s="2">
        <v>45677</v>
      </c>
      <c r="H173" t="s">
        <v>1838</v>
      </c>
      <c r="I173" t="s">
        <v>1811</v>
      </c>
      <c r="J173" s="2">
        <v>45641</v>
      </c>
      <c r="K173" s="1">
        <v>45720</v>
      </c>
      <c r="L173" t="s">
        <v>14</v>
      </c>
      <c r="M173" t="s">
        <v>1360</v>
      </c>
      <c r="N173" s="12">
        <v>45670</v>
      </c>
      <c r="O173" t="b">
        <v>0</v>
      </c>
      <c r="P173">
        <v>12</v>
      </c>
      <c r="Q173">
        <v>2024</v>
      </c>
      <c r="R173">
        <v>1</v>
      </c>
      <c r="S173">
        <v>2025</v>
      </c>
      <c r="T173" t="s">
        <v>1041</v>
      </c>
      <c r="U173" t="s">
        <v>1047</v>
      </c>
      <c r="V173" t="b">
        <v>0</v>
      </c>
      <c r="W173" t="b">
        <f t="shared" ref="W173:W208" si="5">+O173=V173</f>
        <v>1</v>
      </c>
      <c r="X173" t="s">
        <v>2299</v>
      </c>
    </row>
    <row r="174" spans="1:24" hidden="1" x14ac:dyDescent="0.3">
      <c r="A174" t="s">
        <v>1213</v>
      </c>
      <c r="B174" t="s">
        <v>877</v>
      </c>
      <c r="C174" t="s">
        <v>35</v>
      </c>
      <c r="D174" t="s">
        <v>357</v>
      </c>
      <c r="E174" t="s">
        <v>13</v>
      </c>
      <c r="F174" t="s">
        <v>1013</v>
      </c>
      <c r="G174" s="2">
        <v>45462</v>
      </c>
      <c r="H174" t="s">
        <v>878</v>
      </c>
      <c r="I174" t="s">
        <v>2177</v>
      </c>
      <c r="J174" s="2">
        <v>45441</v>
      </c>
      <c r="K174" s="1">
        <v>45688</v>
      </c>
      <c r="L174" t="s">
        <v>14</v>
      </c>
      <c r="M174" t="s">
        <v>1360</v>
      </c>
      <c r="N174" s="12">
        <v>45463</v>
      </c>
      <c r="O174" t="b">
        <v>0</v>
      </c>
      <c r="P174">
        <v>5</v>
      </c>
      <c r="Q174">
        <v>2024</v>
      </c>
      <c r="R174">
        <v>6</v>
      </c>
      <c r="S174">
        <v>2024</v>
      </c>
      <c r="T174" t="s">
        <v>1063</v>
      </c>
      <c r="U174" t="s">
        <v>1038</v>
      </c>
      <c r="V174" t="b">
        <v>0</v>
      </c>
      <c r="W174" t="b">
        <f t="shared" si="5"/>
        <v>1</v>
      </c>
      <c r="X174" t="s">
        <v>2299</v>
      </c>
    </row>
    <row r="175" spans="1:24" x14ac:dyDescent="0.3">
      <c r="A175" t="s">
        <v>1092</v>
      </c>
      <c r="B175" t="s">
        <v>190</v>
      </c>
      <c r="C175" t="s">
        <v>35</v>
      </c>
      <c r="D175" t="s">
        <v>357</v>
      </c>
      <c r="E175" t="s">
        <v>13</v>
      </c>
      <c r="F175" t="s">
        <v>1013</v>
      </c>
      <c r="G175" s="2">
        <v>45408</v>
      </c>
      <c r="H175" t="s">
        <v>1688</v>
      </c>
      <c r="I175" t="s">
        <v>2178</v>
      </c>
      <c r="J175" s="2">
        <v>45392</v>
      </c>
      <c r="K175" s="1">
        <v>45688</v>
      </c>
      <c r="L175" t="s">
        <v>14</v>
      </c>
      <c r="M175" t="s">
        <v>1360</v>
      </c>
      <c r="N175" s="12">
        <v>45407</v>
      </c>
      <c r="O175" t="b">
        <v>0</v>
      </c>
      <c r="P175">
        <v>4</v>
      </c>
      <c r="Q175">
        <v>2024</v>
      </c>
      <c r="R175">
        <v>4</v>
      </c>
      <c r="S175">
        <v>2024</v>
      </c>
      <c r="T175" t="s">
        <v>1080</v>
      </c>
      <c r="U175" t="s">
        <v>1080</v>
      </c>
      <c r="V175" t="b">
        <v>1</v>
      </c>
      <c r="W175" t="b">
        <f t="shared" si="5"/>
        <v>0</v>
      </c>
      <c r="X175" t="s">
        <v>2301</v>
      </c>
    </row>
    <row r="176" spans="1:24" hidden="1" x14ac:dyDescent="0.3">
      <c r="A176" t="s">
        <v>1138</v>
      </c>
      <c r="B176" t="s">
        <v>691</v>
      </c>
      <c r="C176" t="s">
        <v>184</v>
      </c>
      <c r="D176" t="s">
        <v>357</v>
      </c>
      <c r="E176" t="s">
        <v>13</v>
      </c>
      <c r="F176" t="s">
        <v>1013</v>
      </c>
      <c r="G176" s="2" t="s">
        <v>20</v>
      </c>
      <c r="H176" t="s">
        <v>1985</v>
      </c>
      <c r="I176" t="s">
        <v>2211</v>
      </c>
      <c r="J176" s="2">
        <v>45459</v>
      </c>
      <c r="K176" s="1">
        <v>45716</v>
      </c>
      <c r="L176" t="s">
        <v>14</v>
      </c>
      <c r="M176" t="s">
        <v>1360</v>
      </c>
      <c r="N176" s="12">
        <v>45467</v>
      </c>
      <c r="O176" t="b">
        <v>0</v>
      </c>
      <c r="P176">
        <v>6</v>
      </c>
      <c r="Q176">
        <v>2024</v>
      </c>
      <c r="R176">
        <v>6</v>
      </c>
      <c r="S176">
        <v>2024</v>
      </c>
      <c r="T176" t="s">
        <v>1038</v>
      </c>
      <c r="U176" t="s">
        <v>1038</v>
      </c>
      <c r="V176" t="b">
        <v>1</v>
      </c>
      <c r="W176" t="b">
        <f t="shared" si="5"/>
        <v>0</v>
      </c>
      <c r="X176" t="s">
        <v>2215</v>
      </c>
    </row>
    <row r="177" spans="1:24" x14ac:dyDescent="0.3">
      <c r="A177" t="s">
        <v>1283</v>
      </c>
      <c r="B177" t="s">
        <v>315</v>
      </c>
      <c r="C177" t="s">
        <v>35</v>
      </c>
      <c r="D177" t="s">
        <v>357</v>
      </c>
      <c r="E177" t="s">
        <v>13</v>
      </c>
      <c r="F177" t="s">
        <v>1013</v>
      </c>
      <c r="G177" s="2">
        <v>45286</v>
      </c>
      <c r="H177" t="s">
        <v>1827</v>
      </c>
      <c r="I177" t="s">
        <v>1992</v>
      </c>
      <c r="J177" s="2">
        <v>45288</v>
      </c>
      <c r="K177" s="1">
        <v>45309</v>
      </c>
      <c r="L177" t="s">
        <v>14</v>
      </c>
      <c r="M177" t="s">
        <v>1360</v>
      </c>
      <c r="N177" s="12">
        <v>45290</v>
      </c>
      <c r="O177" t="b">
        <v>0</v>
      </c>
      <c r="P177">
        <v>12</v>
      </c>
      <c r="Q177">
        <v>2023</v>
      </c>
      <c r="R177">
        <v>12</v>
      </c>
      <c r="S177">
        <v>2023</v>
      </c>
      <c r="T177" t="s">
        <v>1049</v>
      </c>
      <c r="U177" t="s">
        <v>1049</v>
      </c>
      <c r="V177" t="b">
        <v>1</v>
      </c>
      <c r="W177" t="b">
        <f t="shared" si="5"/>
        <v>0</v>
      </c>
      <c r="X177" t="s">
        <v>2301</v>
      </c>
    </row>
    <row r="178" spans="1:24" hidden="1" x14ac:dyDescent="0.3">
      <c r="A178" t="s">
        <v>1528</v>
      </c>
      <c r="B178" t="s">
        <v>176</v>
      </c>
      <c r="C178" t="s">
        <v>18</v>
      </c>
      <c r="D178" t="s">
        <v>357</v>
      </c>
      <c r="E178" t="s">
        <v>13</v>
      </c>
      <c r="F178" t="s">
        <v>1013</v>
      </c>
      <c r="G178" s="2">
        <v>45486</v>
      </c>
      <c r="H178" t="s">
        <v>1663</v>
      </c>
      <c r="I178" t="s">
        <v>2187</v>
      </c>
      <c r="J178" s="2">
        <v>45467</v>
      </c>
      <c r="K178" s="1">
        <v>45770</v>
      </c>
      <c r="L178" t="s">
        <v>14</v>
      </c>
      <c r="M178" t="s">
        <v>1360</v>
      </c>
      <c r="N178" s="12">
        <v>45486</v>
      </c>
      <c r="O178" t="b">
        <v>1</v>
      </c>
      <c r="P178">
        <v>6</v>
      </c>
      <c r="Q178">
        <v>2024</v>
      </c>
      <c r="R178">
        <v>7</v>
      </c>
      <c r="S178">
        <v>2024</v>
      </c>
      <c r="T178" t="s">
        <v>1038</v>
      </c>
      <c r="U178" t="s">
        <v>1043</v>
      </c>
      <c r="V178" t="b">
        <v>0</v>
      </c>
      <c r="W178" t="b">
        <f t="shared" si="5"/>
        <v>0</v>
      </c>
      <c r="X178" t="s">
        <v>2300</v>
      </c>
    </row>
    <row r="179" spans="1:24" x14ac:dyDescent="0.3">
      <c r="A179" t="s">
        <v>1142</v>
      </c>
      <c r="B179" t="s">
        <v>716</v>
      </c>
      <c r="C179" t="s">
        <v>22</v>
      </c>
      <c r="D179" t="s">
        <v>357</v>
      </c>
      <c r="E179" t="s">
        <v>13</v>
      </c>
      <c r="F179" t="s">
        <v>1013</v>
      </c>
      <c r="G179" s="2">
        <v>45662</v>
      </c>
      <c r="H179" t="s">
        <v>717</v>
      </c>
      <c r="I179" t="s">
        <v>2212</v>
      </c>
      <c r="J179" s="2">
        <v>45650</v>
      </c>
      <c r="K179" s="1">
        <v>45770</v>
      </c>
      <c r="L179" t="s">
        <v>14</v>
      </c>
      <c r="M179" t="s">
        <v>1360</v>
      </c>
      <c r="N179" s="12">
        <v>45656</v>
      </c>
      <c r="O179" t="b">
        <v>0</v>
      </c>
      <c r="P179">
        <v>12</v>
      </c>
      <c r="Q179">
        <v>2024</v>
      </c>
      <c r="R179">
        <v>12</v>
      </c>
      <c r="S179">
        <v>2024</v>
      </c>
      <c r="T179" t="s">
        <v>1041</v>
      </c>
      <c r="U179" t="s">
        <v>1041</v>
      </c>
      <c r="V179" t="b">
        <v>1</v>
      </c>
      <c r="W179" t="b">
        <f t="shared" si="5"/>
        <v>0</v>
      </c>
      <c r="X179" t="s">
        <v>2301</v>
      </c>
    </row>
    <row r="180" spans="1:24" hidden="1" x14ac:dyDescent="0.3">
      <c r="A180" t="s">
        <v>1233</v>
      </c>
      <c r="B180" t="s">
        <v>140</v>
      </c>
      <c r="C180" t="s">
        <v>22</v>
      </c>
      <c r="D180" t="s">
        <v>357</v>
      </c>
      <c r="E180" t="s">
        <v>13</v>
      </c>
      <c r="F180" t="s">
        <v>1013</v>
      </c>
      <c r="G180" s="2">
        <v>45637</v>
      </c>
      <c r="H180" t="s">
        <v>1835</v>
      </c>
      <c r="I180" t="s">
        <v>1805</v>
      </c>
      <c r="J180" s="2">
        <v>45621</v>
      </c>
      <c r="K180" s="1">
        <v>45720</v>
      </c>
      <c r="L180" t="s">
        <v>14</v>
      </c>
      <c r="M180" t="s">
        <v>1360</v>
      </c>
      <c r="N180" s="12">
        <v>45637</v>
      </c>
      <c r="O180" t="b">
        <v>1</v>
      </c>
      <c r="P180">
        <v>11</v>
      </c>
      <c r="Q180">
        <v>2024</v>
      </c>
      <c r="R180">
        <v>12</v>
      </c>
      <c r="S180">
        <v>2024</v>
      </c>
      <c r="T180" t="s">
        <v>1033</v>
      </c>
      <c r="U180" t="s">
        <v>1041</v>
      </c>
      <c r="V180" t="b">
        <v>0</v>
      </c>
      <c r="W180" t="b">
        <f t="shared" si="5"/>
        <v>0</v>
      </c>
      <c r="X180" t="s">
        <v>2300</v>
      </c>
    </row>
    <row r="181" spans="1:24" hidden="1" x14ac:dyDescent="0.3">
      <c r="A181" t="s">
        <v>1085</v>
      </c>
      <c r="B181" t="s">
        <v>178</v>
      </c>
      <c r="C181" t="s">
        <v>22</v>
      </c>
      <c r="D181" t="s">
        <v>357</v>
      </c>
      <c r="E181" t="s">
        <v>13</v>
      </c>
      <c r="F181" t="s">
        <v>1013</v>
      </c>
      <c r="G181" s="2">
        <v>45567</v>
      </c>
      <c r="H181" t="s">
        <v>1666</v>
      </c>
      <c r="I181" t="s">
        <v>1806</v>
      </c>
      <c r="J181" s="2">
        <v>45565</v>
      </c>
      <c r="K181" s="1">
        <v>45720</v>
      </c>
      <c r="L181" t="s">
        <v>14</v>
      </c>
      <c r="M181" t="s">
        <v>1360</v>
      </c>
      <c r="N181" s="12">
        <v>45568</v>
      </c>
      <c r="O181" t="b">
        <v>0</v>
      </c>
      <c r="P181">
        <v>9</v>
      </c>
      <c r="Q181">
        <v>2024</v>
      </c>
      <c r="R181">
        <v>10</v>
      </c>
      <c r="S181">
        <v>2024</v>
      </c>
      <c r="T181" t="s">
        <v>1031</v>
      </c>
      <c r="U181" t="s">
        <v>1045</v>
      </c>
      <c r="V181" t="b">
        <v>0</v>
      </c>
      <c r="W181" t="b">
        <f t="shared" si="5"/>
        <v>1</v>
      </c>
      <c r="X181" t="s">
        <v>2299</v>
      </c>
    </row>
    <row r="182" spans="1:24" x14ac:dyDescent="0.3">
      <c r="A182" t="s">
        <v>1381</v>
      </c>
      <c r="B182" t="s">
        <v>179</v>
      </c>
      <c r="C182" t="s">
        <v>35</v>
      </c>
      <c r="D182" t="s">
        <v>357</v>
      </c>
      <c r="E182" t="s">
        <v>13</v>
      </c>
      <c r="F182" t="s">
        <v>1014</v>
      </c>
      <c r="G182" s="2">
        <v>45635</v>
      </c>
      <c r="H182" t="s">
        <v>1837</v>
      </c>
      <c r="I182" t="s">
        <v>1808</v>
      </c>
      <c r="J182" s="2">
        <v>45633</v>
      </c>
      <c r="K182" s="1">
        <v>45688</v>
      </c>
      <c r="L182" t="s">
        <v>14</v>
      </c>
      <c r="M182" t="s">
        <v>1360</v>
      </c>
      <c r="N182" s="12">
        <v>45632</v>
      </c>
      <c r="O182" t="b">
        <v>0</v>
      </c>
      <c r="P182">
        <v>12</v>
      </c>
      <c r="Q182">
        <v>2024</v>
      </c>
      <c r="R182">
        <v>12</v>
      </c>
      <c r="S182">
        <v>2024</v>
      </c>
      <c r="T182" t="s">
        <v>1041</v>
      </c>
      <c r="U182" t="s">
        <v>1041</v>
      </c>
      <c r="V182" t="b">
        <v>1</v>
      </c>
      <c r="W182" t="b">
        <f t="shared" si="5"/>
        <v>0</v>
      </c>
      <c r="X182" t="s">
        <v>2301</v>
      </c>
    </row>
    <row r="183" spans="1:24" x14ac:dyDescent="0.3">
      <c r="A183" t="s">
        <v>1287</v>
      </c>
      <c r="B183" t="s">
        <v>327</v>
      </c>
      <c r="C183" t="s">
        <v>59</v>
      </c>
      <c r="D183" t="s">
        <v>357</v>
      </c>
      <c r="E183" t="s">
        <v>13</v>
      </c>
      <c r="F183" t="s">
        <v>1013</v>
      </c>
      <c r="G183" s="2">
        <v>45685</v>
      </c>
      <c r="H183" t="s">
        <v>2002</v>
      </c>
      <c r="I183" t="s">
        <v>2003</v>
      </c>
      <c r="J183" s="2">
        <v>45675</v>
      </c>
      <c r="K183" s="1">
        <v>45744</v>
      </c>
      <c r="L183" t="s">
        <v>14</v>
      </c>
      <c r="M183" t="s">
        <v>1360</v>
      </c>
      <c r="N183" s="12">
        <v>45680</v>
      </c>
      <c r="O183" t="b">
        <v>0</v>
      </c>
      <c r="P183">
        <v>1</v>
      </c>
      <c r="Q183">
        <v>2025</v>
      </c>
      <c r="R183">
        <v>1</v>
      </c>
      <c r="S183">
        <v>2025</v>
      </c>
      <c r="T183" t="s">
        <v>1047</v>
      </c>
      <c r="U183" t="s">
        <v>1047</v>
      </c>
      <c r="V183" t="b">
        <v>1</v>
      </c>
      <c r="W183" t="b">
        <f t="shared" si="5"/>
        <v>0</v>
      </c>
      <c r="X183" t="s">
        <v>2301</v>
      </c>
    </row>
    <row r="184" spans="1:24" x14ac:dyDescent="0.3">
      <c r="A184" t="s">
        <v>1238</v>
      </c>
      <c r="B184" t="s">
        <v>160</v>
      </c>
      <c r="C184" t="s">
        <v>35</v>
      </c>
      <c r="D184" t="s">
        <v>357</v>
      </c>
      <c r="E184" t="s">
        <v>13</v>
      </c>
      <c r="F184" t="s">
        <v>1013</v>
      </c>
      <c r="G184" s="2">
        <v>45169</v>
      </c>
      <c r="H184" t="s">
        <v>2179</v>
      </c>
      <c r="I184" t="s">
        <v>1572</v>
      </c>
      <c r="J184" s="2">
        <v>45168</v>
      </c>
      <c r="K184" s="1">
        <v>45688</v>
      </c>
      <c r="L184" t="s">
        <v>14</v>
      </c>
      <c r="M184" t="s">
        <v>1360</v>
      </c>
      <c r="N184" s="12">
        <v>45167</v>
      </c>
      <c r="O184" t="b">
        <v>0</v>
      </c>
      <c r="P184">
        <v>8</v>
      </c>
      <c r="Q184">
        <v>2023</v>
      </c>
      <c r="R184">
        <v>8</v>
      </c>
      <c r="S184">
        <v>2023</v>
      </c>
      <c r="T184" t="s">
        <v>1070</v>
      </c>
      <c r="U184" t="s">
        <v>1070</v>
      </c>
      <c r="V184" t="b">
        <v>1</v>
      </c>
      <c r="W184" t="b">
        <f t="shared" si="5"/>
        <v>0</v>
      </c>
      <c r="X184" t="s">
        <v>2301</v>
      </c>
    </row>
    <row r="185" spans="1:24" hidden="1" x14ac:dyDescent="0.3">
      <c r="A185" t="s">
        <v>1151</v>
      </c>
      <c r="B185" t="s">
        <v>759</v>
      </c>
      <c r="C185" t="s">
        <v>73</v>
      </c>
      <c r="D185" t="s">
        <v>357</v>
      </c>
      <c r="E185" t="s">
        <v>13</v>
      </c>
      <c r="F185" t="s">
        <v>1013</v>
      </c>
      <c r="G185" s="2">
        <v>45426</v>
      </c>
      <c r="H185" t="s">
        <v>760</v>
      </c>
      <c r="I185" t="s">
        <v>2295</v>
      </c>
      <c r="J185" s="2">
        <v>45396</v>
      </c>
      <c r="K185" s="1">
        <v>45686</v>
      </c>
      <c r="L185" t="s">
        <v>14</v>
      </c>
      <c r="M185" t="s">
        <v>1360</v>
      </c>
      <c r="N185" s="12">
        <v>45427</v>
      </c>
      <c r="O185" t="b">
        <v>0</v>
      </c>
      <c r="P185">
        <v>4</v>
      </c>
      <c r="Q185">
        <v>2024</v>
      </c>
      <c r="R185">
        <v>5</v>
      </c>
      <c r="S185">
        <v>2024</v>
      </c>
      <c r="T185" t="s">
        <v>1080</v>
      </c>
      <c r="U185" t="s">
        <v>1063</v>
      </c>
      <c r="V185" t="b">
        <v>0</v>
      </c>
      <c r="W185" t="b">
        <f t="shared" si="5"/>
        <v>1</v>
      </c>
      <c r="X185" t="s">
        <v>2299</v>
      </c>
    </row>
    <row r="186" spans="1:24" hidden="1" x14ac:dyDescent="0.3">
      <c r="A186" t="s">
        <v>1530</v>
      </c>
      <c r="B186" t="s">
        <v>766</v>
      </c>
      <c r="C186" t="s">
        <v>23</v>
      </c>
      <c r="D186" t="s">
        <v>357</v>
      </c>
      <c r="E186" t="s">
        <v>13</v>
      </c>
      <c r="F186" t="s">
        <v>1013</v>
      </c>
      <c r="G186" s="2" t="s">
        <v>20</v>
      </c>
      <c r="H186" t="s">
        <v>767</v>
      </c>
      <c r="I186" t="s">
        <v>2296</v>
      </c>
      <c r="J186" s="2">
        <v>45267</v>
      </c>
      <c r="K186" s="1">
        <v>45302</v>
      </c>
      <c r="L186" t="s">
        <v>14</v>
      </c>
      <c r="M186" t="s">
        <v>1360</v>
      </c>
      <c r="N186" s="12">
        <v>45289</v>
      </c>
      <c r="O186" t="b">
        <v>0</v>
      </c>
      <c r="P186">
        <v>12</v>
      </c>
      <c r="Q186">
        <v>2023</v>
      </c>
      <c r="R186">
        <v>12</v>
      </c>
      <c r="S186">
        <v>2023</v>
      </c>
      <c r="T186" t="s">
        <v>1049</v>
      </c>
      <c r="U186" t="s">
        <v>1049</v>
      </c>
      <c r="V186" t="b">
        <v>1</v>
      </c>
      <c r="W186" t="b">
        <f t="shared" si="5"/>
        <v>0</v>
      </c>
      <c r="X186" t="s">
        <v>2215</v>
      </c>
    </row>
    <row r="187" spans="1:24" hidden="1" x14ac:dyDescent="0.3">
      <c r="A187" t="s">
        <v>1294</v>
      </c>
      <c r="B187" t="s">
        <v>342</v>
      </c>
      <c r="C187" t="s">
        <v>59</v>
      </c>
      <c r="D187" t="s">
        <v>357</v>
      </c>
      <c r="E187" t="s">
        <v>133</v>
      </c>
      <c r="F187" t="s">
        <v>1013</v>
      </c>
      <c r="G187" s="2">
        <v>45550</v>
      </c>
      <c r="H187" t="s">
        <v>769</v>
      </c>
      <c r="I187" t="s">
        <v>1018</v>
      </c>
      <c r="J187" s="2">
        <v>45490</v>
      </c>
      <c r="K187" s="1" t="s">
        <v>20</v>
      </c>
      <c r="L187" t="s">
        <v>14</v>
      </c>
      <c r="M187" t="s">
        <v>1360</v>
      </c>
      <c r="N187" s="12">
        <v>45550</v>
      </c>
      <c r="O187" t="b">
        <v>1</v>
      </c>
      <c r="P187">
        <v>7</v>
      </c>
      <c r="Q187">
        <v>2024</v>
      </c>
      <c r="R187">
        <v>9</v>
      </c>
      <c r="S187">
        <v>2024</v>
      </c>
      <c r="T187" t="s">
        <v>1043</v>
      </c>
      <c r="U187" t="s">
        <v>1031</v>
      </c>
      <c r="V187" t="b">
        <v>0</v>
      </c>
      <c r="W187" t="b">
        <f t="shared" si="5"/>
        <v>0</v>
      </c>
      <c r="X187" t="s">
        <v>2300</v>
      </c>
    </row>
    <row r="188" spans="1:24" hidden="1" x14ac:dyDescent="0.3">
      <c r="A188" t="s">
        <v>1295</v>
      </c>
      <c r="B188" t="s">
        <v>777</v>
      </c>
      <c r="C188" t="s">
        <v>59</v>
      </c>
      <c r="D188" t="s">
        <v>357</v>
      </c>
      <c r="E188" t="s">
        <v>13</v>
      </c>
      <c r="F188" t="s">
        <v>1014</v>
      </c>
      <c r="G188" s="2">
        <v>45412</v>
      </c>
      <c r="H188" t="s">
        <v>778</v>
      </c>
      <c r="I188" t="s">
        <v>1019</v>
      </c>
      <c r="J188" s="2">
        <v>45412</v>
      </c>
      <c r="K188" s="1">
        <v>45732</v>
      </c>
      <c r="L188" t="s">
        <v>14</v>
      </c>
      <c r="M188" t="s">
        <v>1360</v>
      </c>
      <c r="N188" s="12">
        <v>45413</v>
      </c>
      <c r="O188" t="b">
        <v>0</v>
      </c>
      <c r="P188">
        <v>4</v>
      </c>
      <c r="Q188">
        <v>2024</v>
      </c>
      <c r="R188">
        <v>5</v>
      </c>
      <c r="S188">
        <v>2024</v>
      </c>
      <c r="T188" t="s">
        <v>1080</v>
      </c>
      <c r="U188" t="s">
        <v>1063</v>
      </c>
      <c r="V188" t="b">
        <v>0</v>
      </c>
      <c r="W188" t="b">
        <f t="shared" si="5"/>
        <v>1</v>
      </c>
      <c r="X188" t="s">
        <v>2299</v>
      </c>
    </row>
    <row r="189" spans="1:24" hidden="1" x14ac:dyDescent="0.3">
      <c r="A189" t="s">
        <v>1297</v>
      </c>
      <c r="B189" t="s">
        <v>345</v>
      </c>
      <c r="C189" t="s">
        <v>59</v>
      </c>
      <c r="D189" t="s">
        <v>357</v>
      </c>
      <c r="E189" t="s">
        <v>133</v>
      </c>
      <c r="F189" t="s">
        <v>1013</v>
      </c>
      <c r="G189" s="2">
        <v>45549</v>
      </c>
      <c r="H189" t="s">
        <v>1828</v>
      </c>
      <c r="I189" t="s">
        <v>1021</v>
      </c>
      <c r="J189" s="2">
        <v>45490</v>
      </c>
      <c r="K189" s="1" t="s">
        <v>20</v>
      </c>
      <c r="L189" t="s">
        <v>14</v>
      </c>
      <c r="M189" t="s">
        <v>1360</v>
      </c>
      <c r="N189" s="12">
        <v>45549</v>
      </c>
      <c r="O189" t="b">
        <v>1</v>
      </c>
      <c r="P189">
        <v>7</v>
      </c>
      <c r="Q189">
        <v>2024</v>
      </c>
      <c r="R189">
        <v>9</v>
      </c>
      <c r="S189">
        <v>2024</v>
      </c>
      <c r="T189" t="s">
        <v>1043</v>
      </c>
      <c r="U189" t="s">
        <v>1031</v>
      </c>
      <c r="V189" t="b">
        <v>0</v>
      </c>
      <c r="W189" t="b">
        <f t="shared" si="5"/>
        <v>0</v>
      </c>
      <c r="X189" t="s">
        <v>2300</v>
      </c>
    </row>
    <row r="190" spans="1:24" x14ac:dyDescent="0.3">
      <c r="A190" t="s">
        <v>1099</v>
      </c>
      <c r="B190" t="s">
        <v>198</v>
      </c>
      <c r="C190" t="s">
        <v>73</v>
      </c>
      <c r="D190" t="s">
        <v>357</v>
      </c>
      <c r="E190" t="s">
        <v>13</v>
      </c>
      <c r="F190" t="s">
        <v>1013</v>
      </c>
      <c r="G190" s="2">
        <v>45390</v>
      </c>
      <c r="H190" t="s">
        <v>1704</v>
      </c>
      <c r="I190" t="s">
        <v>2180</v>
      </c>
      <c r="J190" s="2">
        <v>45386</v>
      </c>
      <c r="K190" s="1">
        <v>45686</v>
      </c>
      <c r="L190" t="s">
        <v>14</v>
      </c>
      <c r="M190" t="s">
        <v>1360</v>
      </c>
      <c r="N190" s="12">
        <v>45386</v>
      </c>
      <c r="O190" t="b">
        <v>0</v>
      </c>
      <c r="P190">
        <v>4</v>
      </c>
      <c r="Q190">
        <v>2024</v>
      </c>
      <c r="R190">
        <v>4</v>
      </c>
      <c r="S190">
        <v>2024</v>
      </c>
      <c r="T190" t="s">
        <v>1080</v>
      </c>
      <c r="U190" t="s">
        <v>1080</v>
      </c>
      <c r="V190" t="b">
        <v>1</v>
      </c>
      <c r="W190" t="b">
        <f t="shared" si="5"/>
        <v>0</v>
      </c>
      <c r="X190" t="s">
        <v>2301</v>
      </c>
    </row>
    <row r="191" spans="1:24" hidden="1" x14ac:dyDescent="0.3">
      <c r="A191" t="s">
        <v>1345</v>
      </c>
      <c r="B191" t="s">
        <v>558</v>
      </c>
      <c r="C191" t="s">
        <v>59</v>
      </c>
      <c r="D191" t="s">
        <v>357</v>
      </c>
      <c r="E191" t="s">
        <v>13</v>
      </c>
      <c r="F191" t="s">
        <v>1013</v>
      </c>
      <c r="G191" s="2">
        <v>45639</v>
      </c>
      <c r="H191" t="s">
        <v>2181</v>
      </c>
      <c r="I191" t="s">
        <v>1584</v>
      </c>
      <c r="J191" s="2">
        <v>45609</v>
      </c>
      <c r="K191" s="1">
        <v>45732</v>
      </c>
      <c r="L191" t="s">
        <v>14</v>
      </c>
      <c r="M191" t="s">
        <v>1360</v>
      </c>
      <c r="N191" s="12">
        <v>45627</v>
      </c>
      <c r="O191" t="b">
        <v>0</v>
      </c>
      <c r="P191">
        <v>11</v>
      </c>
      <c r="Q191">
        <v>2024</v>
      </c>
      <c r="R191">
        <v>12</v>
      </c>
      <c r="S191">
        <v>2024</v>
      </c>
      <c r="T191" t="s">
        <v>1033</v>
      </c>
      <c r="U191" t="s">
        <v>1041</v>
      </c>
      <c r="V191" t="b">
        <v>0</v>
      </c>
      <c r="W191" t="b">
        <f t="shared" si="5"/>
        <v>1</v>
      </c>
      <c r="X191" t="s">
        <v>2299</v>
      </c>
    </row>
    <row r="192" spans="1:24" x14ac:dyDescent="0.3">
      <c r="A192" t="s">
        <v>1301</v>
      </c>
      <c r="B192" t="s">
        <v>350</v>
      </c>
      <c r="C192" t="s">
        <v>35</v>
      </c>
      <c r="D192" t="s">
        <v>357</v>
      </c>
      <c r="E192" t="s">
        <v>13</v>
      </c>
      <c r="F192" t="s">
        <v>1013</v>
      </c>
      <c r="G192" s="2">
        <v>45592</v>
      </c>
      <c r="H192" t="s">
        <v>1831</v>
      </c>
      <c r="I192" t="s">
        <v>1025</v>
      </c>
      <c r="J192" s="2">
        <v>45581</v>
      </c>
      <c r="K192" s="1">
        <v>45688</v>
      </c>
      <c r="L192" t="s">
        <v>14</v>
      </c>
      <c r="M192" t="s">
        <v>1360</v>
      </c>
      <c r="N192" s="12">
        <v>45588</v>
      </c>
      <c r="O192" t="b">
        <v>0</v>
      </c>
      <c r="P192">
        <v>10</v>
      </c>
      <c r="Q192">
        <v>2024</v>
      </c>
      <c r="R192">
        <v>10</v>
      </c>
      <c r="S192">
        <v>2024</v>
      </c>
      <c r="T192" t="s">
        <v>1045</v>
      </c>
      <c r="U192" t="s">
        <v>1045</v>
      </c>
      <c r="V192" t="b">
        <v>1</v>
      </c>
      <c r="W192" t="b">
        <f t="shared" si="5"/>
        <v>0</v>
      </c>
      <c r="X192" t="s">
        <v>2301</v>
      </c>
    </row>
    <row r="193" spans="1:24" hidden="1" x14ac:dyDescent="0.3">
      <c r="A193" t="s">
        <v>1160</v>
      </c>
      <c r="B193" t="s">
        <v>809</v>
      </c>
      <c r="C193" t="s">
        <v>16</v>
      </c>
      <c r="D193" t="s">
        <v>357</v>
      </c>
      <c r="E193" t="s">
        <v>13</v>
      </c>
      <c r="F193" t="s">
        <v>1013</v>
      </c>
      <c r="G193" s="2">
        <v>45603</v>
      </c>
      <c r="H193" t="s">
        <v>810</v>
      </c>
      <c r="I193" t="s">
        <v>2297</v>
      </c>
      <c r="J193" s="2">
        <v>45585</v>
      </c>
      <c r="K193" s="1">
        <v>45684</v>
      </c>
      <c r="L193" t="s">
        <v>14</v>
      </c>
      <c r="M193" t="s">
        <v>1360</v>
      </c>
      <c r="N193" s="12">
        <v>45603</v>
      </c>
      <c r="O193" t="b">
        <v>1</v>
      </c>
      <c r="P193">
        <v>10</v>
      </c>
      <c r="Q193">
        <v>2024</v>
      </c>
      <c r="R193">
        <v>11</v>
      </c>
      <c r="S193">
        <v>2024</v>
      </c>
      <c r="T193" t="s">
        <v>1045</v>
      </c>
      <c r="U193" t="s">
        <v>1033</v>
      </c>
      <c r="V193" t="b">
        <v>0</v>
      </c>
      <c r="W193" t="b">
        <f t="shared" si="5"/>
        <v>0</v>
      </c>
      <c r="X193" t="s">
        <v>2300</v>
      </c>
    </row>
    <row r="194" spans="1:24" x14ac:dyDescent="0.3">
      <c r="A194" t="s">
        <v>1309</v>
      </c>
      <c r="B194" t="s">
        <v>377</v>
      </c>
      <c r="C194" t="s">
        <v>35</v>
      </c>
      <c r="D194" t="s">
        <v>357</v>
      </c>
      <c r="E194" t="s">
        <v>13</v>
      </c>
      <c r="F194" t="s">
        <v>1013</v>
      </c>
      <c r="G194" s="2">
        <v>45396</v>
      </c>
      <c r="H194" t="s">
        <v>1968</v>
      </c>
      <c r="I194" t="s">
        <v>1558</v>
      </c>
      <c r="J194" s="2">
        <v>45391</v>
      </c>
      <c r="K194" s="1">
        <v>45684</v>
      </c>
      <c r="L194" t="s">
        <v>14</v>
      </c>
      <c r="M194" t="s">
        <v>1360</v>
      </c>
      <c r="N194" s="12">
        <v>45395</v>
      </c>
      <c r="O194" t="b">
        <v>0</v>
      </c>
      <c r="P194">
        <v>4</v>
      </c>
      <c r="Q194">
        <v>2024</v>
      </c>
      <c r="R194">
        <v>4</v>
      </c>
      <c r="S194">
        <v>2024</v>
      </c>
      <c r="T194" t="s">
        <v>1080</v>
      </c>
      <c r="U194" t="s">
        <v>1080</v>
      </c>
      <c r="V194" t="b">
        <v>1</v>
      </c>
      <c r="W194" t="b">
        <f t="shared" si="5"/>
        <v>0</v>
      </c>
      <c r="X194" t="s">
        <v>2301</v>
      </c>
    </row>
    <row r="195" spans="1:24" hidden="1" x14ac:dyDescent="0.3">
      <c r="A195" t="s">
        <v>1168</v>
      </c>
      <c r="B195" t="s">
        <v>847</v>
      </c>
      <c r="C195" t="s">
        <v>59</v>
      </c>
      <c r="D195" t="s">
        <v>357</v>
      </c>
      <c r="E195" t="s">
        <v>13</v>
      </c>
      <c r="F195" t="s">
        <v>1013</v>
      </c>
      <c r="G195" s="2">
        <v>45636</v>
      </c>
      <c r="H195" t="s">
        <v>848</v>
      </c>
      <c r="I195" t="s">
        <v>1747</v>
      </c>
      <c r="J195" s="2">
        <v>45623</v>
      </c>
      <c r="K195" s="1">
        <v>45732</v>
      </c>
      <c r="L195" t="s">
        <v>14</v>
      </c>
      <c r="M195" t="s">
        <v>1360</v>
      </c>
      <c r="N195" s="12">
        <v>45636</v>
      </c>
      <c r="O195" t="b">
        <v>1</v>
      </c>
      <c r="P195">
        <v>11</v>
      </c>
      <c r="Q195">
        <v>2024</v>
      </c>
      <c r="R195">
        <v>12</v>
      </c>
      <c r="S195">
        <v>2024</v>
      </c>
      <c r="T195" t="s">
        <v>1033</v>
      </c>
      <c r="U195" t="s">
        <v>1041</v>
      </c>
      <c r="V195" t="b">
        <v>0</v>
      </c>
      <c r="W195" t="b">
        <f t="shared" si="5"/>
        <v>0</v>
      </c>
      <c r="X195" t="s">
        <v>2300</v>
      </c>
    </row>
    <row r="196" spans="1:24" x14ac:dyDescent="0.3">
      <c r="A196" t="s">
        <v>1312</v>
      </c>
      <c r="B196" t="s">
        <v>386</v>
      </c>
      <c r="C196" t="s">
        <v>35</v>
      </c>
      <c r="D196" t="s">
        <v>357</v>
      </c>
      <c r="E196" t="s">
        <v>13</v>
      </c>
      <c r="F196" t="s">
        <v>1013</v>
      </c>
      <c r="G196" s="2">
        <v>45686</v>
      </c>
      <c r="H196" t="s">
        <v>1970</v>
      </c>
      <c r="I196" t="s">
        <v>1564</v>
      </c>
      <c r="J196" s="2">
        <v>45677</v>
      </c>
      <c r="K196" s="1">
        <v>45705</v>
      </c>
      <c r="L196" t="s">
        <v>14</v>
      </c>
      <c r="M196" t="s">
        <v>1360</v>
      </c>
      <c r="N196" s="12">
        <v>45684</v>
      </c>
      <c r="O196" t="b">
        <v>0</v>
      </c>
      <c r="P196">
        <v>1</v>
      </c>
      <c r="Q196">
        <v>2025</v>
      </c>
      <c r="R196">
        <v>1</v>
      </c>
      <c r="S196">
        <v>2025</v>
      </c>
      <c r="T196" t="s">
        <v>1047</v>
      </c>
      <c r="U196" t="s">
        <v>1047</v>
      </c>
      <c r="V196" t="b">
        <v>1</v>
      </c>
      <c r="W196" t="b">
        <f t="shared" si="5"/>
        <v>0</v>
      </c>
      <c r="X196" t="s">
        <v>2301</v>
      </c>
    </row>
    <row r="197" spans="1:24" hidden="1" x14ac:dyDescent="0.3">
      <c r="A197" t="s">
        <v>1236</v>
      </c>
      <c r="B197" t="s">
        <v>152</v>
      </c>
      <c r="C197" t="s">
        <v>45</v>
      </c>
      <c r="D197" t="s">
        <v>357</v>
      </c>
      <c r="E197" t="s">
        <v>13</v>
      </c>
      <c r="F197" t="s">
        <v>1013</v>
      </c>
      <c r="G197" s="2">
        <v>45509</v>
      </c>
      <c r="H197" t="s">
        <v>1996</v>
      </c>
      <c r="I197" t="s">
        <v>1810</v>
      </c>
      <c r="J197" s="2">
        <v>45504</v>
      </c>
      <c r="K197" s="1">
        <v>45775</v>
      </c>
      <c r="L197" t="s">
        <v>14</v>
      </c>
      <c r="M197" t="s">
        <v>1360</v>
      </c>
      <c r="N197" s="12">
        <v>45509</v>
      </c>
      <c r="O197" t="b">
        <v>1</v>
      </c>
      <c r="P197">
        <v>7</v>
      </c>
      <c r="Q197">
        <v>2024</v>
      </c>
      <c r="R197">
        <v>8</v>
      </c>
      <c r="S197">
        <v>2024</v>
      </c>
      <c r="T197" t="s">
        <v>1043</v>
      </c>
      <c r="U197" t="s">
        <v>1030</v>
      </c>
      <c r="V197" t="b">
        <v>0</v>
      </c>
      <c r="W197" t="b">
        <f t="shared" si="5"/>
        <v>0</v>
      </c>
      <c r="X197" t="s">
        <v>2300</v>
      </c>
    </row>
    <row r="198" spans="1:24" x14ac:dyDescent="0.3">
      <c r="A198" t="s">
        <v>1032</v>
      </c>
      <c r="B198" t="s">
        <v>54</v>
      </c>
      <c r="C198" t="s">
        <v>30</v>
      </c>
      <c r="D198" t="s">
        <v>357</v>
      </c>
      <c r="E198" t="s">
        <v>13</v>
      </c>
      <c r="F198" t="s">
        <v>1013</v>
      </c>
      <c r="G198" s="2">
        <v>45612</v>
      </c>
      <c r="H198" t="s">
        <v>1989</v>
      </c>
      <c r="I198" t="s">
        <v>1812</v>
      </c>
      <c r="J198" s="2">
        <v>45609</v>
      </c>
      <c r="K198" s="1">
        <v>45664</v>
      </c>
      <c r="L198" t="s">
        <v>14</v>
      </c>
      <c r="M198" t="s">
        <v>1360</v>
      </c>
      <c r="N198" s="12">
        <v>45609</v>
      </c>
      <c r="O198" t="b">
        <v>0</v>
      </c>
      <c r="P198">
        <v>11</v>
      </c>
      <c r="Q198">
        <v>2024</v>
      </c>
      <c r="R198">
        <v>11</v>
      </c>
      <c r="S198">
        <v>2024</v>
      </c>
      <c r="T198" t="s">
        <v>1033</v>
      </c>
      <c r="U198" t="s">
        <v>1033</v>
      </c>
      <c r="V198" t="b">
        <v>1</v>
      </c>
      <c r="W198" t="b">
        <f t="shared" si="5"/>
        <v>0</v>
      </c>
      <c r="X198" t="s">
        <v>2301</v>
      </c>
    </row>
    <row r="199" spans="1:24" x14ac:dyDescent="0.3">
      <c r="A199" t="s">
        <v>1149</v>
      </c>
      <c r="B199" t="s">
        <v>753</v>
      </c>
      <c r="C199" t="s">
        <v>73</v>
      </c>
      <c r="D199" t="s">
        <v>357</v>
      </c>
      <c r="E199" t="s">
        <v>13</v>
      </c>
      <c r="F199" t="s">
        <v>1013</v>
      </c>
      <c r="G199" s="2">
        <v>45344</v>
      </c>
      <c r="H199" t="s">
        <v>754</v>
      </c>
      <c r="I199" t="s">
        <v>1792</v>
      </c>
      <c r="J199" s="2">
        <v>45343</v>
      </c>
      <c r="K199" s="1">
        <v>45686</v>
      </c>
      <c r="L199" t="s">
        <v>14</v>
      </c>
      <c r="M199" t="s">
        <v>1360</v>
      </c>
      <c r="N199" s="12">
        <v>45343</v>
      </c>
      <c r="O199" t="b">
        <v>0</v>
      </c>
      <c r="P199">
        <v>2</v>
      </c>
      <c r="Q199">
        <v>2024</v>
      </c>
      <c r="R199">
        <v>2</v>
      </c>
      <c r="S199">
        <v>2024</v>
      </c>
      <c r="T199" t="s">
        <v>1035</v>
      </c>
      <c r="U199" t="s">
        <v>1035</v>
      </c>
      <c r="V199" t="b">
        <v>1</v>
      </c>
      <c r="W199" t="b">
        <f t="shared" si="5"/>
        <v>0</v>
      </c>
      <c r="X199" t="s">
        <v>2301</v>
      </c>
    </row>
    <row r="200" spans="1:24" hidden="1" x14ac:dyDescent="0.3">
      <c r="A200" t="s">
        <v>1290</v>
      </c>
      <c r="B200" t="s">
        <v>335</v>
      </c>
      <c r="C200" t="s">
        <v>16</v>
      </c>
      <c r="D200" t="s">
        <v>357</v>
      </c>
      <c r="E200" t="s">
        <v>13</v>
      </c>
      <c r="F200" t="s">
        <v>1013</v>
      </c>
      <c r="G200" s="2">
        <v>45442</v>
      </c>
      <c r="H200" t="s">
        <v>2001</v>
      </c>
      <c r="I200" t="s">
        <v>1015</v>
      </c>
      <c r="J200" s="2">
        <v>45392</v>
      </c>
      <c r="K200" s="1">
        <v>45664</v>
      </c>
      <c r="L200" t="s">
        <v>14</v>
      </c>
      <c r="M200" t="s">
        <v>1360</v>
      </c>
      <c r="N200" s="12">
        <v>45442</v>
      </c>
      <c r="O200" t="b">
        <v>1</v>
      </c>
      <c r="P200">
        <v>4</v>
      </c>
      <c r="Q200">
        <v>2024</v>
      </c>
      <c r="R200">
        <v>5</v>
      </c>
      <c r="S200">
        <v>2024</v>
      </c>
      <c r="T200" t="s">
        <v>1080</v>
      </c>
      <c r="U200" t="s">
        <v>1063</v>
      </c>
      <c r="V200" t="b">
        <v>0</v>
      </c>
      <c r="W200" t="b">
        <f t="shared" si="5"/>
        <v>0</v>
      </c>
      <c r="X200" t="s">
        <v>2300</v>
      </c>
    </row>
    <row r="201" spans="1:24" x14ac:dyDescent="0.3">
      <c r="A201" t="s">
        <v>1338</v>
      </c>
      <c r="B201" t="s">
        <v>400</v>
      </c>
      <c r="C201" t="s">
        <v>35</v>
      </c>
      <c r="D201" t="s">
        <v>357</v>
      </c>
      <c r="E201" t="s">
        <v>13</v>
      </c>
      <c r="F201" t="s">
        <v>1013</v>
      </c>
      <c r="G201" s="2">
        <v>45691</v>
      </c>
      <c r="H201" t="s">
        <v>1987</v>
      </c>
      <c r="I201" t="s">
        <v>1573</v>
      </c>
      <c r="J201" s="2">
        <v>45491</v>
      </c>
      <c r="K201" s="1">
        <v>45688</v>
      </c>
      <c r="L201" t="s">
        <v>14</v>
      </c>
      <c r="M201" t="s">
        <v>1360</v>
      </c>
      <c r="N201" s="12">
        <v>45499</v>
      </c>
      <c r="O201" t="b">
        <v>0</v>
      </c>
      <c r="P201">
        <v>7</v>
      </c>
      <c r="Q201">
        <v>2024</v>
      </c>
      <c r="R201">
        <v>7</v>
      </c>
      <c r="S201">
        <v>2024</v>
      </c>
      <c r="T201" t="s">
        <v>1043</v>
      </c>
      <c r="U201" t="s">
        <v>1043</v>
      </c>
      <c r="V201" t="b">
        <v>1</v>
      </c>
      <c r="W201" t="b">
        <f t="shared" si="5"/>
        <v>0</v>
      </c>
      <c r="X201" t="s">
        <v>2301</v>
      </c>
    </row>
    <row r="202" spans="1:24" hidden="1" x14ac:dyDescent="0.3">
      <c r="A202" t="s">
        <v>1242</v>
      </c>
      <c r="B202" t="s">
        <v>163</v>
      </c>
      <c r="C202" t="s">
        <v>30</v>
      </c>
      <c r="D202" t="s">
        <v>357</v>
      </c>
      <c r="E202" t="s">
        <v>13</v>
      </c>
      <c r="F202" t="s">
        <v>1013</v>
      </c>
      <c r="G202" s="2" t="s">
        <v>20</v>
      </c>
      <c r="H202" t="s">
        <v>1983</v>
      </c>
      <c r="I202" t="s">
        <v>1576</v>
      </c>
      <c r="J202" s="2">
        <v>45434</v>
      </c>
      <c r="K202" s="1">
        <v>45664</v>
      </c>
      <c r="L202" t="s">
        <v>14</v>
      </c>
      <c r="M202" t="s">
        <v>1360</v>
      </c>
      <c r="N202" s="12">
        <v>45441</v>
      </c>
      <c r="O202" t="b">
        <v>0</v>
      </c>
      <c r="P202">
        <v>5</v>
      </c>
      <c r="Q202">
        <v>2024</v>
      </c>
      <c r="R202">
        <v>5</v>
      </c>
      <c r="S202">
        <v>2024</v>
      </c>
      <c r="T202" t="s">
        <v>1063</v>
      </c>
      <c r="U202" t="s">
        <v>1063</v>
      </c>
      <c r="V202" t="b">
        <v>1</v>
      </c>
      <c r="W202" t="b">
        <f t="shared" si="5"/>
        <v>0</v>
      </c>
      <c r="X202" t="s">
        <v>2215</v>
      </c>
    </row>
    <row r="203" spans="1:24" hidden="1" x14ac:dyDescent="0.3">
      <c r="A203" t="s">
        <v>1522</v>
      </c>
      <c r="B203" t="s">
        <v>164</v>
      </c>
      <c r="C203" t="s">
        <v>23</v>
      </c>
      <c r="D203" t="s">
        <v>357</v>
      </c>
      <c r="E203" t="s">
        <v>13</v>
      </c>
      <c r="F203" t="s">
        <v>1013</v>
      </c>
      <c r="G203" s="2">
        <v>44956</v>
      </c>
      <c r="H203" t="s">
        <v>2188</v>
      </c>
      <c r="I203" t="s">
        <v>1577</v>
      </c>
      <c r="J203" s="2">
        <v>44954</v>
      </c>
      <c r="K203" s="1">
        <v>45176</v>
      </c>
      <c r="L203" t="s">
        <v>14</v>
      </c>
      <c r="M203" t="s">
        <v>1360</v>
      </c>
      <c r="N203" s="12">
        <v>44961</v>
      </c>
      <c r="O203" t="b">
        <v>0</v>
      </c>
      <c r="P203">
        <v>1</v>
      </c>
      <c r="Q203">
        <v>2023</v>
      </c>
      <c r="R203">
        <v>2</v>
      </c>
      <c r="S203">
        <v>2023</v>
      </c>
      <c r="T203" t="s">
        <v>1240</v>
      </c>
      <c r="U203" t="s">
        <v>1188</v>
      </c>
      <c r="V203" t="b">
        <v>0</v>
      </c>
      <c r="W203" t="b">
        <f t="shared" si="5"/>
        <v>1</v>
      </c>
      <c r="X203" t="s">
        <v>2299</v>
      </c>
    </row>
    <row r="204" spans="1:24" hidden="1" x14ac:dyDescent="0.3">
      <c r="A204" t="s">
        <v>1510</v>
      </c>
      <c r="B204" t="s">
        <v>401</v>
      </c>
      <c r="C204" t="s">
        <v>30</v>
      </c>
      <c r="D204" t="s">
        <v>357</v>
      </c>
      <c r="E204" t="s">
        <v>13</v>
      </c>
      <c r="F204" t="s">
        <v>1014</v>
      </c>
      <c r="G204" s="2" t="s">
        <v>20</v>
      </c>
      <c r="H204" t="s">
        <v>402</v>
      </c>
      <c r="I204" t="s">
        <v>1579</v>
      </c>
      <c r="J204" s="2">
        <v>45368</v>
      </c>
      <c r="K204" s="1">
        <v>45664</v>
      </c>
      <c r="L204" t="s">
        <v>14</v>
      </c>
      <c r="M204" t="s">
        <v>1360</v>
      </c>
      <c r="N204" s="12">
        <v>45376</v>
      </c>
      <c r="O204" t="b">
        <v>0</v>
      </c>
      <c r="P204">
        <v>3</v>
      </c>
      <c r="Q204">
        <v>2024</v>
      </c>
      <c r="R204">
        <v>3</v>
      </c>
      <c r="S204">
        <v>2024</v>
      </c>
      <c r="T204" t="s">
        <v>1036</v>
      </c>
      <c r="U204" t="s">
        <v>1036</v>
      </c>
      <c r="V204" t="b">
        <v>1</v>
      </c>
      <c r="W204" t="b">
        <f t="shared" si="5"/>
        <v>0</v>
      </c>
      <c r="X204" t="s">
        <v>2215</v>
      </c>
    </row>
    <row r="205" spans="1:24" hidden="1" x14ac:dyDescent="0.3">
      <c r="A205" t="s">
        <v>1243</v>
      </c>
      <c r="B205" t="s">
        <v>166</v>
      </c>
      <c r="C205" t="s">
        <v>73</v>
      </c>
      <c r="D205" t="s">
        <v>357</v>
      </c>
      <c r="E205" t="s">
        <v>13</v>
      </c>
      <c r="F205" t="s">
        <v>1013</v>
      </c>
      <c r="G205" s="2">
        <v>45419</v>
      </c>
      <c r="H205" t="s">
        <v>1981</v>
      </c>
      <c r="I205" t="s">
        <v>1580</v>
      </c>
      <c r="J205" s="2">
        <v>45395</v>
      </c>
      <c r="K205" s="1">
        <v>45686</v>
      </c>
      <c r="L205" t="s">
        <v>14</v>
      </c>
      <c r="M205" t="s">
        <v>1360</v>
      </c>
      <c r="N205" s="12">
        <v>45419</v>
      </c>
      <c r="O205" t="b">
        <v>1</v>
      </c>
      <c r="P205">
        <v>4</v>
      </c>
      <c r="Q205">
        <v>2024</v>
      </c>
      <c r="R205">
        <v>5</v>
      </c>
      <c r="S205">
        <v>2024</v>
      </c>
      <c r="T205" t="s">
        <v>1080</v>
      </c>
      <c r="U205" t="s">
        <v>1063</v>
      </c>
      <c r="V205" t="b">
        <v>0</v>
      </c>
      <c r="W205" t="b">
        <f t="shared" si="5"/>
        <v>0</v>
      </c>
      <c r="X205" t="s">
        <v>2300</v>
      </c>
    </row>
    <row r="206" spans="1:24" hidden="1" x14ac:dyDescent="0.3">
      <c r="A206" t="s">
        <v>1153</v>
      </c>
      <c r="B206" t="s">
        <v>774</v>
      </c>
      <c r="C206" t="s">
        <v>184</v>
      </c>
      <c r="D206" t="s">
        <v>357</v>
      </c>
      <c r="E206" t="s">
        <v>13</v>
      </c>
      <c r="F206" t="s">
        <v>1013</v>
      </c>
      <c r="G206" s="2">
        <v>45464</v>
      </c>
      <c r="H206" t="s">
        <v>775</v>
      </c>
      <c r="I206" t="s">
        <v>1997</v>
      </c>
      <c r="J206" s="2">
        <v>45442</v>
      </c>
      <c r="K206" s="1">
        <v>45702</v>
      </c>
      <c r="L206" t="s">
        <v>14</v>
      </c>
      <c r="M206" t="s">
        <v>1360</v>
      </c>
      <c r="N206" s="12">
        <v>45464</v>
      </c>
      <c r="O206" t="b">
        <v>1</v>
      </c>
      <c r="P206">
        <v>5</v>
      </c>
      <c r="Q206">
        <v>2024</v>
      </c>
      <c r="R206">
        <v>6</v>
      </c>
      <c r="S206">
        <v>2024</v>
      </c>
      <c r="T206" t="s">
        <v>1063</v>
      </c>
      <c r="U206" t="s">
        <v>1038</v>
      </c>
      <c r="V206" t="b">
        <v>0</v>
      </c>
      <c r="W206" t="b">
        <f t="shared" si="5"/>
        <v>0</v>
      </c>
      <c r="X206" t="s">
        <v>2300</v>
      </c>
    </row>
    <row r="207" spans="1:24" x14ac:dyDescent="0.3">
      <c r="A207" t="s">
        <v>1155</v>
      </c>
      <c r="B207" t="s">
        <v>409</v>
      </c>
      <c r="C207" t="s">
        <v>73</v>
      </c>
      <c r="D207" t="s">
        <v>357</v>
      </c>
      <c r="E207" t="s">
        <v>13</v>
      </c>
      <c r="F207" t="s">
        <v>1013</v>
      </c>
      <c r="G207" s="2">
        <v>45246</v>
      </c>
      <c r="H207" t="s">
        <v>410</v>
      </c>
      <c r="I207" t="s">
        <v>1583</v>
      </c>
      <c r="J207" s="2">
        <v>45239</v>
      </c>
      <c r="K207" s="1">
        <v>45686</v>
      </c>
      <c r="L207" t="s">
        <v>14</v>
      </c>
      <c r="M207" t="s">
        <v>1360</v>
      </c>
      <c r="N207" s="12">
        <v>45245</v>
      </c>
      <c r="O207" t="b">
        <v>0</v>
      </c>
      <c r="P207">
        <v>11</v>
      </c>
      <c r="Q207">
        <v>2023</v>
      </c>
      <c r="R207">
        <v>11</v>
      </c>
      <c r="S207">
        <v>2023</v>
      </c>
      <c r="T207" t="s">
        <v>1073</v>
      </c>
      <c r="U207" t="s">
        <v>1073</v>
      </c>
      <c r="V207" t="b">
        <v>1</v>
      </c>
      <c r="W207" t="b">
        <f t="shared" si="5"/>
        <v>0</v>
      </c>
      <c r="X207" t="s">
        <v>2301</v>
      </c>
    </row>
    <row r="208" spans="1:24" hidden="1" x14ac:dyDescent="0.3">
      <c r="A208" t="s">
        <v>167</v>
      </c>
      <c r="B208" t="s">
        <v>168</v>
      </c>
      <c r="C208" t="s">
        <v>18</v>
      </c>
      <c r="D208" t="s">
        <v>357</v>
      </c>
      <c r="E208" t="s">
        <v>13</v>
      </c>
      <c r="F208" t="s">
        <v>1013</v>
      </c>
      <c r="G208" s="2" t="s">
        <v>20</v>
      </c>
      <c r="H208" t="s">
        <v>2189</v>
      </c>
      <c r="I208" t="s">
        <v>1586</v>
      </c>
      <c r="J208" s="2">
        <v>45164</v>
      </c>
      <c r="K208" s="1">
        <v>45524</v>
      </c>
      <c r="L208" t="s">
        <v>14</v>
      </c>
      <c r="M208" t="s">
        <v>1360</v>
      </c>
      <c r="N208" s="12">
        <v>45174</v>
      </c>
      <c r="O208" t="b">
        <v>0</v>
      </c>
      <c r="P208">
        <v>8</v>
      </c>
      <c r="Q208">
        <v>2023</v>
      </c>
      <c r="R208">
        <v>9</v>
      </c>
      <c r="S208">
        <v>2023</v>
      </c>
      <c r="T208" t="s">
        <v>1070</v>
      </c>
      <c r="U208" t="s">
        <v>1071</v>
      </c>
      <c r="V208" t="b">
        <v>0</v>
      </c>
      <c r="W208" t="b">
        <f t="shared" si="5"/>
        <v>1</v>
      </c>
      <c r="X208" t="s">
        <v>2215</v>
      </c>
    </row>
    <row r="209" spans="1:24" hidden="1" x14ac:dyDescent="0.3">
      <c r="A209" t="s">
        <v>1100</v>
      </c>
      <c r="B209" t="s">
        <v>199</v>
      </c>
      <c r="C209" t="s">
        <v>16</v>
      </c>
      <c r="D209" t="s">
        <v>357</v>
      </c>
      <c r="E209" t="s">
        <v>13</v>
      </c>
      <c r="F209" t="s">
        <v>1013</v>
      </c>
      <c r="G209" s="2">
        <v>45612</v>
      </c>
      <c r="H209" t="s">
        <v>443</v>
      </c>
      <c r="I209" t="s">
        <v>2190</v>
      </c>
      <c r="J209" s="2">
        <v>45593</v>
      </c>
      <c r="K209" s="1">
        <v>45684</v>
      </c>
      <c r="L209" t="s">
        <v>14</v>
      </c>
      <c r="M209" t="s">
        <v>1360</v>
      </c>
      <c r="N209" s="12">
        <v>45612</v>
      </c>
      <c r="O209" t="b">
        <v>1</v>
      </c>
      <c r="P209">
        <v>10</v>
      </c>
      <c r="Q209">
        <v>2024</v>
      </c>
      <c r="R209">
        <v>11</v>
      </c>
      <c r="S209">
        <v>2024</v>
      </c>
      <c r="T209" t="s">
        <v>1045</v>
      </c>
      <c r="U209" t="s">
        <v>1033</v>
      </c>
      <c r="V209" t="b">
        <v>0</v>
      </c>
      <c r="W209" t="b">
        <f t="shared" ref="W209:W250" si="6">+O209=V209</f>
        <v>0</v>
      </c>
      <c r="X209" t="s">
        <v>2300</v>
      </c>
    </row>
    <row r="210" spans="1:24" x14ac:dyDescent="0.3">
      <c r="A210" t="s">
        <v>796</v>
      </c>
      <c r="B210" t="s">
        <v>797</v>
      </c>
      <c r="C210" t="s">
        <v>18</v>
      </c>
      <c r="D210" t="s">
        <v>357</v>
      </c>
      <c r="E210" t="s">
        <v>13</v>
      </c>
      <c r="F210" t="s">
        <v>1013</v>
      </c>
      <c r="G210" s="2">
        <v>45478</v>
      </c>
      <c r="H210" t="s">
        <v>798</v>
      </c>
      <c r="I210" t="s">
        <v>2213</v>
      </c>
      <c r="J210" s="2">
        <v>45478</v>
      </c>
      <c r="K210" s="1">
        <v>45595</v>
      </c>
      <c r="L210" t="s">
        <v>14</v>
      </c>
      <c r="M210" t="s">
        <v>1360</v>
      </c>
      <c r="N210" s="12">
        <v>45485</v>
      </c>
      <c r="O210" t="b">
        <v>0</v>
      </c>
      <c r="P210">
        <v>7</v>
      </c>
      <c r="Q210">
        <v>2024</v>
      </c>
      <c r="R210">
        <v>7</v>
      </c>
      <c r="S210">
        <v>2024</v>
      </c>
      <c r="T210" t="s">
        <v>1043</v>
      </c>
      <c r="U210" t="s">
        <v>1043</v>
      </c>
      <c r="V210" t="b">
        <v>1</v>
      </c>
      <c r="W210" t="b">
        <f t="shared" si="6"/>
        <v>0</v>
      </c>
      <c r="X210" t="s">
        <v>2301</v>
      </c>
    </row>
    <row r="211" spans="1:24" hidden="1" x14ac:dyDescent="0.3">
      <c r="A211" t="s">
        <v>1299</v>
      </c>
      <c r="B211" t="s">
        <v>348</v>
      </c>
      <c r="C211" t="s">
        <v>11</v>
      </c>
      <c r="D211" t="s">
        <v>357</v>
      </c>
      <c r="E211" t="s">
        <v>13</v>
      </c>
      <c r="F211" t="s">
        <v>1013</v>
      </c>
      <c r="G211" s="2">
        <v>45507</v>
      </c>
      <c r="H211" t="s">
        <v>2011</v>
      </c>
      <c r="I211" t="s">
        <v>1023</v>
      </c>
      <c r="J211" s="2">
        <v>45480</v>
      </c>
      <c r="K211" s="1">
        <v>45701</v>
      </c>
      <c r="L211" t="s">
        <v>14</v>
      </c>
      <c r="M211" t="s">
        <v>1360</v>
      </c>
      <c r="N211" s="12">
        <v>45507</v>
      </c>
      <c r="O211" t="b">
        <v>1</v>
      </c>
      <c r="P211">
        <v>7</v>
      </c>
      <c r="Q211">
        <v>2024</v>
      </c>
      <c r="R211">
        <v>8</v>
      </c>
      <c r="S211">
        <v>2024</v>
      </c>
      <c r="T211" t="s">
        <v>1043</v>
      </c>
      <c r="U211" t="s">
        <v>1030</v>
      </c>
      <c r="V211" t="b">
        <v>0</v>
      </c>
      <c r="W211" t="b">
        <f t="shared" si="6"/>
        <v>0</v>
      </c>
      <c r="X211" t="s">
        <v>2300</v>
      </c>
    </row>
    <row r="212" spans="1:24" hidden="1" x14ac:dyDescent="0.3">
      <c r="A212" t="s">
        <v>1102</v>
      </c>
      <c r="B212" t="s">
        <v>211</v>
      </c>
      <c r="C212" t="s">
        <v>16</v>
      </c>
      <c r="D212" t="s">
        <v>357</v>
      </c>
      <c r="E212" t="s">
        <v>13</v>
      </c>
      <c r="F212" t="s">
        <v>1013</v>
      </c>
      <c r="G212" s="2">
        <v>45708</v>
      </c>
      <c r="H212" t="s">
        <v>1709</v>
      </c>
      <c r="I212" t="s">
        <v>1743</v>
      </c>
      <c r="J212" s="2">
        <v>45708</v>
      </c>
      <c r="K212" s="1">
        <v>45754</v>
      </c>
      <c r="L212" t="s">
        <v>14</v>
      </c>
      <c r="M212" t="s">
        <v>1385</v>
      </c>
      <c r="N212" s="12">
        <v>45717</v>
      </c>
      <c r="O212" t="b">
        <v>0</v>
      </c>
      <c r="P212">
        <v>2</v>
      </c>
      <c r="Q212">
        <v>2025</v>
      </c>
      <c r="R212">
        <v>3</v>
      </c>
      <c r="S212">
        <v>2025</v>
      </c>
      <c r="T212" t="s">
        <v>1039</v>
      </c>
      <c r="U212" t="s">
        <v>1056</v>
      </c>
      <c r="V212" t="b">
        <v>0</v>
      </c>
      <c r="W212" t="b">
        <f t="shared" si="6"/>
        <v>1</v>
      </c>
      <c r="X212" t="s">
        <v>2299</v>
      </c>
    </row>
    <row r="213" spans="1:24" hidden="1" x14ac:dyDescent="0.3">
      <c r="A213" t="s">
        <v>1158</v>
      </c>
      <c r="B213" t="s">
        <v>799</v>
      </c>
      <c r="C213" t="s">
        <v>30</v>
      </c>
      <c r="D213" t="s">
        <v>357</v>
      </c>
      <c r="E213" t="s">
        <v>13</v>
      </c>
      <c r="F213" t="s">
        <v>1013</v>
      </c>
      <c r="G213" s="2">
        <v>45678</v>
      </c>
      <c r="H213" t="s">
        <v>800</v>
      </c>
      <c r="I213" t="s">
        <v>1744</v>
      </c>
      <c r="J213" s="2">
        <v>45678</v>
      </c>
      <c r="K213" s="1">
        <v>45756</v>
      </c>
      <c r="L213" t="s">
        <v>14</v>
      </c>
      <c r="M213" t="s">
        <v>1360</v>
      </c>
      <c r="N213" s="12">
        <v>45512</v>
      </c>
      <c r="O213" t="b">
        <v>0</v>
      </c>
      <c r="P213">
        <v>1</v>
      </c>
      <c r="Q213">
        <v>2025</v>
      </c>
      <c r="R213">
        <v>8</v>
      </c>
      <c r="S213">
        <v>2024</v>
      </c>
      <c r="T213" t="s">
        <v>1047</v>
      </c>
      <c r="U213" t="s">
        <v>1030</v>
      </c>
      <c r="V213" t="b">
        <v>0</v>
      </c>
      <c r="W213" t="b">
        <f t="shared" si="6"/>
        <v>1</v>
      </c>
      <c r="X213" t="s">
        <v>2299</v>
      </c>
    </row>
    <row r="214" spans="1:24" hidden="1" x14ac:dyDescent="0.3">
      <c r="A214" t="s">
        <v>1304</v>
      </c>
      <c r="B214" t="s">
        <v>354</v>
      </c>
      <c r="C214" t="s">
        <v>45</v>
      </c>
      <c r="D214" t="s">
        <v>357</v>
      </c>
      <c r="E214" t="s">
        <v>13</v>
      </c>
      <c r="F214" t="s">
        <v>1013</v>
      </c>
      <c r="G214" s="2">
        <v>45662</v>
      </c>
      <c r="H214" t="s">
        <v>1984</v>
      </c>
      <c r="I214" t="s">
        <v>1028</v>
      </c>
      <c r="J214" s="2">
        <v>45617</v>
      </c>
      <c r="K214" s="1">
        <v>45747</v>
      </c>
      <c r="L214" t="s">
        <v>14</v>
      </c>
      <c r="M214" t="s">
        <v>1360</v>
      </c>
      <c r="N214" s="12">
        <v>45662</v>
      </c>
      <c r="O214" t="b">
        <v>1</v>
      </c>
      <c r="P214">
        <v>11</v>
      </c>
      <c r="Q214">
        <v>2024</v>
      </c>
      <c r="R214">
        <v>1</v>
      </c>
      <c r="S214">
        <v>2025</v>
      </c>
      <c r="T214" t="s">
        <v>1033</v>
      </c>
      <c r="U214" t="s">
        <v>1047</v>
      </c>
      <c r="V214" t="b">
        <v>0</v>
      </c>
      <c r="W214" t="b">
        <f t="shared" si="6"/>
        <v>0</v>
      </c>
      <c r="X214" t="s">
        <v>2300</v>
      </c>
    </row>
    <row r="215" spans="1:24" hidden="1" x14ac:dyDescent="0.3">
      <c r="A215" t="s">
        <v>1161</v>
      </c>
      <c r="B215" t="s">
        <v>355</v>
      </c>
      <c r="C215" t="s">
        <v>22</v>
      </c>
      <c r="D215" t="s">
        <v>357</v>
      </c>
      <c r="E215" t="s">
        <v>13</v>
      </c>
      <c r="F215" t="s">
        <v>1014</v>
      </c>
      <c r="G215" s="2">
        <v>45629</v>
      </c>
      <c r="H215" t="s">
        <v>1718</v>
      </c>
      <c r="I215" t="s">
        <v>1746</v>
      </c>
      <c r="J215" s="2">
        <v>45623</v>
      </c>
      <c r="K215" s="1">
        <v>45720</v>
      </c>
      <c r="L215" t="s">
        <v>14</v>
      </c>
      <c r="M215" t="s">
        <v>1360</v>
      </c>
      <c r="N215" s="12">
        <v>45629</v>
      </c>
      <c r="O215" t="b">
        <v>1</v>
      </c>
      <c r="P215">
        <v>11</v>
      </c>
      <c r="Q215">
        <v>2024</v>
      </c>
      <c r="R215">
        <v>12</v>
      </c>
      <c r="S215">
        <v>2024</v>
      </c>
      <c r="T215" t="s">
        <v>1033</v>
      </c>
      <c r="U215" t="s">
        <v>1041</v>
      </c>
      <c r="V215" t="b">
        <v>0</v>
      </c>
      <c r="W215" t="b">
        <f t="shared" si="6"/>
        <v>0</v>
      </c>
      <c r="X215" t="s">
        <v>2300</v>
      </c>
    </row>
    <row r="216" spans="1:24" hidden="1" x14ac:dyDescent="0.3">
      <c r="A216" t="s">
        <v>1164</v>
      </c>
      <c r="B216" t="s">
        <v>821</v>
      </c>
      <c r="C216" t="s">
        <v>35</v>
      </c>
      <c r="D216" t="s">
        <v>357</v>
      </c>
      <c r="E216" t="s">
        <v>28</v>
      </c>
      <c r="F216" t="s">
        <v>1013</v>
      </c>
      <c r="G216" s="2">
        <v>45700</v>
      </c>
      <c r="H216" t="s">
        <v>822</v>
      </c>
      <c r="I216" t="s">
        <v>1990</v>
      </c>
      <c r="J216" s="2">
        <v>45700</v>
      </c>
      <c r="K216" s="1" t="s">
        <v>20</v>
      </c>
      <c r="L216" t="s">
        <v>14</v>
      </c>
      <c r="M216" t="s">
        <v>1360</v>
      </c>
      <c r="N216" s="12">
        <v>45517</v>
      </c>
      <c r="O216" t="b">
        <v>0</v>
      </c>
      <c r="P216">
        <v>2</v>
      </c>
      <c r="Q216">
        <v>2025</v>
      </c>
      <c r="R216">
        <v>8</v>
      </c>
      <c r="S216">
        <v>2024</v>
      </c>
      <c r="T216" t="s">
        <v>1039</v>
      </c>
      <c r="U216" t="s">
        <v>1030</v>
      </c>
      <c r="V216" t="b">
        <v>0</v>
      </c>
      <c r="W216" t="b">
        <f t="shared" si="6"/>
        <v>1</v>
      </c>
      <c r="X216" t="s">
        <v>2299</v>
      </c>
    </row>
    <row r="217" spans="1:24" x14ac:dyDescent="0.3">
      <c r="A217" t="s">
        <v>1216</v>
      </c>
      <c r="B217" t="s">
        <v>906</v>
      </c>
      <c r="C217" t="s">
        <v>30</v>
      </c>
      <c r="D217" t="s">
        <v>357</v>
      </c>
      <c r="E217" t="s">
        <v>13</v>
      </c>
      <c r="F217" t="s">
        <v>1013</v>
      </c>
      <c r="G217" s="2">
        <v>45132</v>
      </c>
      <c r="H217" t="s">
        <v>907</v>
      </c>
      <c r="I217" t="s">
        <v>2214</v>
      </c>
      <c r="J217" s="2">
        <v>45125</v>
      </c>
      <c r="K217" s="1">
        <v>45176</v>
      </c>
      <c r="L217" t="s">
        <v>14</v>
      </c>
      <c r="M217" t="s">
        <v>1360</v>
      </c>
      <c r="N217" s="12">
        <v>45130</v>
      </c>
      <c r="O217" t="b">
        <v>0</v>
      </c>
      <c r="P217">
        <v>7</v>
      </c>
      <c r="Q217">
        <v>2023</v>
      </c>
      <c r="R217">
        <v>7</v>
      </c>
      <c r="S217">
        <v>2023</v>
      </c>
      <c r="T217" t="s">
        <v>1052</v>
      </c>
      <c r="U217" t="s">
        <v>1052</v>
      </c>
      <c r="V217" t="b">
        <v>1</v>
      </c>
      <c r="W217" t="b">
        <f t="shared" si="6"/>
        <v>0</v>
      </c>
      <c r="X217" t="s">
        <v>2301</v>
      </c>
    </row>
    <row r="218" spans="1:24" hidden="1" x14ac:dyDescent="0.3">
      <c r="A218" t="s">
        <v>1313</v>
      </c>
      <c r="B218" t="s">
        <v>388</v>
      </c>
      <c r="C218" t="s">
        <v>59</v>
      </c>
      <c r="D218" t="s">
        <v>357</v>
      </c>
      <c r="E218" t="s">
        <v>13</v>
      </c>
      <c r="F218" t="s">
        <v>1013</v>
      </c>
      <c r="G218" s="2">
        <v>45496</v>
      </c>
      <c r="H218" t="s">
        <v>1962</v>
      </c>
      <c r="I218" t="s">
        <v>1565</v>
      </c>
      <c r="J218" s="2">
        <v>45471</v>
      </c>
      <c r="K218" s="1">
        <v>45732</v>
      </c>
      <c r="L218" t="s">
        <v>14</v>
      </c>
      <c r="M218" t="s">
        <v>1360</v>
      </c>
      <c r="N218" s="12">
        <v>45496</v>
      </c>
      <c r="O218" t="b">
        <v>1</v>
      </c>
      <c r="P218">
        <v>6</v>
      </c>
      <c r="Q218">
        <v>2024</v>
      </c>
      <c r="R218">
        <v>7</v>
      </c>
      <c r="S218">
        <v>2024</v>
      </c>
      <c r="T218" t="s">
        <v>1038</v>
      </c>
      <c r="U218" t="s">
        <v>1043</v>
      </c>
      <c r="V218" t="b">
        <v>0</v>
      </c>
      <c r="W218" t="b">
        <f t="shared" si="6"/>
        <v>0</v>
      </c>
      <c r="X218" t="s">
        <v>2300</v>
      </c>
    </row>
    <row r="219" spans="1:24" hidden="1" x14ac:dyDescent="0.3">
      <c r="A219" t="s">
        <v>1346</v>
      </c>
      <c r="B219" t="s">
        <v>560</v>
      </c>
      <c r="C219" t="s">
        <v>45</v>
      </c>
      <c r="D219" t="s">
        <v>357</v>
      </c>
      <c r="E219" t="s">
        <v>13</v>
      </c>
      <c r="F219" t="s">
        <v>1013</v>
      </c>
      <c r="G219" s="2">
        <v>45603</v>
      </c>
      <c r="H219" t="s">
        <v>521</v>
      </c>
      <c r="I219" t="s">
        <v>1566</v>
      </c>
      <c r="J219" s="2">
        <v>45567</v>
      </c>
      <c r="K219" s="1">
        <v>45720</v>
      </c>
      <c r="L219" t="s">
        <v>14</v>
      </c>
      <c r="M219" t="s">
        <v>1360</v>
      </c>
      <c r="N219" s="12">
        <v>45603</v>
      </c>
      <c r="O219" t="b">
        <v>1</v>
      </c>
      <c r="P219">
        <v>10</v>
      </c>
      <c r="Q219">
        <v>2024</v>
      </c>
      <c r="R219">
        <v>11</v>
      </c>
      <c r="S219">
        <v>2024</v>
      </c>
      <c r="T219" t="s">
        <v>1045</v>
      </c>
      <c r="U219" t="s">
        <v>1033</v>
      </c>
      <c r="V219" t="b">
        <v>0</v>
      </c>
      <c r="W219" t="b">
        <f t="shared" si="6"/>
        <v>0</v>
      </c>
      <c r="X219" t="s">
        <v>2300</v>
      </c>
    </row>
    <row r="220" spans="1:24" x14ac:dyDescent="0.3">
      <c r="A220" t="s">
        <v>1173</v>
      </c>
      <c r="B220" t="s">
        <v>869</v>
      </c>
      <c r="C220" t="s">
        <v>35</v>
      </c>
      <c r="D220" t="s">
        <v>357</v>
      </c>
      <c r="E220" t="s">
        <v>13</v>
      </c>
      <c r="F220" t="s">
        <v>1013</v>
      </c>
      <c r="G220" s="2">
        <v>45125</v>
      </c>
      <c r="H220" t="s">
        <v>870</v>
      </c>
      <c r="I220" t="s">
        <v>1750</v>
      </c>
      <c r="J220" s="2">
        <v>45130</v>
      </c>
      <c r="K220" s="1">
        <v>45302</v>
      </c>
      <c r="L220" t="s">
        <v>14</v>
      </c>
      <c r="M220" t="s">
        <v>1360</v>
      </c>
      <c r="N220" s="12">
        <v>45129</v>
      </c>
      <c r="O220" t="b">
        <v>0</v>
      </c>
      <c r="P220">
        <v>7</v>
      </c>
      <c r="Q220">
        <v>2023</v>
      </c>
      <c r="R220">
        <v>7</v>
      </c>
      <c r="S220">
        <v>2023</v>
      </c>
      <c r="T220" t="s">
        <v>1052</v>
      </c>
      <c r="U220" t="s">
        <v>1052</v>
      </c>
      <c r="V220" t="b">
        <v>1</v>
      </c>
      <c r="W220" t="b">
        <f t="shared" si="6"/>
        <v>0</v>
      </c>
      <c r="X220" t="s">
        <v>2301</v>
      </c>
    </row>
    <row r="221" spans="1:24" hidden="1" x14ac:dyDescent="0.3">
      <c r="A221" t="s">
        <v>1177</v>
      </c>
      <c r="B221" t="s">
        <v>872</v>
      </c>
      <c r="C221" t="s">
        <v>11</v>
      </c>
      <c r="D221" t="s">
        <v>357</v>
      </c>
      <c r="E221" t="s">
        <v>13</v>
      </c>
      <c r="F221" t="s">
        <v>1013</v>
      </c>
      <c r="G221" s="2">
        <v>45138</v>
      </c>
      <c r="H221" t="s">
        <v>540</v>
      </c>
      <c r="I221" t="s">
        <v>1568</v>
      </c>
      <c r="J221" s="2">
        <v>45074</v>
      </c>
      <c r="K221" s="1">
        <v>45671</v>
      </c>
      <c r="L221" t="s">
        <v>14</v>
      </c>
      <c r="M221" t="s">
        <v>1360</v>
      </c>
      <c r="N221" s="12">
        <v>45138</v>
      </c>
      <c r="O221" t="b">
        <v>1</v>
      </c>
      <c r="P221">
        <v>5</v>
      </c>
      <c r="Q221">
        <v>2023</v>
      </c>
      <c r="R221">
        <v>7</v>
      </c>
      <c r="S221">
        <v>2023</v>
      </c>
      <c r="T221" t="s">
        <v>1103</v>
      </c>
      <c r="U221" t="s">
        <v>1052</v>
      </c>
      <c r="V221" t="b">
        <v>0</v>
      </c>
      <c r="W221" t="b">
        <f t="shared" si="6"/>
        <v>0</v>
      </c>
      <c r="X221" t="s">
        <v>2300</v>
      </c>
    </row>
    <row r="222" spans="1:24" hidden="1" x14ac:dyDescent="0.3">
      <c r="A222" t="s">
        <v>1172</v>
      </c>
      <c r="B222" t="s">
        <v>866</v>
      </c>
      <c r="C222" t="s">
        <v>173</v>
      </c>
      <c r="D222" t="s">
        <v>357</v>
      </c>
      <c r="E222" t="s">
        <v>28</v>
      </c>
      <c r="F222" t="s">
        <v>1013</v>
      </c>
      <c r="G222" s="2">
        <v>45726</v>
      </c>
      <c r="H222" t="s">
        <v>867</v>
      </c>
      <c r="I222" t="s">
        <v>1749</v>
      </c>
      <c r="J222" s="2">
        <v>45716</v>
      </c>
      <c r="K222" s="1" t="s">
        <v>20</v>
      </c>
      <c r="L222" t="s">
        <v>14</v>
      </c>
      <c r="M222" t="s">
        <v>1360</v>
      </c>
      <c r="N222" s="12">
        <v>45726</v>
      </c>
      <c r="O222" t="b">
        <v>1</v>
      </c>
      <c r="P222">
        <v>2</v>
      </c>
      <c r="Q222">
        <v>2025</v>
      </c>
      <c r="R222">
        <v>3</v>
      </c>
      <c r="S222">
        <v>2025</v>
      </c>
      <c r="T222" t="s">
        <v>1039</v>
      </c>
      <c r="U222" t="s">
        <v>1056</v>
      </c>
      <c r="V222" t="b">
        <v>0</v>
      </c>
      <c r="W222" t="b">
        <f t="shared" si="6"/>
        <v>0</v>
      </c>
      <c r="X222" t="s">
        <v>2300</v>
      </c>
    </row>
    <row r="223" spans="1:24" hidden="1" x14ac:dyDescent="0.3">
      <c r="A223" t="s">
        <v>1347</v>
      </c>
      <c r="B223" t="s">
        <v>535</v>
      </c>
      <c r="C223" t="s">
        <v>45</v>
      </c>
      <c r="D223" t="s">
        <v>357</v>
      </c>
      <c r="E223" t="s">
        <v>13</v>
      </c>
      <c r="F223" t="s">
        <v>1013</v>
      </c>
      <c r="G223" s="2">
        <v>45608</v>
      </c>
      <c r="H223" t="s">
        <v>1972</v>
      </c>
      <c r="I223" t="s">
        <v>1567</v>
      </c>
      <c r="J223" s="2">
        <v>45595</v>
      </c>
      <c r="K223" s="1">
        <v>45720</v>
      </c>
      <c r="L223" t="s">
        <v>14</v>
      </c>
      <c r="M223" t="s">
        <v>1360</v>
      </c>
      <c r="N223" s="12">
        <v>45608</v>
      </c>
      <c r="O223" t="b">
        <v>1</v>
      </c>
      <c r="P223">
        <v>10</v>
      </c>
      <c r="Q223">
        <v>2024</v>
      </c>
      <c r="R223">
        <v>11</v>
      </c>
      <c r="S223">
        <v>2024</v>
      </c>
      <c r="T223" t="s">
        <v>1045</v>
      </c>
      <c r="U223" t="s">
        <v>1033</v>
      </c>
      <c r="V223" t="b">
        <v>0</v>
      </c>
      <c r="W223" t="b">
        <f t="shared" si="6"/>
        <v>0</v>
      </c>
      <c r="X223" t="s">
        <v>2300</v>
      </c>
    </row>
    <row r="224" spans="1:24" hidden="1" x14ac:dyDescent="0.3">
      <c r="A224" t="s">
        <v>1247</v>
      </c>
      <c r="B224" t="s">
        <v>216</v>
      </c>
      <c r="C224" t="s">
        <v>59</v>
      </c>
      <c r="D224" t="s">
        <v>357</v>
      </c>
      <c r="E224" t="s">
        <v>13</v>
      </c>
      <c r="F224" t="s">
        <v>1014</v>
      </c>
      <c r="G224" s="2">
        <v>45411</v>
      </c>
      <c r="H224" t="s">
        <v>838</v>
      </c>
      <c r="I224" t="s">
        <v>1591</v>
      </c>
      <c r="J224" s="2">
        <v>45407</v>
      </c>
      <c r="K224" s="1">
        <v>45732</v>
      </c>
      <c r="L224" t="s">
        <v>14</v>
      </c>
      <c r="M224" t="s">
        <v>1360</v>
      </c>
      <c r="N224" s="12">
        <v>45413</v>
      </c>
      <c r="O224" t="b">
        <v>0</v>
      </c>
      <c r="P224">
        <v>4</v>
      </c>
      <c r="Q224">
        <v>2024</v>
      </c>
      <c r="R224">
        <v>5</v>
      </c>
      <c r="S224">
        <v>2024</v>
      </c>
      <c r="T224" t="s">
        <v>1080</v>
      </c>
      <c r="U224" t="s">
        <v>1063</v>
      </c>
      <c r="V224" t="b">
        <v>0</v>
      </c>
      <c r="W224" t="b">
        <f t="shared" si="6"/>
        <v>1</v>
      </c>
      <c r="X224" t="s">
        <v>2299</v>
      </c>
    </row>
    <row r="225" spans="1:24" hidden="1" x14ac:dyDescent="0.3">
      <c r="A225" t="s">
        <v>1106</v>
      </c>
      <c r="B225" t="s">
        <v>217</v>
      </c>
      <c r="C225" t="s">
        <v>22</v>
      </c>
      <c r="D225" t="s">
        <v>357</v>
      </c>
      <c r="E225" t="s">
        <v>13</v>
      </c>
      <c r="F225" t="s">
        <v>1013</v>
      </c>
      <c r="G225" s="2">
        <v>45569</v>
      </c>
      <c r="H225" t="s">
        <v>1719</v>
      </c>
      <c r="I225" t="s">
        <v>1813</v>
      </c>
      <c r="J225" s="2">
        <v>45561</v>
      </c>
      <c r="K225" s="1">
        <v>45737</v>
      </c>
      <c r="L225" t="s">
        <v>14</v>
      </c>
      <c r="M225" t="s">
        <v>1360</v>
      </c>
      <c r="N225" s="12">
        <v>45567</v>
      </c>
      <c r="O225" t="b">
        <v>0</v>
      </c>
      <c r="P225">
        <v>9</v>
      </c>
      <c r="Q225">
        <v>2024</v>
      </c>
      <c r="R225">
        <v>10</v>
      </c>
      <c r="S225">
        <v>2024</v>
      </c>
      <c r="T225" t="s">
        <v>1031</v>
      </c>
      <c r="U225" t="s">
        <v>1045</v>
      </c>
      <c r="V225" t="b">
        <v>0</v>
      </c>
      <c r="W225" t="b">
        <f t="shared" si="6"/>
        <v>1</v>
      </c>
      <c r="X225" t="s">
        <v>2299</v>
      </c>
    </row>
    <row r="226" spans="1:24" hidden="1" x14ac:dyDescent="0.3">
      <c r="A226" t="s">
        <v>1250</v>
      </c>
      <c r="B226" t="s">
        <v>208</v>
      </c>
      <c r="C226" t="s">
        <v>16</v>
      </c>
      <c r="D226" t="s">
        <v>357</v>
      </c>
      <c r="E226" t="s">
        <v>13</v>
      </c>
      <c r="F226" t="s">
        <v>1013</v>
      </c>
      <c r="G226" s="2">
        <v>45403</v>
      </c>
      <c r="H226" t="s">
        <v>1978</v>
      </c>
      <c r="I226" t="s">
        <v>1594</v>
      </c>
      <c r="J226" s="2">
        <v>45367</v>
      </c>
      <c r="K226" s="1">
        <v>45693</v>
      </c>
      <c r="L226" t="s">
        <v>14</v>
      </c>
      <c r="M226" t="s">
        <v>1360</v>
      </c>
      <c r="N226" s="12">
        <v>45403</v>
      </c>
      <c r="O226" t="b">
        <v>1</v>
      </c>
      <c r="P226">
        <v>3</v>
      </c>
      <c r="Q226">
        <v>2024</v>
      </c>
      <c r="R226">
        <v>4</v>
      </c>
      <c r="S226">
        <v>2024</v>
      </c>
      <c r="T226" t="s">
        <v>1036</v>
      </c>
      <c r="U226" t="s">
        <v>1080</v>
      </c>
      <c r="V226" t="b">
        <v>0</v>
      </c>
      <c r="W226" t="b">
        <f t="shared" si="6"/>
        <v>0</v>
      </c>
      <c r="X226" t="s">
        <v>2300</v>
      </c>
    </row>
    <row r="227" spans="1:24" hidden="1" x14ac:dyDescent="0.3">
      <c r="A227" t="s">
        <v>1108</v>
      </c>
      <c r="B227" t="s">
        <v>219</v>
      </c>
      <c r="C227" t="s">
        <v>59</v>
      </c>
      <c r="D227" t="s">
        <v>357</v>
      </c>
      <c r="E227" t="s">
        <v>13</v>
      </c>
      <c r="F227" t="s">
        <v>1013</v>
      </c>
      <c r="G227" s="2">
        <v>45664</v>
      </c>
      <c r="H227" t="s">
        <v>1723</v>
      </c>
      <c r="I227" t="s">
        <v>2182</v>
      </c>
      <c r="J227" s="2">
        <v>45509</v>
      </c>
      <c r="K227" s="1">
        <v>45732</v>
      </c>
      <c r="L227" t="s">
        <v>14</v>
      </c>
      <c r="M227" t="s">
        <v>1360</v>
      </c>
      <c r="N227" s="12">
        <v>45663</v>
      </c>
      <c r="O227" t="b">
        <v>0</v>
      </c>
      <c r="P227">
        <v>8</v>
      </c>
      <c r="Q227">
        <v>2024</v>
      </c>
      <c r="R227">
        <v>1</v>
      </c>
      <c r="S227">
        <v>2025</v>
      </c>
      <c r="T227" t="s">
        <v>1030</v>
      </c>
      <c r="U227" t="s">
        <v>1047</v>
      </c>
      <c r="V227" t="b">
        <v>0</v>
      </c>
      <c r="W227" t="b">
        <f t="shared" si="6"/>
        <v>1</v>
      </c>
      <c r="X227" t="s">
        <v>2299</v>
      </c>
    </row>
    <row r="228" spans="1:24" x14ac:dyDescent="0.3">
      <c r="A228" t="s">
        <v>1117</v>
      </c>
      <c r="B228" t="s">
        <v>590</v>
      </c>
      <c r="C228" t="s">
        <v>73</v>
      </c>
      <c r="D228" t="s">
        <v>357</v>
      </c>
      <c r="E228" t="s">
        <v>13</v>
      </c>
      <c r="F228" t="s">
        <v>1013</v>
      </c>
      <c r="G228" s="2">
        <v>45243</v>
      </c>
      <c r="H228" t="s">
        <v>591</v>
      </c>
      <c r="I228" t="s">
        <v>2298</v>
      </c>
      <c r="J228" s="2">
        <v>45237</v>
      </c>
      <c r="K228" s="1">
        <v>45686</v>
      </c>
      <c r="L228" t="s">
        <v>14</v>
      </c>
      <c r="M228" t="s">
        <v>1360</v>
      </c>
      <c r="N228" s="12">
        <v>45245</v>
      </c>
      <c r="O228" t="b">
        <v>0</v>
      </c>
      <c r="P228">
        <v>11</v>
      </c>
      <c r="Q228">
        <v>2023</v>
      </c>
      <c r="R228">
        <v>11</v>
      </c>
      <c r="S228">
        <v>2023</v>
      </c>
      <c r="T228" t="s">
        <v>1073</v>
      </c>
      <c r="U228" t="s">
        <v>1073</v>
      </c>
      <c r="V228" t="b">
        <v>1</v>
      </c>
      <c r="W228" t="b">
        <f t="shared" si="6"/>
        <v>0</v>
      </c>
      <c r="X228" t="s">
        <v>2301</v>
      </c>
    </row>
    <row r="229" spans="1:24" x14ac:dyDescent="0.3">
      <c r="A229" t="s">
        <v>1119</v>
      </c>
      <c r="B229" t="s">
        <v>596</v>
      </c>
      <c r="C229" t="s">
        <v>35</v>
      </c>
      <c r="D229" t="s">
        <v>357</v>
      </c>
      <c r="E229" t="s">
        <v>13</v>
      </c>
      <c r="F229" t="s">
        <v>1013</v>
      </c>
      <c r="G229" s="2">
        <v>45167</v>
      </c>
      <c r="H229" t="s">
        <v>597</v>
      </c>
      <c r="I229" t="s">
        <v>1751</v>
      </c>
      <c r="J229" s="2">
        <v>45128</v>
      </c>
      <c r="K229" s="1">
        <v>45670</v>
      </c>
      <c r="L229" t="s">
        <v>14</v>
      </c>
      <c r="M229" t="s">
        <v>1360</v>
      </c>
      <c r="N229" s="12">
        <v>45130</v>
      </c>
      <c r="O229" t="b">
        <v>0</v>
      </c>
      <c r="P229">
        <v>7</v>
      </c>
      <c r="Q229">
        <v>2023</v>
      </c>
      <c r="R229">
        <v>7</v>
      </c>
      <c r="S229">
        <v>2023</v>
      </c>
      <c r="T229" t="s">
        <v>1052</v>
      </c>
      <c r="U229" t="s">
        <v>1052</v>
      </c>
      <c r="V229" t="b">
        <v>1</v>
      </c>
      <c r="W229" t="b">
        <f t="shared" si="6"/>
        <v>0</v>
      </c>
      <c r="X229" t="s">
        <v>2301</v>
      </c>
    </row>
    <row r="230" spans="1:24" x14ac:dyDescent="0.3">
      <c r="A230" t="s">
        <v>1260</v>
      </c>
      <c r="B230" t="s">
        <v>234</v>
      </c>
      <c r="C230" t="s">
        <v>73</v>
      </c>
      <c r="D230" t="s">
        <v>378</v>
      </c>
      <c r="E230" t="s">
        <v>13</v>
      </c>
      <c r="F230" t="s">
        <v>1013</v>
      </c>
      <c r="G230" s="2">
        <v>45736</v>
      </c>
      <c r="H230" t="s">
        <v>1953</v>
      </c>
      <c r="I230" t="s">
        <v>1569</v>
      </c>
      <c r="J230" s="2">
        <v>45719</v>
      </c>
      <c r="K230" s="1">
        <v>45756</v>
      </c>
      <c r="L230" t="s">
        <v>14</v>
      </c>
      <c r="M230" t="s">
        <v>1360</v>
      </c>
      <c r="N230" s="12">
        <v>45729</v>
      </c>
      <c r="O230" t="b">
        <v>0</v>
      </c>
      <c r="P230">
        <v>3</v>
      </c>
      <c r="Q230">
        <v>2025</v>
      </c>
      <c r="R230">
        <v>3</v>
      </c>
      <c r="S230">
        <v>2025</v>
      </c>
      <c r="T230" t="s">
        <v>1056</v>
      </c>
      <c r="U230" t="s">
        <v>1056</v>
      </c>
      <c r="V230" t="b">
        <v>1</v>
      </c>
      <c r="W230" t="b">
        <f t="shared" si="6"/>
        <v>0</v>
      </c>
      <c r="X230" t="s">
        <v>2301</v>
      </c>
    </row>
    <row r="231" spans="1:24" hidden="1" x14ac:dyDescent="0.3">
      <c r="A231" t="s">
        <v>1261</v>
      </c>
      <c r="B231" t="s">
        <v>235</v>
      </c>
      <c r="C231" t="s">
        <v>184</v>
      </c>
      <c r="D231" t="s">
        <v>357</v>
      </c>
      <c r="E231" t="s">
        <v>13</v>
      </c>
      <c r="F231" t="s">
        <v>1013</v>
      </c>
      <c r="G231" s="2">
        <v>45513</v>
      </c>
      <c r="H231" t="s">
        <v>1954</v>
      </c>
      <c r="I231" t="s">
        <v>1570</v>
      </c>
      <c r="J231" s="2">
        <v>45497</v>
      </c>
      <c r="K231" s="1">
        <v>45719</v>
      </c>
      <c r="L231" t="s">
        <v>14</v>
      </c>
      <c r="M231" t="s">
        <v>1360</v>
      </c>
      <c r="N231" s="12">
        <v>45513</v>
      </c>
      <c r="O231" t="b">
        <v>1</v>
      </c>
      <c r="P231">
        <v>7</v>
      </c>
      <c r="Q231">
        <v>2024</v>
      </c>
      <c r="R231">
        <v>8</v>
      </c>
      <c r="S231">
        <v>2024</v>
      </c>
      <c r="T231" t="s">
        <v>1043</v>
      </c>
      <c r="U231" t="s">
        <v>1030</v>
      </c>
      <c r="V231" t="b">
        <v>0</v>
      </c>
      <c r="W231" t="b">
        <f t="shared" si="6"/>
        <v>0</v>
      </c>
      <c r="X231" t="s">
        <v>2300</v>
      </c>
    </row>
    <row r="232" spans="1:24" x14ac:dyDescent="0.3">
      <c r="A232" t="s">
        <v>1344</v>
      </c>
      <c r="B232" t="s">
        <v>423</v>
      </c>
      <c r="C232" t="s">
        <v>16</v>
      </c>
      <c r="D232" t="s">
        <v>357</v>
      </c>
      <c r="E232" t="s">
        <v>13</v>
      </c>
      <c r="F232" t="s">
        <v>1013</v>
      </c>
      <c r="G232" s="2">
        <v>45485</v>
      </c>
      <c r="H232" t="s">
        <v>1955</v>
      </c>
      <c r="I232" t="s">
        <v>1571</v>
      </c>
      <c r="J232" s="2">
        <v>45475</v>
      </c>
      <c r="K232" s="1">
        <v>45684</v>
      </c>
      <c r="L232" t="s">
        <v>14</v>
      </c>
      <c r="M232" t="s">
        <v>1360</v>
      </c>
      <c r="N232" s="12">
        <v>45488</v>
      </c>
      <c r="O232" t="b">
        <v>0</v>
      </c>
      <c r="P232">
        <v>7</v>
      </c>
      <c r="Q232">
        <v>2024</v>
      </c>
      <c r="R232">
        <v>7</v>
      </c>
      <c r="S232">
        <v>2024</v>
      </c>
      <c r="T232" t="s">
        <v>1043</v>
      </c>
      <c r="U232" t="s">
        <v>1043</v>
      </c>
      <c r="V232" t="b">
        <v>1</v>
      </c>
      <c r="W232" t="b">
        <f t="shared" si="6"/>
        <v>0</v>
      </c>
      <c r="X232" t="s">
        <v>2301</v>
      </c>
    </row>
    <row r="233" spans="1:24" hidden="1" x14ac:dyDescent="0.3">
      <c r="A233" t="s">
        <v>1109</v>
      </c>
      <c r="B233" t="s">
        <v>220</v>
      </c>
      <c r="C233" t="s">
        <v>30</v>
      </c>
      <c r="D233" t="s">
        <v>357</v>
      </c>
      <c r="E233" t="s">
        <v>13</v>
      </c>
      <c r="F233" t="s">
        <v>1013</v>
      </c>
      <c r="G233" s="2" t="s">
        <v>20</v>
      </c>
      <c r="H233" t="s">
        <v>1725</v>
      </c>
      <c r="I233" t="s">
        <v>2191</v>
      </c>
      <c r="J233" s="2">
        <v>44890</v>
      </c>
      <c r="K233" s="1">
        <v>45012</v>
      </c>
      <c r="L233" t="s">
        <v>14</v>
      </c>
      <c r="M233" t="s">
        <v>1360</v>
      </c>
      <c r="N233" s="12">
        <v>44899</v>
      </c>
      <c r="O233" t="b">
        <v>0</v>
      </c>
      <c r="P233">
        <v>11</v>
      </c>
      <c r="Q233">
        <v>2022</v>
      </c>
      <c r="R233">
        <v>12</v>
      </c>
      <c r="S233">
        <v>2022</v>
      </c>
      <c r="T233" t="s">
        <v>1187</v>
      </c>
      <c r="U233" t="s">
        <v>1111</v>
      </c>
      <c r="V233" t="b">
        <v>0</v>
      </c>
      <c r="W233" t="b">
        <f t="shared" si="6"/>
        <v>1</v>
      </c>
      <c r="X233" t="s">
        <v>2215</v>
      </c>
    </row>
    <row r="234" spans="1:24" x14ac:dyDescent="0.3">
      <c r="A234" t="s">
        <v>1252</v>
      </c>
      <c r="B234" t="s">
        <v>221</v>
      </c>
      <c r="C234" t="s">
        <v>184</v>
      </c>
      <c r="D234" t="s">
        <v>357</v>
      </c>
      <c r="E234" t="s">
        <v>13</v>
      </c>
      <c r="F234" t="s">
        <v>1013</v>
      </c>
      <c r="G234" s="2">
        <v>45642</v>
      </c>
      <c r="H234" t="s">
        <v>2010</v>
      </c>
      <c r="I234" t="s">
        <v>1551</v>
      </c>
      <c r="J234" s="2">
        <v>45631</v>
      </c>
      <c r="K234" s="1">
        <v>45702</v>
      </c>
      <c r="L234" t="s">
        <v>14</v>
      </c>
      <c r="M234" t="s">
        <v>1360</v>
      </c>
      <c r="N234" s="12">
        <v>45640</v>
      </c>
      <c r="O234" t="b">
        <v>0</v>
      </c>
      <c r="P234">
        <v>12</v>
      </c>
      <c r="Q234">
        <v>2024</v>
      </c>
      <c r="R234">
        <v>12</v>
      </c>
      <c r="S234">
        <v>2024</v>
      </c>
      <c r="T234" t="s">
        <v>1041</v>
      </c>
      <c r="U234" t="s">
        <v>1041</v>
      </c>
      <c r="V234" t="b">
        <v>1</v>
      </c>
      <c r="W234" t="b">
        <f t="shared" si="6"/>
        <v>0</v>
      </c>
      <c r="X234" t="s">
        <v>2301</v>
      </c>
    </row>
    <row r="235" spans="1:24" hidden="1" x14ac:dyDescent="0.3">
      <c r="A235" t="s">
        <v>1112</v>
      </c>
      <c r="B235" t="s">
        <v>568</v>
      </c>
      <c r="C235" t="s">
        <v>45</v>
      </c>
      <c r="D235" t="s">
        <v>357</v>
      </c>
      <c r="E235" t="s">
        <v>13</v>
      </c>
      <c r="F235" t="s">
        <v>1013</v>
      </c>
      <c r="G235" s="2">
        <v>45601</v>
      </c>
      <c r="H235" t="s">
        <v>569</v>
      </c>
      <c r="I235" t="s">
        <v>2192</v>
      </c>
      <c r="J235" s="2">
        <v>45594</v>
      </c>
      <c r="K235" s="1">
        <v>45720</v>
      </c>
      <c r="L235" t="s">
        <v>14</v>
      </c>
      <c r="M235" t="s">
        <v>1360</v>
      </c>
      <c r="N235" s="12">
        <v>45601</v>
      </c>
      <c r="O235" t="b">
        <v>1</v>
      </c>
      <c r="P235">
        <v>10</v>
      </c>
      <c r="Q235">
        <v>2024</v>
      </c>
      <c r="R235">
        <v>11</v>
      </c>
      <c r="S235">
        <v>2024</v>
      </c>
      <c r="T235" t="s">
        <v>1045</v>
      </c>
      <c r="U235" t="s">
        <v>1033</v>
      </c>
      <c r="V235" t="b">
        <v>0</v>
      </c>
      <c r="W235" t="b">
        <f t="shared" si="6"/>
        <v>0</v>
      </c>
      <c r="X235" t="s">
        <v>2300</v>
      </c>
    </row>
    <row r="236" spans="1:24" x14ac:dyDescent="0.3">
      <c r="A236" t="s">
        <v>1255</v>
      </c>
      <c r="B236" t="s">
        <v>225</v>
      </c>
      <c r="C236" t="s">
        <v>16</v>
      </c>
      <c r="D236" t="s">
        <v>357</v>
      </c>
      <c r="E236" t="s">
        <v>13</v>
      </c>
      <c r="F236" t="s">
        <v>1013</v>
      </c>
      <c r="G236" s="2">
        <v>45625</v>
      </c>
      <c r="H236" t="s">
        <v>1840</v>
      </c>
      <c r="I236" t="s">
        <v>1554</v>
      </c>
      <c r="J236" s="2">
        <v>45614</v>
      </c>
      <c r="K236" s="1">
        <v>45691</v>
      </c>
      <c r="L236" t="s">
        <v>14</v>
      </c>
      <c r="M236" t="s">
        <v>1360</v>
      </c>
      <c r="N236" s="12">
        <v>45626</v>
      </c>
      <c r="O236" t="b">
        <v>0</v>
      </c>
      <c r="P236">
        <v>11</v>
      </c>
      <c r="Q236">
        <v>2024</v>
      </c>
      <c r="R236">
        <v>11</v>
      </c>
      <c r="S236">
        <v>2024</v>
      </c>
      <c r="T236" t="s">
        <v>1033</v>
      </c>
      <c r="U236" t="s">
        <v>1033</v>
      </c>
      <c r="V236" t="b">
        <v>1</v>
      </c>
      <c r="W236" t="b">
        <f t="shared" si="6"/>
        <v>0</v>
      </c>
      <c r="X236" t="s">
        <v>2301</v>
      </c>
    </row>
    <row r="237" spans="1:24" x14ac:dyDescent="0.3">
      <c r="A237" t="s">
        <v>1460</v>
      </c>
      <c r="B237" t="s">
        <v>571</v>
      </c>
      <c r="C237" t="s">
        <v>59</v>
      </c>
      <c r="D237" t="s">
        <v>357</v>
      </c>
      <c r="E237" t="s">
        <v>13</v>
      </c>
      <c r="F237" t="s">
        <v>1014</v>
      </c>
      <c r="G237" s="2">
        <v>45524</v>
      </c>
      <c r="H237" t="s">
        <v>572</v>
      </c>
      <c r="I237" t="s">
        <v>1814</v>
      </c>
      <c r="J237" s="2">
        <v>45518</v>
      </c>
      <c r="K237" s="1">
        <v>45732</v>
      </c>
      <c r="L237" t="s">
        <v>14</v>
      </c>
      <c r="M237" t="s">
        <v>1360</v>
      </c>
      <c r="N237" s="12">
        <v>45526</v>
      </c>
      <c r="O237" t="b">
        <v>0</v>
      </c>
      <c r="P237">
        <v>8</v>
      </c>
      <c r="Q237">
        <v>2024</v>
      </c>
      <c r="R237">
        <v>8</v>
      </c>
      <c r="S237">
        <v>2024</v>
      </c>
      <c r="T237" t="s">
        <v>1030</v>
      </c>
      <c r="U237" t="s">
        <v>1030</v>
      </c>
      <c r="V237" t="b">
        <v>1</v>
      </c>
      <c r="W237" t="b">
        <f t="shared" si="6"/>
        <v>0</v>
      </c>
      <c r="X237" t="s">
        <v>2301</v>
      </c>
    </row>
    <row r="238" spans="1:24" x14ac:dyDescent="0.3">
      <c r="A238" t="s">
        <v>1340</v>
      </c>
      <c r="B238" t="s">
        <v>406</v>
      </c>
      <c r="C238" t="s">
        <v>16</v>
      </c>
      <c r="D238" t="s">
        <v>357</v>
      </c>
      <c r="E238" t="s">
        <v>13</v>
      </c>
      <c r="F238" t="s">
        <v>1013</v>
      </c>
      <c r="G238" s="2">
        <v>45606</v>
      </c>
      <c r="H238" t="s">
        <v>2006</v>
      </c>
      <c r="I238" t="s">
        <v>1556</v>
      </c>
      <c r="J238" s="2">
        <v>45598</v>
      </c>
      <c r="K238" s="1">
        <v>45691</v>
      </c>
      <c r="L238" t="s">
        <v>14</v>
      </c>
      <c r="M238" t="s">
        <v>1360</v>
      </c>
      <c r="N238" s="12">
        <v>45605</v>
      </c>
      <c r="O238" t="b">
        <v>0</v>
      </c>
      <c r="P238">
        <v>11</v>
      </c>
      <c r="Q238">
        <v>2024</v>
      </c>
      <c r="R238">
        <v>11</v>
      </c>
      <c r="S238">
        <v>2024</v>
      </c>
      <c r="T238" t="s">
        <v>1033</v>
      </c>
      <c r="U238" t="s">
        <v>1033</v>
      </c>
      <c r="V238" t="b">
        <v>1</v>
      </c>
      <c r="W238" t="b">
        <f t="shared" si="6"/>
        <v>0</v>
      </c>
      <c r="X238" t="s">
        <v>2301</v>
      </c>
    </row>
    <row r="239" spans="1:24" hidden="1" x14ac:dyDescent="0.3">
      <c r="A239" t="s">
        <v>1115</v>
      </c>
      <c r="B239" t="s">
        <v>230</v>
      </c>
      <c r="C239" t="s">
        <v>35</v>
      </c>
      <c r="D239" t="s">
        <v>357</v>
      </c>
      <c r="E239" t="s">
        <v>13</v>
      </c>
      <c r="F239" t="s">
        <v>1014</v>
      </c>
      <c r="G239" s="2">
        <v>45517</v>
      </c>
      <c r="H239" t="s">
        <v>1727</v>
      </c>
      <c r="I239" t="s">
        <v>2193</v>
      </c>
      <c r="J239" s="2">
        <v>45415</v>
      </c>
      <c r="K239" s="1">
        <v>45688</v>
      </c>
      <c r="L239" t="s">
        <v>14</v>
      </c>
      <c r="M239" t="s">
        <v>1360</v>
      </c>
      <c r="N239" s="12">
        <v>45456</v>
      </c>
      <c r="O239" t="b">
        <v>0</v>
      </c>
      <c r="P239">
        <v>5</v>
      </c>
      <c r="Q239">
        <v>2024</v>
      </c>
      <c r="R239">
        <v>6</v>
      </c>
      <c r="S239">
        <v>2024</v>
      </c>
      <c r="T239" t="s">
        <v>1063</v>
      </c>
      <c r="U239" t="s">
        <v>1038</v>
      </c>
      <c r="V239" t="b">
        <v>0</v>
      </c>
      <c r="W239" t="b">
        <f t="shared" si="6"/>
        <v>1</v>
      </c>
      <c r="X239" t="s">
        <v>2299</v>
      </c>
    </row>
    <row r="240" spans="1:24" hidden="1" x14ac:dyDescent="0.3">
      <c r="A240" t="s">
        <v>1118</v>
      </c>
      <c r="B240" t="s">
        <v>593</v>
      </c>
      <c r="C240" t="s">
        <v>16</v>
      </c>
      <c r="D240" t="s">
        <v>378</v>
      </c>
      <c r="E240" t="s">
        <v>13</v>
      </c>
      <c r="F240" t="s">
        <v>1013</v>
      </c>
      <c r="G240" s="2">
        <v>45700</v>
      </c>
      <c r="H240" t="s">
        <v>594</v>
      </c>
      <c r="I240" t="s">
        <v>1748</v>
      </c>
      <c r="J240" s="2">
        <v>45667</v>
      </c>
      <c r="K240" s="1">
        <v>45750</v>
      </c>
      <c r="L240" t="s">
        <v>14</v>
      </c>
      <c r="M240" t="s">
        <v>1360</v>
      </c>
      <c r="N240" s="12">
        <v>45700</v>
      </c>
      <c r="O240" t="b">
        <v>1</v>
      </c>
      <c r="P240">
        <v>1</v>
      </c>
      <c r="Q240">
        <v>2025</v>
      </c>
      <c r="R240">
        <v>2</v>
      </c>
      <c r="S240">
        <v>2025</v>
      </c>
      <c r="T240" t="s">
        <v>1047</v>
      </c>
      <c r="U240" t="s">
        <v>1039</v>
      </c>
      <c r="V240" t="b">
        <v>0</v>
      </c>
      <c r="W240" t="b">
        <f t="shared" si="6"/>
        <v>0</v>
      </c>
      <c r="X240" t="s">
        <v>2300</v>
      </c>
    </row>
    <row r="241" spans="1:24" x14ac:dyDescent="0.3">
      <c r="A241" t="s">
        <v>1324</v>
      </c>
      <c r="B241" t="s">
        <v>474</v>
      </c>
      <c r="C241" t="s">
        <v>35</v>
      </c>
      <c r="D241" t="s">
        <v>357</v>
      </c>
      <c r="E241" t="s">
        <v>13</v>
      </c>
      <c r="F241" t="s">
        <v>1013</v>
      </c>
      <c r="G241" s="2">
        <v>45261</v>
      </c>
      <c r="H241" t="s">
        <v>475</v>
      </c>
      <c r="I241" t="s">
        <v>476</v>
      </c>
      <c r="J241" s="2">
        <v>45261</v>
      </c>
      <c r="K241" s="1">
        <v>45302</v>
      </c>
      <c r="L241" t="s">
        <v>14</v>
      </c>
      <c r="M241" t="s">
        <v>1360</v>
      </c>
      <c r="N241" s="12">
        <v>45262</v>
      </c>
      <c r="O241" t="b">
        <v>0</v>
      </c>
      <c r="P241">
        <v>12</v>
      </c>
      <c r="Q241">
        <v>2023</v>
      </c>
      <c r="R241">
        <v>12</v>
      </c>
      <c r="S241">
        <v>2023</v>
      </c>
      <c r="T241" t="s">
        <v>1049</v>
      </c>
      <c r="U241" t="s">
        <v>1049</v>
      </c>
      <c r="V241" t="b">
        <v>1</v>
      </c>
      <c r="W241" t="b">
        <f t="shared" si="6"/>
        <v>0</v>
      </c>
      <c r="X241" t="s">
        <v>2301</v>
      </c>
    </row>
    <row r="242" spans="1:24" hidden="1" x14ac:dyDescent="0.3">
      <c r="A242" t="s">
        <v>1326</v>
      </c>
      <c r="B242" t="s">
        <v>480</v>
      </c>
      <c r="C242" t="s">
        <v>30</v>
      </c>
      <c r="D242" t="s">
        <v>357</v>
      </c>
      <c r="E242" t="s">
        <v>13</v>
      </c>
      <c r="F242" t="s">
        <v>1013</v>
      </c>
      <c r="G242" s="2" t="s">
        <v>20</v>
      </c>
      <c r="H242" t="s">
        <v>481</v>
      </c>
      <c r="I242" t="s">
        <v>482</v>
      </c>
      <c r="J242" s="2">
        <v>44980</v>
      </c>
      <c r="K242" s="1">
        <v>45149</v>
      </c>
      <c r="L242" t="s">
        <v>14</v>
      </c>
      <c r="M242" t="s">
        <v>1360</v>
      </c>
      <c r="N242" s="12">
        <v>44980</v>
      </c>
      <c r="O242" t="b">
        <v>0</v>
      </c>
      <c r="P242">
        <v>2</v>
      </c>
      <c r="Q242">
        <v>2023</v>
      </c>
      <c r="R242">
        <v>2</v>
      </c>
      <c r="S242">
        <v>2023</v>
      </c>
      <c r="T242" t="s">
        <v>1188</v>
      </c>
      <c r="U242" t="s">
        <v>1188</v>
      </c>
      <c r="V242" t="b">
        <v>1</v>
      </c>
      <c r="W242" t="b">
        <f t="shared" si="6"/>
        <v>0</v>
      </c>
      <c r="X242" t="s">
        <v>2215</v>
      </c>
    </row>
    <row r="243" spans="1:24" hidden="1" x14ac:dyDescent="0.3">
      <c r="A243" t="s">
        <v>1331</v>
      </c>
      <c r="B243" t="s">
        <v>497</v>
      </c>
      <c r="C243" t="s">
        <v>16</v>
      </c>
      <c r="D243" t="s">
        <v>357</v>
      </c>
      <c r="E243" t="s">
        <v>13</v>
      </c>
      <c r="F243" t="s">
        <v>1013</v>
      </c>
      <c r="G243" s="2">
        <v>45482</v>
      </c>
      <c r="H243" t="s">
        <v>498</v>
      </c>
      <c r="I243" t="s">
        <v>499</v>
      </c>
      <c r="J243" s="2">
        <v>45394</v>
      </c>
      <c r="K243" s="1">
        <v>45693</v>
      </c>
      <c r="L243" t="s">
        <v>14</v>
      </c>
      <c r="M243" t="s">
        <v>1360</v>
      </c>
      <c r="N243" s="12">
        <v>45483</v>
      </c>
      <c r="O243" t="b">
        <v>0</v>
      </c>
      <c r="P243">
        <v>4</v>
      </c>
      <c r="Q243">
        <v>2024</v>
      </c>
      <c r="R243">
        <v>7</v>
      </c>
      <c r="S243">
        <v>2024</v>
      </c>
      <c r="T243" t="s">
        <v>1080</v>
      </c>
      <c r="U243" t="s">
        <v>1043</v>
      </c>
      <c r="V243" t="b">
        <v>0</v>
      </c>
      <c r="W243" t="b">
        <f t="shared" si="6"/>
        <v>1</v>
      </c>
      <c r="X243" t="s">
        <v>2299</v>
      </c>
    </row>
    <row r="244" spans="1:24" hidden="1" x14ac:dyDescent="0.3">
      <c r="A244" t="s">
        <v>1207</v>
      </c>
      <c r="B244" t="s">
        <v>986</v>
      </c>
      <c r="C244" t="s">
        <v>30</v>
      </c>
      <c r="D244" t="s">
        <v>357</v>
      </c>
      <c r="E244" t="s">
        <v>13</v>
      </c>
      <c r="F244" t="s">
        <v>1013</v>
      </c>
      <c r="G244" s="2">
        <v>45659</v>
      </c>
      <c r="H244" t="s">
        <v>987</v>
      </c>
      <c r="I244" t="s">
        <v>988</v>
      </c>
      <c r="J244" s="2">
        <v>45684</v>
      </c>
      <c r="K244" s="1">
        <v>45756</v>
      </c>
      <c r="L244" t="s">
        <v>14</v>
      </c>
      <c r="M244" t="s">
        <v>1360</v>
      </c>
      <c r="N244" s="12">
        <v>45007</v>
      </c>
      <c r="O244" t="b">
        <v>0</v>
      </c>
      <c r="P244">
        <v>1</v>
      </c>
      <c r="Q244">
        <v>2025</v>
      </c>
      <c r="R244">
        <v>3</v>
      </c>
      <c r="S244">
        <v>2023</v>
      </c>
      <c r="T244" t="s">
        <v>1047</v>
      </c>
      <c r="U244" t="s">
        <v>1208</v>
      </c>
      <c r="V244" t="b">
        <v>0</v>
      </c>
      <c r="W244" t="b">
        <f t="shared" si="6"/>
        <v>1</v>
      </c>
      <c r="X244" t="s">
        <v>2299</v>
      </c>
    </row>
    <row r="245" spans="1:24" hidden="1" x14ac:dyDescent="0.3">
      <c r="A245" t="s">
        <v>1211</v>
      </c>
      <c r="B245" t="s">
        <v>1000</v>
      </c>
      <c r="C245" t="s">
        <v>45</v>
      </c>
      <c r="D245" t="s">
        <v>357</v>
      </c>
      <c r="E245" t="s">
        <v>13</v>
      </c>
      <c r="F245" t="s">
        <v>1013</v>
      </c>
      <c r="G245" s="2">
        <v>45674</v>
      </c>
      <c r="H245" t="s">
        <v>1001</v>
      </c>
      <c r="I245" t="s">
        <v>1002</v>
      </c>
      <c r="J245" s="2">
        <v>45633</v>
      </c>
      <c r="K245" s="1">
        <v>45775</v>
      </c>
      <c r="L245" t="s">
        <v>14</v>
      </c>
      <c r="M245" t="s">
        <v>1360</v>
      </c>
      <c r="N245" s="12">
        <v>45674</v>
      </c>
      <c r="O245" t="b">
        <v>1</v>
      </c>
      <c r="P245">
        <v>12</v>
      </c>
      <c r="Q245">
        <v>2024</v>
      </c>
      <c r="R245">
        <v>1</v>
      </c>
      <c r="S245">
        <v>2025</v>
      </c>
      <c r="T245" t="s">
        <v>1041</v>
      </c>
      <c r="U245" t="s">
        <v>1047</v>
      </c>
      <c r="V245" t="b">
        <v>0</v>
      </c>
      <c r="W245" t="b">
        <f t="shared" si="6"/>
        <v>0</v>
      </c>
      <c r="X245" t="s">
        <v>2300</v>
      </c>
    </row>
    <row r="246" spans="1:24" hidden="1" x14ac:dyDescent="0.3">
      <c r="A246" t="s">
        <v>1336</v>
      </c>
      <c r="B246" t="s">
        <v>524</v>
      </c>
      <c r="C246" t="s">
        <v>45</v>
      </c>
      <c r="D246" t="s">
        <v>357</v>
      </c>
      <c r="E246" t="s">
        <v>13</v>
      </c>
      <c r="F246" t="s">
        <v>1013</v>
      </c>
      <c r="G246" s="2">
        <v>45532</v>
      </c>
      <c r="H246" t="s">
        <v>525</v>
      </c>
      <c r="I246" t="s">
        <v>526</v>
      </c>
      <c r="J246" s="2">
        <v>45532</v>
      </c>
      <c r="K246" s="1">
        <v>45775</v>
      </c>
      <c r="L246" t="s">
        <v>14</v>
      </c>
      <c r="M246" t="s">
        <v>1360</v>
      </c>
      <c r="N246" s="12">
        <v>45611</v>
      </c>
      <c r="O246" t="b">
        <v>0</v>
      </c>
      <c r="P246">
        <v>8</v>
      </c>
      <c r="Q246">
        <v>2024</v>
      </c>
      <c r="R246">
        <v>11</v>
      </c>
      <c r="S246">
        <v>2024</v>
      </c>
      <c r="T246" t="s">
        <v>1030</v>
      </c>
      <c r="U246" t="s">
        <v>1033</v>
      </c>
      <c r="V246" t="b">
        <v>0</v>
      </c>
      <c r="W246" t="b">
        <f t="shared" si="6"/>
        <v>1</v>
      </c>
      <c r="X246" t="s">
        <v>2299</v>
      </c>
    </row>
    <row r="247" spans="1:24" x14ac:dyDescent="0.3">
      <c r="A247" t="s">
        <v>1350</v>
      </c>
      <c r="B247" t="s">
        <v>567</v>
      </c>
      <c r="C247" t="s">
        <v>91</v>
      </c>
      <c r="D247" t="s">
        <v>357</v>
      </c>
      <c r="E247" t="s">
        <v>28</v>
      </c>
      <c r="F247" t="s">
        <v>1013</v>
      </c>
      <c r="G247" s="2">
        <v>45741</v>
      </c>
      <c r="H247" t="s">
        <v>533</v>
      </c>
      <c r="I247" t="s">
        <v>534</v>
      </c>
      <c r="J247" s="2">
        <v>45744</v>
      </c>
      <c r="K247" s="1" t="s">
        <v>20</v>
      </c>
      <c r="L247" t="s">
        <v>14</v>
      </c>
      <c r="M247" t="s">
        <v>1360</v>
      </c>
      <c r="N247" s="12">
        <v>45737</v>
      </c>
      <c r="O247" t="b">
        <v>0</v>
      </c>
      <c r="P247">
        <v>3</v>
      </c>
      <c r="Q247">
        <v>2025</v>
      </c>
      <c r="R247">
        <v>3</v>
      </c>
      <c r="S247">
        <v>2025</v>
      </c>
      <c r="T247" t="s">
        <v>1056</v>
      </c>
      <c r="U247" t="s">
        <v>1056</v>
      </c>
      <c r="V247" t="b">
        <v>1</v>
      </c>
      <c r="W247" t="b">
        <f t="shared" si="6"/>
        <v>0</v>
      </c>
      <c r="X247" t="s">
        <v>2301</v>
      </c>
    </row>
    <row r="248" spans="1:24" x14ac:dyDescent="0.3">
      <c r="A248" t="s">
        <v>1315</v>
      </c>
      <c r="B248" t="s">
        <v>427</v>
      </c>
      <c r="C248" t="s">
        <v>35</v>
      </c>
      <c r="D248" t="s">
        <v>357</v>
      </c>
      <c r="E248" t="s">
        <v>13</v>
      </c>
      <c r="F248" t="s">
        <v>1013</v>
      </c>
      <c r="G248" s="2">
        <v>45691</v>
      </c>
      <c r="H248" t="s">
        <v>428</v>
      </c>
      <c r="I248" t="s">
        <v>429</v>
      </c>
      <c r="J248" s="2">
        <v>45283</v>
      </c>
      <c r="K248" s="1">
        <v>45688</v>
      </c>
      <c r="L248" t="s">
        <v>14</v>
      </c>
      <c r="M248" t="s">
        <v>1360</v>
      </c>
      <c r="N248" s="12">
        <v>45290</v>
      </c>
      <c r="O248" t="b">
        <v>0</v>
      </c>
      <c r="P248">
        <v>12</v>
      </c>
      <c r="Q248">
        <v>2023</v>
      </c>
      <c r="R248">
        <v>12</v>
      </c>
      <c r="S248">
        <v>2023</v>
      </c>
      <c r="T248" t="s">
        <v>1049</v>
      </c>
      <c r="U248" t="s">
        <v>1049</v>
      </c>
      <c r="V248" t="b">
        <v>1</v>
      </c>
      <c r="W248" t="b">
        <f t="shared" si="6"/>
        <v>0</v>
      </c>
      <c r="X248" t="s">
        <v>2301</v>
      </c>
    </row>
    <row r="249" spans="1:24" x14ac:dyDescent="0.3">
      <c r="A249" t="s">
        <v>1308</v>
      </c>
      <c r="B249" t="s">
        <v>373</v>
      </c>
      <c r="C249" t="s">
        <v>11</v>
      </c>
      <c r="D249" t="s">
        <v>357</v>
      </c>
      <c r="E249" t="s">
        <v>13</v>
      </c>
      <c r="F249" t="s">
        <v>1013</v>
      </c>
      <c r="G249" s="2">
        <v>45166</v>
      </c>
      <c r="H249" t="s">
        <v>1958</v>
      </c>
      <c r="I249" t="s">
        <v>1959</v>
      </c>
      <c r="J249" s="2">
        <v>45154</v>
      </c>
      <c r="K249" s="1">
        <v>45189</v>
      </c>
      <c r="L249" t="s">
        <v>14</v>
      </c>
      <c r="M249" t="s">
        <v>1360</v>
      </c>
      <c r="N249" s="12">
        <v>45165</v>
      </c>
      <c r="O249" t="b">
        <v>0</v>
      </c>
      <c r="P249">
        <v>8</v>
      </c>
      <c r="Q249">
        <v>2023</v>
      </c>
      <c r="R249">
        <v>8</v>
      </c>
      <c r="S249">
        <v>2023</v>
      </c>
      <c r="T249" t="s">
        <v>1070</v>
      </c>
      <c r="U249" t="s">
        <v>1070</v>
      </c>
      <c r="V249" t="b">
        <v>1</v>
      </c>
      <c r="W249" t="b">
        <f t="shared" si="6"/>
        <v>0</v>
      </c>
      <c r="X249" t="s">
        <v>2301</v>
      </c>
    </row>
    <row r="250" spans="1:24" hidden="1" x14ac:dyDescent="0.3">
      <c r="A250" t="s">
        <v>1328</v>
      </c>
      <c r="B250" t="s">
        <v>488</v>
      </c>
      <c r="C250" t="s">
        <v>16</v>
      </c>
      <c r="D250" t="s">
        <v>357</v>
      </c>
      <c r="E250" t="s">
        <v>13</v>
      </c>
      <c r="F250" t="s">
        <v>1013</v>
      </c>
      <c r="G250" s="2" t="s">
        <v>20</v>
      </c>
      <c r="H250" t="s">
        <v>489</v>
      </c>
      <c r="I250" t="s">
        <v>490</v>
      </c>
      <c r="J250" s="2">
        <v>45387</v>
      </c>
      <c r="K250" s="1">
        <v>45691</v>
      </c>
      <c r="L250" t="s">
        <v>14</v>
      </c>
      <c r="M250" t="s">
        <v>1360</v>
      </c>
      <c r="N250" s="12">
        <v>45407</v>
      </c>
      <c r="O250" t="b">
        <v>0</v>
      </c>
      <c r="P250">
        <v>4</v>
      </c>
      <c r="Q250">
        <v>2024</v>
      </c>
      <c r="R250">
        <v>4</v>
      </c>
      <c r="S250">
        <v>2024</v>
      </c>
      <c r="T250" t="s">
        <v>1080</v>
      </c>
      <c r="U250" t="s">
        <v>1080</v>
      </c>
      <c r="V250" t="b">
        <v>1</v>
      </c>
      <c r="W250" t="b">
        <f t="shared" si="6"/>
        <v>0</v>
      </c>
      <c r="X250" t="s">
        <v>2215</v>
      </c>
    </row>
    <row r="251" spans="1:24" x14ac:dyDescent="0.3">
      <c r="A251" t="s">
        <v>1204</v>
      </c>
      <c r="B251" t="s">
        <v>500</v>
      </c>
      <c r="C251" t="s">
        <v>73</v>
      </c>
      <c r="D251" t="s">
        <v>357</v>
      </c>
      <c r="E251" t="s">
        <v>13</v>
      </c>
      <c r="F251" t="s">
        <v>1013</v>
      </c>
      <c r="G251" s="2">
        <v>45372</v>
      </c>
      <c r="H251" t="s">
        <v>501</v>
      </c>
      <c r="I251" t="s">
        <v>502</v>
      </c>
      <c r="J251" s="2">
        <v>45274</v>
      </c>
      <c r="K251" s="1">
        <v>45686</v>
      </c>
      <c r="L251" t="s">
        <v>14</v>
      </c>
      <c r="M251" t="s">
        <v>1360</v>
      </c>
      <c r="N251" s="12">
        <v>45274</v>
      </c>
      <c r="O251" t="b">
        <v>0</v>
      </c>
      <c r="P251">
        <v>12</v>
      </c>
      <c r="Q251">
        <v>2023</v>
      </c>
      <c r="R251">
        <v>12</v>
      </c>
      <c r="S251">
        <v>2023</v>
      </c>
      <c r="T251" t="s">
        <v>1049</v>
      </c>
      <c r="U251" t="s">
        <v>1049</v>
      </c>
      <c r="V251" t="b">
        <v>1</v>
      </c>
      <c r="W251" t="b">
        <f t="shared" ref="W251:W262" si="7">+O251=V251</f>
        <v>0</v>
      </c>
      <c r="X251" t="s">
        <v>2301</v>
      </c>
    </row>
    <row r="252" spans="1:24" hidden="1" x14ac:dyDescent="0.3">
      <c r="A252" t="s">
        <v>1206</v>
      </c>
      <c r="B252" t="s">
        <v>984</v>
      </c>
      <c r="C252" t="s">
        <v>59</v>
      </c>
      <c r="D252" t="s">
        <v>357</v>
      </c>
      <c r="E252" t="s">
        <v>133</v>
      </c>
      <c r="F252" t="s">
        <v>1013</v>
      </c>
      <c r="G252" s="2">
        <v>45539</v>
      </c>
      <c r="H252" t="s">
        <v>448</v>
      </c>
      <c r="I252" t="s">
        <v>985</v>
      </c>
      <c r="J252" s="2">
        <v>45475</v>
      </c>
      <c r="K252" s="1" t="s">
        <v>20</v>
      </c>
      <c r="L252" t="s">
        <v>14</v>
      </c>
      <c r="M252" t="s">
        <v>1360</v>
      </c>
      <c r="N252" s="12">
        <v>45539</v>
      </c>
      <c r="O252" t="b">
        <v>1</v>
      </c>
      <c r="P252">
        <v>7</v>
      </c>
      <c r="Q252">
        <v>2024</v>
      </c>
      <c r="R252">
        <v>9</v>
      </c>
      <c r="S252">
        <v>2024</v>
      </c>
      <c r="T252" t="s">
        <v>1043</v>
      </c>
      <c r="U252" t="s">
        <v>1031</v>
      </c>
      <c r="V252" t="b">
        <v>0</v>
      </c>
      <c r="W252" t="b">
        <f t="shared" si="7"/>
        <v>0</v>
      </c>
      <c r="X252" t="s">
        <v>2300</v>
      </c>
    </row>
    <row r="253" spans="1:24" hidden="1" x14ac:dyDescent="0.3">
      <c r="A253" t="s">
        <v>1215</v>
      </c>
      <c r="B253" t="s">
        <v>890</v>
      </c>
      <c r="C253" t="s">
        <v>11</v>
      </c>
      <c r="D253" t="s">
        <v>357</v>
      </c>
      <c r="E253" t="s">
        <v>13</v>
      </c>
      <c r="F253" t="s">
        <v>1013</v>
      </c>
      <c r="G253" s="2">
        <v>45469</v>
      </c>
      <c r="H253" t="s">
        <v>419</v>
      </c>
      <c r="I253" t="s">
        <v>891</v>
      </c>
      <c r="J253" s="2">
        <v>45441</v>
      </c>
      <c r="K253" s="1">
        <v>45699</v>
      </c>
      <c r="L253" t="s">
        <v>14</v>
      </c>
      <c r="M253" t="s">
        <v>1360</v>
      </c>
      <c r="N253" s="12">
        <v>45469</v>
      </c>
      <c r="O253" t="b">
        <v>1</v>
      </c>
      <c r="P253">
        <v>5</v>
      </c>
      <c r="Q253">
        <v>2024</v>
      </c>
      <c r="R253">
        <v>6</v>
      </c>
      <c r="S253">
        <v>2024</v>
      </c>
      <c r="T253" t="s">
        <v>1063</v>
      </c>
      <c r="U253" t="s">
        <v>1038</v>
      </c>
      <c r="V253" t="b">
        <v>0</v>
      </c>
      <c r="W253" t="b">
        <f t="shared" si="7"/>
        <v>0</v>
      </c>
      <c r="X253" t="s">
        <v>2300</v>
      </c>
    </row>
    <row r="254" spans="1:24" x14ac:dyDescent="0.3">
      <c r="A254" t="s">
        <v>1314</v>
      </c>
      <c r="B254" t="s">
        <v>415</v>
      </c>
      <c r="C254" t="s">
        <v>35</v>
      </c>
      <c r="D254" t="s">
        <v>357</v>
      </c>
      <c r="E254" t="s">
        <v>13</v>
      </c>
      <c r="F254" t="s">
        <v>1013</v>
      </c>
      <c r="G254" s="2">
        <v>45478</v>
      </c>
      <c r="H254" t="s">
        <v>416</v>
      </c>
      <c r="I254" t="s">
        <v>417</v>
      </c>
      <c r="J254" s="2">
        <v>45366</v>
      </c>
      <c r="K254" s="1">
        <v>45688</v>
      </c>
      <c r="L254" t="s">
        <v>14</v>
      </c>
      <c r="M254" t="s">
        <v>1360</v>
      </c>
      <c r="N254" s="12">
        <v>45366</v>
      </c>
      <c r="O254" t="b">
        <v>0</v>
      </c>
      <c r="P254">
        <v>3</v>
      </c>
      <c r="Q254">
        <v>2024</v>
      </c>
      <c r="R254">
        <v>3</v>
      </c>
      <c r="S254">
        <v>2024</v>
      </c>
      <c r="T254" t="s">
        <v>1036</v>
      </c>
      <c r="U254" t="s">
        <v>1036</v>
      </c>
      <c r="V254" t="b">
        <v>1</v>
      </c>
      <c r="W254" t="b">
        <f t="shared" si="7"/>
        <v>0</v>
      </c>
      <c r="X254" t="s">
        <v>2301</v>
      </c>
    </row>
    <row r="255" spans="1:24" hidden="1" x14ac:dyDescent="0.3">
      <c r="A255" t="s">
        <v>1183</v>
      </c>
      <c r="B255" t="s">
        <v>424</v>
      </c>
      <c r="C255" t="s">
        <v>16</v>
      </c>
      <c r="D255" t="s">
        <v>357</v>
      </c>
      <c r="E255" t="s">
        <v>13</v>
      </c>
      <c r="F255" t="s">
        <v>1013</v>
      </c>
      <c r="G255" s="2">
        <v>45478</v>
      </c>
      <c r="H255" t="s">
        <v>425</v>
      </c>
      <c r="I255" t="s">
        <v>426</v>
      </c>
      <c r="J255" s="2">
        <v>45392</v>
      </c>
      <c r="K255" s="1">
        <v>45691</v>
      </c>
      <c r="L255" t="s">
        <v>14</v>
      </c>
      <c r="M255" t="s">
        <v>1360</v>
      </c>
      <c r="N255" s="12">
        <v>45478</v>
      </c>
      <c r="O255" t="b">
        <v>1</v>
      </c>
      <c r="P255">
        <v>4</v>
      </c>
      <c r="Q255">
        <v>2024</v>
      </c>
      <c r="R255">
        <v>7</v>
      </c>
      <c r="S255">
        <v>2024</v>
      </c>
      <c r="T255" t="s">
        <v>1080</v>
      </c>
      <c r="U255" t="s">
        <v>1043</v>
      </c>
      <c r="V255" t="b">
        <v>0</v>
      </c>
      <c r="W255" t="b">
        <f t="shared" si="7"/>
        <v>0</v>
      </c>
      <c r="X255" t="s">
        <v>2300</v>
      </c>
    </row>
    <row r="256" spans="1:24" hidden="1" x14ac:dyDescent="0.3">
      <c r="A256" t="s">
        <v>1189</v>
      </c>
      <c r="B256" t="s">
        <v>927</v>
      </c>
      <c r="C256" t="s">
        <v>73</v>
      </c>
      <c r="D256" t="s">
        <v>357</v>
      </c>
      <c r="E256" t="s">
        <v>13</v>
      </c>
      <c r="F256" t="s">
        <v>1013</v>
      </c>
      <c r="G256" s="2">
        <v>45691</v>
      </c>
      <c r="H256" t="s">
        <v>928</v>
      </c>
      <c r="I256" t="s">
        <v>929</v>
      </c>
      <c r="J256" s="2">
        <v>45624</v>
      </c>
      <c r="K256" s="1">
        <v>45768</v>
      </c>
      <c r="L256" t="s">
        <v>14</v>
      </c>
      <c r="M256" t="s">
        <v>1360</v>
      </c>
      <c r="N256" s="12">
        <v>45628</v>
      </c>
      <c r="O256" t="b">
        <v>0</v>
      </c>
      <c r="P256">
        <v>11</v>
      </c>
      <c r="Q256">
        <v>2024</v>
      </c>
      <c r="R256">
        <v>12</v>
      </c>
      <c r="S256">
        <v>2024</v>
      </c>
      <c r="T256" t="s">
        <v>1033</v>
      </c>
      <c r="U256" t="s">
        <v>1041</v>
      </c>
      <c r="V256" t="b">
        <v>0</v>
      </c>
      <c r="W256" t="b">
        <f t="shared" si="7"/>
        <v>1</v>
      </c>
      <c r="X256" t="s">
        <v>2299</v>
      </c>
    </row>
    <row r="257" spans="1:24" hidden="1" x14ac:dyDescent="0.3">
      <c r="A257" t="s">
        <v>1195</v>
      </c>
      <c r="B257" t="s">
        <v>948</v>
      </c>
      <c r="C257" t="s">
        <v>30</v>
      </c>
      <c r="D257" t="s">
        <v>357</v>
      </c>
      <c r="E257" t="s">
        <v>13</v>
      </c>
      <c r="F257" t="s">
        <v>1013</v>
      </c>
      <c r="G257" s="2" t="s">
        <v>20</v>
      </c>
      <c r="H257" t="s">
        <v>450</v>
      </c>
      <c r="I257" t="s">
        <v>451</v>
      </c>
      <c r="J257" s="2">
        <v>44967</v>
      </c>
      <c r="K257" s="1">
        <v>45012</v>
      </c>
      <c r="L257" t="s">
        <v>14</v>
      </c>
      <c r="M257" t="s">
        <v>1360</v>
      </c>
      <c r="N257" s="12">
        <v>44971</v>
      </c>
      <c r="O257" t="b">
        <v>0</v>
      </c>
      <c r="P257">
        <v>2</v>
      </c>
      <c r="Q257">
        <v>2023</v>
      </c>
      <c r="R257">
        <v>2</v>
      </c>
      <c r="S257">
        <v>2023</v>
      </c>
      <c r="T257" t="s">
        <v>1188</v>
      </c>
      <c r="U257" t="s">
        <v>1188</v>
      </c>
      <c r="V257" t="b">
        <v>1</v>
      </c>
      <c r="W257" t="b">
        <f t="shared" si="7"/>
        <v>0</v>
      </c>
      <c r="X257" t="s">
        <v>2215</v>
      </c>
    </row>
    <row r="258" spans="1:24" hidden="1" x14ac:dyDescent="0.3">
      <c r="A258" t="s">
        <v>1220</v>
      </c>
      <c r="B258" t="s">
        <v>1007</v>
      </c>
      <c r="C258" t="s">
        <v>45</v>
      </c>
      <c r="D258" t="s">
        <v>357</v>
      </c>
      <c r="E258" t="s">
        <v>13</v>
      </c>
      <c r="F258" t="s">
        <v>1013</v>
      </c>
      <c r="G258" s="2">
        <v>45596</v>
      </c>
      <c r="H258" t="s">
        <v>1008</v>
      </c>
      <c r="I258" t="s">
        <v>1009</v>
      </c>
      <c r="J258" s="2">
        <v>45565</v>
      </c>
      <c r="K258" s="1">
        <v>45775</v>
      </c>
      <c r="L258" t="s">
        <v>14</v>
      </c>
      <c r="M258" t="s">
        <v>1360</v>
      </c>
      <c r="N258" s="12">
        <v>45596</v>
      </c>
      <c r="O258" t="b">
        <v>1</v>
      </c>
      <c r="P258">
        <v>9</v>
      </c>
      <c r="Q258">
        <v>2024</v>
      </c>
      <c r="R258">
        <v>10</v>
      </c>
      <c r="S258">
        <v>2024</v>
      </c>
      <c r="T258" t="s">
        <v>1031</v>
      </c>
      <c r="U258" t="s">
        <v>1045</v>
      </c>
      <c r="V258" t="b">
        <v>0</v>
      </c>
      <c r="W258" t="b">
        <f t="shared" si="7"/>
        <v>0</v>
      </c>
      <c r="X258" t="s">
        <v>2300</v>
      </c>
    </row>
    <row r="259" spans="1:24" hidden="1" x14ac:dyDescent="0.3">
      <c r="A259" t="s">
        <v>1532</v>
      </c>
      <c r="B259" t="s">
        <v>964</v>
      </c>
      <c r="C259" t="s">
        <v>17</v>
      </c>
      <c r="D259" t="s">
        <v>357</v>
      </c>
      <c r="E259" t="s">
        <v>13</v>
      </c>
      <c r="F259" t="s">
        <v>1013</v>
      </c>
      <c r="G259" s="2" t="s">
        <v>20</v>
      </c>
      <c r="H259" t="s">
        <v>965</v>
      </c>
      <c r="I259" t="s">
        <v>966</v>
      </c>
      <c r="J259" s="2">
        <v>45190</v>
      </c>
      <c r="K259" s="1">
        <v>45302</v>
      </c>
      <c r="L259" t="s">
        <v>14</v>
      </c>
      <c r="M259" t="s">
        <v>1360</v>
      </c>
      <c r="N259" s="12">
        <v>45194</v>
      </c>
      <c r="O259" t="b">
        <v>0</v>
      </c>
      <c r="P259">
        <v>9</v>
      </c>
      <c r="Q259">
        <v>2023</v>
      </c>
      <c r="R259">
        <v>9</v>
      </c>
      <c r="S259">
        <v>2023</v>
      </c>
      <c r="T259" t="s">
        <v>1071</v>
      </c>
      <c r="U259" t="s">
        <v>1071</v>
      </c>
      <c r="V259" t="b">
        <v>1</v>
      </c>
      <c r="W259" t="b">
        <f t="shared" si="7"/>
        <v>0</v>
      </c>
      <c r="X259" t="s">
        <v>2215</v>
      </c>
    </row>
    <row r="260" spans="1:24" hidden="1" x14ac:dyDescent="0.3">
      <c r="A260" t="s">
        <v>930</v>
      </c>
      <c r="B260" t="s">
        <v>931</v>
      </c>
      <c r="C260" t="s">
        <v>18</v>
      </c>
      <c r="D260" t="s">
        <v>357</v>
      </c>
      <c r="E260" t="s">
        <v>13</v>
      </c>
      <c r="F260" t="s">
        <v>1013</v>
      </c>
      <c r="G260" s="2">
        <v>45696</v>
      </c>
      <c r="H260" t="s">
        <v>932</v>
      </c>
      <c r="I260" t="s">
        <v>933</v>
      </c>
      <c r="J260" s="2">
        <v>45686</v>
      </c>
      <c r="K260" s="1">
        <v>45770</v>
      </c>
      <c r="L260" t="s">
        <v>14</v>
      </c>
      <c r="M260" t="s">
        <v>1360</v>
      </c>
      <c r="N260" s="12">
        <v>45695</v>
      </c>
      <c r="O260" t="b">
        <v>0</v>
      </c>
      <c r="P260">
        <v>1</v>
      </c>
      <c r="Q260">
        <v>2025</v>
      </c>
      <c r="R260">
        <v>2</v>
      </c>
      <c r="S260">
        <v>2025</v>
      </c>
      <c r="T260" t="s">
        <v>1047</v>
      </c>
      <c r="U260" t="s">
        <v>1039</v>
      </c>
      <c r="V260" t="b">
        <v>0</v>
      </c>
      <c r="W260" t="b">
        <f t="shared" si="7"/>
        <v>1</v>
      </c>
      <c r="X260" t="s">
        <v>2299</v>
      </c>
    </row>
    <row r="261" spans="1:24" x14ac:dyDescent="0.3">
      <c r="A261" t="s">
        <v>1219</v>
      </c>
      <c r="B261" t="s">
        <v>546</v>
      </c>
      <c r="C261" t="s">
        <v>45</v>
      </c>
      <c r="D261" t="s">
        <v>357</v>
      </c>
      <c r="E261" t="s">
        <v>13</v>
      </c>
      <c r="F261" t="s">
        <v>1014</v>
      </c>
      <c r="G261" s="2">
        <v>45708</v>
      </c>
      <c r="H261" t="s">
        <v>547</v>
      </c>
      <c r="I261" t="s">
        <v>548</v>
      </c>
      <c r="J261" s="2">
        <v>45700</v>
      </c>
      <c r="K261" s="1">
        <v>45720</v>
      </c>
      <c r="L261" t="s">
        <v>14</v>
      </c>
      <c r="M261" t="s">
        <v>1360</v>
      </c>
      <c r="N261" s="12">
        <v>45706</v>
      </c>
      <c r="O261" t="b">
        <v>0</v>
      </c>
      <c r="P261">
        <v>2</v>
      </c>
      <c r="Q261">
        <v>2025</v>
      </c>
      <c r="R261">
        <v>2</v>
      </c>
      <c r="S261">
        <v>2025</v>
      </c>
      <c r="T261" t="s">
        <v>1039</v>
      </c>
      <c r="U261" t="s">
        <v>1039</v>
      </c>
      <c r="V261" t="b">
        <v>1</v>
      </c>
      <c r="W261" t="b">
        <f t="shared" si="7"/>
        <v>0</v>
      </c>
      <c r="X261" t="s">
        <v>2301</v>
      </c>
    </row>
    <row r="262" spans="1:24" x14ac:dyDescent="0.3">
      <c r="A262" t="s">
        <v>1190</v>
      </c>
      <c r="B262" t="s">
        <v>437</v>
      </c>
      <c r="C262" t="s">
        <v>73</v>
      </c>
      <c r="D262" t="s">
        <v>357</v>
      </c>
      <c r="E262" t="s">
        <v>13</v>
      </c>
      <c r="F262" t="s">
        <v>1013</v>
      </c>
      <c r="G262" s="2">
        <v>45567</v>
      </c>
      <c r="H262" t="s">
        <v>438</v>
      </c>
      <c r="I262" t="s">
        <v>439</v>
      </c>
      <c r="J262" s="2">
        <v>45567</v>
      </c>
      <c r="K262" s="1">
        <v>45686</v>
      </c>
      <c r="L262" t="s">
        <v>14</v>
      </c>
      <c r="M262" t="s">
        <v>1360</v>
      </c>
      <c r="N262" s="12">
        <v>45596</v>
      </c>
      <c r="O262" t="b">
        <v>0</v>
      </c>
      <c r="P262">
        <v>10</v>
      </c>
      <c r="Q262">
        <v>2024</v>
      </c>
      <c r="R262">
        <v>10</v>
      </c>
      <c r="S262">
        <v>2024</v>
      </c>
      <c r="T262" t="s">
        <v>1045</v>
      </c>
      <c r="U262" t="s">
        <v>1045</v>
      </c>
      <c r="V262" t="b">
        <v>1</v>
      </c>
      <c r="W262" t="b">
        <f t="shared" si="7"/>
        <v>0</v>
      </c>
      <c r="X262" t="s">
        <v>2301</v>
      </c>
    </row>
    <row r="263" spans="1:24" hidden="1" x14ac:dyDescent="0.3"/>
    <row r="264" spans="1:24" hidden="1" x14ac:dyDescent="0.3"/>
    <row r="265" spans="1:24" hidden="1" x14ac:dyDescent="0.3"/>
    <row r="266" spans="1:24" hidden="1" x14ac:dyDescent="0.3"/>
    <row r="267" spans="1:24" hidden="1" x14ac:dyDescent="0.3"/>
    <row r="268" spans="1:24" hidden="1" x14ac:dyDescent="0.3"/>
    <row r="269" spans="1:24" hidden="1" x14ac:dyDescent="0.3"/>
    <row r="270" spans="1:24" hidden="1" x14ac:dyDescent="0.3"/>
    <row r="271" spans="1:24" hidden="1" x14ac:dyDescent="0.3"/>
    <row r="272" spans="1:24" hidden="1" x14ac:dyDescent="0.3"/>
    <row r="273" hidden="1" x14ac:dyDescent="0.3"/>
    <row r="274" hidden="1" x14ac:dyDescent="0.3"/>
    <row r="275" hidden="1" x14ac:dyDescent="0.3"/>
    <row r="276" hidden="1" x14ac:dyDescent="0.3"/>
    <row r="277" hidden="1" x14ac:dyDescent="0.3"/>
    <row r="278" hidden="1" x14ac:dyDescent="0.3"/>
    <row r="279" hidden="1" x14ac:dyDescent="0.3"/>
    <row r="280" hidden="1" x14ac:dyDescent="0.3"/>
    <row r="281" hidden="1" x14ac:dyDescent="0.3"/>
    <row r="282" hidden="1" x14ac:dyDescent="0.3"/>
    <row r="283" hidden="1" x14ac:dyDescent="0.3"/>
    <row r="284" hidden="1" x14ac:dyDescent="0.3"/>
    <row r="285" hidden="1" x14ac:dyDescent="0.3"/>
    <row r="286" hidden="1" x14ac:dyDescent="0.3"/>
    <row r="287" hidden="1" x14ac:dyDescent="0.3"/>
    <row r="288" hidden="1" x14ac:dyDescent="0.3"/>
    <row r="289" hidden="1" x14ac:dyDescent="0.3"/>
    <row r="290" hidden="1" x14ac:dyDescent="0.3"/>
    <row r="291" hidden="1" x14ac:dyDescent="0.3"/>
    <row r="292" hidden="1" x14ac:dyDescent="0.3"/>
    <row r="293" hidden="1" x14ac:dyDescent="0.3"/>
    <row r="294" hidden="1" x14ac:dyDescent="0.3"/>
    <row r="295" hidden="1" x14ac:dyDescent="0.3"/>
    <row r="296" hidden="1" x14ac:dyDescent="0.3"/>
    <row r="297" hidden="1" x14ac:dyDescent="0.3"/>
    <row r="298" hidden="1" x14ac:dyDescent="0.3"/>
    <row r="299" hidden="1" x14ac:dyDescent="0.3"/>
    <row r="300" hidden="1" x14ac:dyDescent="0.3"/>
    <row r="301" hidden="1" x14ac:dyDescent="0.3"/>
    <row r="302" hidden="1" x14ac:dyDescent="0.3"/>
    <row r="303" hidden="1" x14ac:dyDescent="0.3"/>
    <row r="304" hidden="1" x14ac:dyDescent="0.3"/>
    <row r="305" hidden="1" x14ac:dyDescent="0.3"/>
    <row r="306" hidden="1" x14ac:dyDescent="0.3"/>
    <row r="307" hidden="1" x14ac:dyDescent="0.3"/>
    <row r="308" hidden="1" x14ac:dyDescent="0.3"/>
    <row r="309" hidden="1" x14ac:dyDescent="0.3"/>
    <row r="310" hidden="1" x14ac:dyDescent="0.3"/>
    <row r="311" hidden="1" x14ac:dyDescent="0.3"/>
    <row r="312" hidden="1" x14ac:dyDescent="0.3"/>
    <row r="313" hidden="1" x14ac:dyDescent="0.3"/>
    <row r="314" hidden="1" x14ac:dyDescent="0.3"/>
    <row r="315" hidden="1" x14ac:dyDescent="0.3"/>
    <row r="316" hidden="1" x14ac:dyDescent="0.3"/>
    <row r="317" hidden="1" x14ac:dyDescent="0.3"/>
    <row r="318" hidden="1" x14ac:dyDescent="0.3"/>
    <row r="319" hidden="1" x14ac:dyDescent="0.3"/>
    <row r="320" hidden="1" x14ac:dyDescent="0.3"/>
    <row r="321" hidden="1" x14ac:dyDescent="0.3"/>
    <row r="322" hidden="1" x14ac:dyDescent="0.3"/>
    <row r="323" hidden="1" x14ac:dyDescent="0.3"/>
    <row r="324" hidden="1" x14ac:dyDescent="0.3"/>
    <row r="325" hidden="1" x14ac:dyDescent="0.3"/>
    <row r="326" hidden="1" x14ac:dyDescent="0.3"/>
    <row r="327" hidden="1" x14ac:dyDescent="0.3"/>
    <row r="328" hidden="1" x14ac:dyDescent="0.3"/>
    <row r="329" hidden="1" x14ac:dyDescent="0.3"/>
    <row r="330" hidden="1" x14ac:dyDescent="0.3"/>
    <row r="331" hidden="1" x14ac:dyDescent="0.3"/>
    <row r="332" hidden="1" x14ac:dyDescent="0.3"/>
    <row r="333" hidden="1" x14ac:dyDescent="0.3"/>
    <row r="334" hidden="1" x14ac:dyDescent="0.3"/>
    <row r="335" hidden="1" x14ac:dyDescent="0.3"/>
    <row r="336" hidden="1" x14ac:dyDescent="0.3"/>
    <row r="337" hidden="1" x14ac:dyDescent="0.3"/>
    <row r="338" hidden="1" x14ac:dyDescent="0.3"/>
    <row r="339" hidden="1" x14ac:dyDescent="0.3"/>
    <row r="340" hidden="1" x14ac:dyDescent="0.3"/>
    <row r="341" hidden="1" x14ac:dyDescent="0.3"/>
    <row r="342" hidden="1" x14ac:dyDescent="0.3"/>
    <row r="343" hidden="1" x14ac:dyDescent="0.3"/>
    <row r="344" hidden="1" x14ac:dyDescent="0.3"/>
    <row r="345" hidden="1" x14ac:dyDescent="0.3"/>
    <row r="346" hidden="1" x14ac:dyDescent="0.3"/>
    <row r="347" hidden="1" x14ac:dyDescent="0.3"/>
    <row r="348" hidden="1" x14ac:dyDescent="0.3"/>
    <row r="349" hidden="1" x14ac:dyDescent="0.3"/>
    <row r="350" hidden="1" x14ac:dyDescent="0.3"/>
    <row r="351" hidden="1" x14ac:dyDescent="0.3"/>
    <row r="352" hidden="1" x14ac:dyDescent="0.3"/>
    <row r="353" hidden="1" x14ac:dyDescent="0.3"/>
    <row r="354" hidden="1" x14ac:dyDescent="0.3"/>
    <row r="355" hidden="1" x14ac:dyDescent="0.3"/>
    <row r="356" hidden="1" x14ac:dyDescent="0.3"/>
    <row r="357" hidden="1" x14ac:dyDescent="0.3"/>
    <row r="358" hidden="1" x14ac:dyDescent="0.3"/>
    <row r="359" hidden="1" x14ac:dyDescent="0.3"/>
    <row r="360" hidden="1" x14ac:dyDescent="0.3"/>
    <row r="361" hidden="1" x14ac:dyDescent="0.3"/>
    <row r="362" hidden="1" x14ac:dyDescent="0.3"/>
    <row r="363" hidden="1" x14ac:dyDescent="0.3"/>
    <row r="364" hidden="1" x14ac:dyDescent="0.3"/>
    <row r="365" hidden="1" x14ac:dyDescent="0.3"/>
    <row r="366" hidden="1" x14ac:dyDescent="0.3"/>
    <row r="367" hidden="1" x14ac:dyDescent="0.3"/>
    <row r="368" hidden="1" x14ac:dyDescent="0.3"/>
    <row r="369" hidden="1" x14ac:dyDescent="0.3"/>
    <row r="370" hidden="1" x14ac:dyDescent="0.3"/>
    <row r="371" hidden="1" x14ac:dyDescent="0.3"/>
    <row r="372" hidden="1" x14ac:dyDescent="0.3"/>
    <row r="373" hidden="1" x14ac:dyDescent="0.3"/>
    <row r="374" hidden="1" x14ac:dyDescent="0.3"/>
    <row r="375" hidden="1" x14ac:dyDescent="0.3"/>
    <row r="376" hidden="1" x14ac:dyDescent="0.3"/>
    <row r="377" hidden="1" x14ac:dyDescent="0.3"/>
    <row r="378" hidden="1" x14ac:dyDescent="0.3"/>
    <row r="379" hidden="1" x14ac:dyDescent="0.3"/>
    <row r="380" hidden="1" x14ac:dyDescent="0.3"/>
    <row r="381" hidden="1" x14ac:dyDescent="0.3"/>
    <row r="382" hidden="1" x14ac:dyDescent="0.3"/>
    <row r="383" hidden="1" x14ac:dyDescent="0.3"/>
    <row r="384" hidden="1" x14ac:dyDescent="0.3"/>
    <row r="385" hidden="1" x14ac:dyDescent="0.3"/>
    <row r="386" hidden="1" x14ac:dyDescent="0.3"/>
    <row r="387" hidden="1" x14ac:dyDescent="0.3"/>
    <row r="388" hidden="1" x14ac:dyDescent="0.3"/>
    <row r="389" hidden="1" x14ac:dyDescent="0.3"/>
    <row r="390" hidden="1" x14ac:dyDescent="0.3"/>
    <row r="391" hidden="1" x14ac:dyDescent="0.3"/>
    <row r="392" hidden="1" x14ac:dyDescent="0.3"/>
    <row r="393" hidden="1" x14ac:dyDescent="0.3"/>
    <row r="394" hidden="1" x14ac:dyDescent="0.3"/>
    <row r="395" hidden="1" x14ac:dyDescent="0.3"/>
    <row r="396" hidden="1" x14ac:dyDescent="0.3"/>
    <row r="397" hidden="1" x14ac:dyDescent="0.3"/>
    <row r="398" hidden="1" x14ac:dyDescent="0.3"/>
    <row r="399" hidden="1" x14ac:dyDescent="0.3"/>
    <row r="400" hidden="1" x14ac:dyDescent="0.3"/>
    <row r="401" hidden="1" x14ac:dyDescent="0.3"/>
    <row r="402" hidden="1" x14ac:dyDescent="0.3"/>
    <row r="403" hidden="1" x14ac:dyDescent="0.3"/>
    <row r="404" hidden="1" x14ac:dyDescent="0.3"/>
    <row r="405" hidden="1" x14ac:dyDescent="0.3"/>
    <row r="406" hidden="1" x14ac:dyDescent="0.3"/>
    <row r="407" hidden="1" x14ac:dyDescent="0.3"/>
    <row r="408" hidden="1" x14ac:dyDescent="0.3"/>
    <row r="409" hidden="1" x14ac:dyDescent="0.3"/>
    <row r="410" hidden="1" x14ac:dyDescent="0.3"/>
    <row r="411" hidden="1" x14ac:dyDescent="0.3"/>
    <row r="412" hidden="1" x14ac:dyDescent="0.3"/>
    <row r="413" hidden="1" x14ac:dyDescent="0.3"/>
    <row r="414" hidden="1" x14ac:dyDescent="0.3"/>
    <row r="415" hidden="1" x14ac:dyDescent="0.3"/>
    <row r="416" hidden="1" x14ac:dyDescent="0.3"/>
    <row r="417" hidden="1" x14ac:dyDescent="0.3"/>
    <row r="418" hidden="1" x14ac:dyDescent="0.3"/>
    <row r="419" hidden="1" x14ac:dyDescent="0.3"/>
    <row r="420" hidden="1" x14ac:dyDescent="0.3"/>
    <row r="421" hidden="1" x14ac:dyDescent="0.3"/>
    <row r="422" hidden="1" x14ac:dyDescent="0.3"/>
    <row r="423" hidden="1" x14ac:dyDescent="0.3"/>
    <row r="424" hidden="1" x14ac:dyDescent="0.3"/>
    <row r="425" hidden="1" x14ac:dyDescent="0.3"/>
    <row r="426" hidden="1" x14ac:dyDescent="0.3"/>
    <row r="427" hidden="1" x14ac:dyDescent="0.3"/>
    <row r="428" hidden="1" x14ac:dyDescent="0.3"/>
    <row r="429" hidden="1" x14ac:dyDescent="0.3"/>
    <row r="430" hidden="1" x14ac:dyDescent="0.3"/>
    <row r="431" hidden="1" x14ac:dyDescent="0.3"/>
    <row r="432" hidden="1" x14ac:dyDescent="0.3"/>
    <row r="433" hidden="1" x14ac:dyDescent="0.3"/>
    <row r="434" hidden="1" x14ac:dyDescent="0.3"/>
    <row r="435" hidden="1" x14ac:dyDescent="0.3"/>
    <row r="436" hidden="1" x14ac:dyDescent="0.3"/>
    <row r="437" hidden="1" x14ac:dyDescent="0.3"/>
    <row r="438" hidden="1" x14ac:dyDescent="0.3"/>
    <row r="439" hidden="1" x14ac:dyDescent="0.3"/>
    <row r="440" hidden="1" x14ac:dyDescent="0.3"/>
    <row r="441" hidden="1" x14ac:dyDescent="0.3"/>
    <row r="442" hidden="1" x14ac:dyDescent="0.3"/>
    <row r="443" hidden="1" x14ac:dyDescent="0.3"/>
    <row r="444" hidden="1" x14ac:dyDescent="0.3"/>
    <row r="445" hidden="1" x14ac:dyDescent="0.3"/>
    <row r="446" hidden="1" x14ac:dyDescent="0.3"/>
    <row r="447" hidden="1" x14ac:dyDescent="0.3"/>
    <row r="448" hidden="1" x14ac:dyDescent="0.3"/>
    <row r="449" hidden="1" x14ac:dyDescent="0.3"/>
    <row r="450" hidden="1" x14ac:dyDescent="0.3"/>
    <row r="451" hidden="1" x14ac:dyDescent="0.3"/>
    <row r="452" hidden="1" x14ac:dyDescent="0.3"/>
    <row r="453" hidden="1" x14ac:dyDescent="0.3"/>
    <row r="454" hidden="1" x14ac:dyDescent="0.3"/>
    <row r="455" hidden="1" x14ac:dyDescent="0.3"/>
    <row r="456" hidden="1" x14ac:dyDescent="0.3"/>
    <row r="457" hidden="1" x14ac:dyDescent="0.3"/>
    <row r="458" hidden="1" x14ac:dyDescent="0.3"/>
    <row r="459" hidden="1" x14ac:dyDescent="0.3"/>
    <row r="460" hidden="1" x14ac:dyDescent="0.3"/>
    <row r="461" hidden="1" x14ac:dyDescent="0.3"/>
    <row r="462" hidden="1" x14ac:dyDescent="0.3"/>
    <row r="463" hidden="1" x14ac:dyDescent="0.3"/>
    <row r="464" hidden="1" x14ac:dyDescent="0.3"/>
    <row r="465" hidden="1" x14ac:dyDescent="0.3"/>
    <row r="466" hidden="1" x14ac:dyDescent="0.3"/>
    <row r="467" hidden="1" x14ac:dyDescent="0.3"/>
    <row r="468" hidden="1" x14ac:dyDescent="0.3"/>
    <row r="469" hidden="1" x14ac:dyDescent="0.3"/>
    <row r="470" hidden="1" x14ac:dyDescent="0.3"/>
    <row r="471" hidden="1" x14ac:dyDescent="0.3"/>
    <row r="472" hidden="1" x14ac:dyDescent="0.3"/>
    <row r="473" hidden="1" x14ac:dyDescent="0.3"/>
    <row r="474" hidden="1" x14ac:dyDescent="0.3"/>
    <row r="475" hidden="1" x14ac:dyDescent="0.3"/>
    <row r="476" hidden="1" x14ac:dyDescent="0.3"/>
    <row r="477" hidden="1" x14ac:dyDescent="0.3"/>
    <row r="478" hidden="1" x14ac:dyDescent="0.3"/>
    <row r="479" hidden="1" x14ac:dyDescent="0.3"/>
    <row r="480" hidden="1" x14ac:dyDescent="0.3"/>
    <row r="481" hidden="1" x14ac:dyDescent="0.3"/>
    <row r="482" hidden="1" x14ac:dyDescent="0.3"/>
    <row r="483" hidden="1" x14ac:dyDescent="0.3"/>
    <row r="484" hidden="1" x14ac:dyDescent="0.3"/>
    <row r="485" hidden="1" x14ac:dyDescent="0.3"/>
    <row r="486" hidden="1" x14ac:dyDescent="0.3"/>
    <row r="487" hidden="1" x14ac:dyDescent="0.3"/>
    <row r="488" hidden="1" x14ac:dyDescent="0.3"/>
    <row r="489" hidden="1" x14ac:dyDescent="0.3"/>
    <row r="490" hidden="1" x14ac:dyDescent="0.3"/>
    <row r="491" hidden="1" x14ac:dyDescent="0.3"/>
    <row r="492" hidden="1" x14ac:dyDescent="0.3"/>
    <row r="493" hidden="1" x14ac:dyDescent="0.3"/>
    <row r="494" hidden="1" x14ac:dyDescent="0.3"/>
    <row r="495" hidden="1" x14ac:dyDescent="0.3"/>
    <row r="496" hidden="1" x14ac:dyDescent="0.3"/>
    <row r="497" hidden="1" x14ac:dyDescent="0.3"/>
    <row r="498" hidden="1" x14ac:dyDescent="0.3"/>
    <row r="499" hidden="1" x14ac:dyDescent="0.3"/>
    <row r="500" hidden="1" x14ac:dyDescent="0.3"/>
    <row r="501" hidden="1" x14ac:dyDescent="0.3"/>
    <row r="502" hidden="1" x14ac:dyDescent="0.3"/>
    <row r="503" hidden="1" x14ac:dyDescent="0.3"/>
    <row r="504" hidden="1" x14ac:dyDescent="0.3"/>
    <row r="505" hidden="1" x14ac:dyDescent="0.3"/>
    <row r="506" hidden="1" x14ac:dyDescent="0.3"/>
    <row r="507" hidden="1" x14ac:dyDescent="0.3"/>
    <row r="508" hidden="1" x14ac:dyDescent="0.3"/>
    <row r="509" hidden="1" x14ac:dyDescent="0.3"/>
    <row r="510" hidden="1" x14ac:dyDescent="0.3"/>
    <row r="511" hidden="1" x14ac:dyDescent="0.3"/>
    <row r="512" hidden="1" x14ac:dyDescent="0.3"/>
    <row r="513" hidden="1" x14ac:dyDescent="0.3"/>
    <row r="514" hidden="1" x14ac:dyDescent="0.3"/>
    <row r="515" hidden="1" x14ac:dyDescent="0.3"/>
    <row r="516" hidden="1" x14ac:dyDescent="0.3"/>
    <row r="517" hidden="1" x14ac:dyDescent="0.3"/>
    <row r="518" hidden="1" x14ac:dyDescent="0.3"/>
    <row r="519" hidden="1" x14ac:dyDescent="0.3"/>
    <row r="520" hidden="1" x14ac:dyDescent="0.3"/>
    <row r="521" hidden="1" x14ac:dyDescent="0.3"/>
    <row r="522" hidden="1" x14ac:dyDescent="0.3"/>
    <row r="523" hidden="1" x14ac:dyDescent="0.3"/>
    <row r="524" hidden="1" x14ac:dyDescent="0.3"/>
    <row r="525" hidden="1" x14ac:dyDescent="0.3"/>
    <row r="526" hidden="1" x14ac:dyDescent="0.3"/>
    <row r="527" hidden="1" x14ac:dyDescent="0.3"/>
    <row r="528" hidden="1" x14ac:dyDescent="0.3"/>
    <row r="529" hidden="1" x14ac:dyDescent="0.3"/>
    <row r="530" hidden="1" x14ac:dyDescent="0.3"/>
    <row r="531" hidden="1" x14ac:dyDescent="0.3"/>
    <row r="532" hidden="1" x14ac:dyDescent="0.3"/>
    <row r="533" hidden="1" x14ac:dyDescent="0.3"/>
    <row r="534" hidden="1" x14ac:dyDescent="0.3"/>
    <row r="535" hidden="1" x14ac:dyDescent="0.3"/>
    <row r="536" hidden="1" x14ac:dyDescent="0.3"/>
    <row r="537" hidden="1" x14ac:dyDescent="0.3"/>
    <row r="538" hidden="1" x14ac:dyDescent="0.3"/>
    <row r="539" hidden="1" x14ac:dyDescent="0.3"/>
    <row r="540" hidden="1" x14ac:dyDescent="0.3"/>
    <row r="541" hidden="1" x14ac:dyDescent="0.3"/>
    <row r="542" hidden="1" x14ac:dyDescent="0.3"/>
    <row r="543" hidden="1" x14ac:dyDescent="0.3"/>
    <row r="544" hidden="1" x14ac:dyDescent="0.3"/>
    <row r="545" hidden="1" x14ac:dyDescent="0.3"/>
    <row r="546" hidden="1" x14ac:dyDescent="0.3"/>
    <row r="547" hidden="1" x14ac:dyDescent="0.3"/>
    <row r="548" hidden="1" x14ac:dyDescent="0.3"/>
    <row r="549" hidden="1" x14ac:dyDescent="0.3"/>
    <row r="550" hidden="1" x14ac:dyDescent="0.3"/>
    <row r="551" hidden="1" x14ac:dyDescent="0.3"/>
    <row r="552" hidden="1" x14ac:dyDescent="0.3"/>
    <row r="553" hidden="1" x14ac:dyDescent="0.3"/>
    <row r="554" hidden="1" x14ac:dyDescent="0.3"/>
    <row r="555" hidden="1" x14ac:dyDescent="0.3"/>
    <row r="556" hidden="1" x14ac:dyDescent="0.3"/>
    <row r="557" hidden="1" x14ac:dyDescent="0.3"/>
    <row r="558" hidden="1" x14ac:dyDescent="0.3"/>
    <row r="559" hidden="1" x14ac:dyDescent="0.3"/>
    <row r="560" hidden="1" x14ac:dyDescent="0.3"/>
    <row r="561" hidden="1" x14ac:dyDescent="0.3"/>
    <row r="562" hidden="1" x14ac:dyDescent="0.3"/>
    <row r="563" hidden="1" x14ac:dyDescent="0.3"/>
    <row r="564" hidden="1" x14ac:dyDescent="0.3"/>
    <row r="565" hidden="1" x14ac:dyDescent="0.3"/>
    <row r="566" hidden="1" x14ac:dyDescent="0.3"/>
    <row r="567" hidden="1" x14ac:dyDescent="0.3"/>
    <row r="568" hidden="1" x14ac:dyDescent="0.3"/>
    <row r="569" hidden="1" x14ac:dyDescent="0.3"/>
    <row r="570" hidden="1" x14ac:dyDescent="0.3"/>
    <row r="571" hidden="1" x14ac:dyDescent="0.3"/>
    <row r="572" hidden="1" x14ac:dyDescent="0.3"/>
    <row r="573" hidden="1" x14ac:dyDescent="0.3"/>
    <row r="574" hidden="1" x14ac:dyDescent="0.3"/>
    <row r="575" hidden="1" x14ac:dyDescent="0.3"/>
    <row r="576" hidden="1" x14ac:dyDescent="0.3"/>
    <row r="577" hidden="1" x14ac:dyDescent="0.3"/>
    <row r="578" hidden="1" x14ac:dyDescent="0.3"/>
    <row r="579" hidden="1" x14ac:dyDescent="0.3"/>
    <row r="580" hidden="1" x14ac:dyDescent="0.3"/>
    <row r="581" hidden="1" x14ac:dyDescent="0.3"/>
    <row r="582" hidden="1" x14ac:dyDescent="0.3"/>
    <row r="583" hidden="1" x14ac:dyDescent="0.3"/>
    <row r="584" hidden="1" x14ac:dyDescent="0.3"/>
    <row r="585" hidden="1" x14ac:dyDescent="0.3"/>
    <row r="586" hidden="1" x14ac:dyDescent="0.3"/>
    <row r="587" hidden="1" x14ac:dyDescent="0.3"/>
    <row r="588" hidden="1" x14ac:dyDescent="0.3"/>
    <row r="589" hidden="1" x14ac:dyDescent="0.3"/>
    <row r="590" hidden="1" x14ac:dyDescent="0.3"/>
    <row r="591" hidden="1" x14ac:dyDescent="0.3"/>
    <row r="592" hidden="1" x14ac:dyDescent="0.3"/>
    <row r="593" hidden="1" x14ac:dyDescent="0.3"/>
    <row r="594" hidden="1" x14ac:dyDescent="0.3"/>
    <row r="595" hidden="1" x14ac:dyDescent="0.3"/>
    <row r="596" hidden="1" x14ac:dyDescent="0.3"/>
    <row r="597" hidden="1" x14ac:dyDescent="0.3"/>
    <row r="598" hidden="1" x14ac:dyDescent="0.3"/>
    <row r="599" hidden="1" x14ac:dyDescent="0.3"/>
    <row r="600" hidden="1" x14ac:dyDescent="0.3"/>
    <row r="601" hidden="1" x14ac:dyDescent="0.3"/>
    <row r="602" hidden="1" x14ac:dyDescent="0.3"/>
    <row r="603" hidden="1" x14ac:dyDescent="0.3"/>
    <row r="604" hidden="1" x14ac:dyDescent="0.3"/>
    <row r="605" hidden="1" x14ac:dyDescent="0.3"/>
    <row r="606" hidden="1" x14ac:dyDescent="0.3"/>
    <row r="607" hidden="1" x14ac:dyDescent="0.3"/>
    <row r="608" hidden="1" x14ac:dyDescent="0.3"/>
    <row r="609" hidden="1" x14ac:dyDescent="0.3"/>
    <row r="610" hidden="1" x14ac:dyDescent="0.3"/>
    <row r="611" hidden="1" x14ac:dyDescent="0.3"/>
    <row r="612" hidden="1" x14ac:dyDescent="0.3"/>
    <row r="613" hidden="1" x14ac:dyDescent="0.3"/>
    <row r="614" hidden="1" x14ac:dyDescent="0.3"/>
    <row r="615" hidden="1" x14ac:dyDescent="0.3"/>
    <row r="616" hidden="1" x14ac:dyDescent="0.3"/>
    <row r="617" hidden="1" x14ac:dyDescent="0.3"/>
    <row r="618" hidden="1" x14ac:dyDescent="0.3"/>
    <row r="619" hidden="1" x14ac:dyDescent="0.3"/>
    <row r="620" hidden="1" x14ac:dyDescent="0.3"/>
    <row r="621" hidden="1" x14ac:dyDescent="0.3"/>
    <row r="622" hidden="1" x14ac:dyDescent="0.3"/>
    <row r="623" hidden="1" x14ac:dyDescent="0.3"/>
    <row r="624" hidden="1" x14ac:dyDescent="0.3"/>
    <row r="625" hidden="1" x14ac:dyDescent="0.3"/>
    <row r="626" hidden="1" x14ac:dyDescent="0.3"/>
    <row r="627" hidden="1" x14ac:dyDescent="0.3"/>
    <row r="628" hidden="1" x14ac:dyDescent="0.3"/>
    <row r="629" hidden="1" x14ac:dyDescent="0.3"/>
    <row r="630" hidden="1" x14ac:dyDescent="0.3"/>
    <row r="631" hidden="1" x14ac:dyDescent="0.3"/>
    <row r="632" hidden="1" x14ac:dyDescent="0.3"/>
    <row r="633" hidden="1" x14ac:dyDescent="0.3"/>
    <row r="634" hidden="1" x14ac:dyDescent="0.3"/>
    <row r="635" hidden="1" x14ac:dyDescent="0.3"/>
    <row r="636" hidden="1" x14ac:dyDescent="0.3"/>
    <row r="637" hidden="1" x14ac:dyDescent="0.3"/>
    <row r="638" hidden="1" x14ac:dyDescent="0.3"/>
    <row r="639" hidden="1" x14ac:dyDescent="0.3"/>
    <row r="640" hidden="1" x14ac:dyDescent="0.3"/>
    <row r="641" hidden="1" x14ac:dyDescent="0.3"/>
    <row r="642" hidden="1" x14ac:dyDescent="0.3"/>
    <row r="643" hidden="1" x14ac:dyDescent="0.3"/>
    <row r="644" hidden="1" x14ac:dyDescent="0.3"/>
    <row r="645" hidden="1" x14ac:dyDescent="0.3"/>
    <row r="646" hidden="1" x14ac:dyDescent="0.3"/>
    <row r="647" hidden="1" x14ac:dyDescent="0.3"/>
    <row r="648" hidden="1" x14ac:dyDescent="0.3"/>
    <row r="649" hidden="1" x14ac:dyDescent="0.3"/>
    <row r="650" hidden="1" x14ac:dyDescent="0.3"/>
    <row r="651" hidden="1" x14ac:dyDescent="0.3"/>
    <row r="652" hidden="1" x14ac:dyDescent="0.3"/>
    <row r="653" hidden="1" x14ac:dyDescent="0.3"/>
    <row r="654" hidden="1" x14ac:dyDescent="0.3"/>
    <row r="655" hidden="1" x14ac:dyDescent="0.3"/>
    <row r="656" hidden="1" x14ac:dyDescent="0.3"/>
    <row r="657" hidden="1" x14ac:dyDescent="0.3"/>
    <row r="658" hidden="1" x14ac:dyDescent="0.3"/>
    <row r="659" hidden="1" x14ac:dyDescent="0.3"/>
    <row r="660" hidden="1" x14ac:dyDescent="0.3"/>
    <row r="661" hidden="1" x14ac:dyDescent="0.3"/>
    <row r="662" hidden="1" x14ac:dyDescent="0.3"/>
    <row r="663" hidden="1" x14ac:dyDescent="0.3"/>
    <row r="664" hidden="1" x14ac:dyDescent="0.3"/>
    <row r="665" hidden="1" x14ac:dyDescent="0.3"/>
    <row r="666" hidden="1" x14ac:dyDescent="0.3"/>
    <row r="667" hidden="1" x14ac:dyDescent="0.3"/>
    <row r="668" hidden="1" x14ac:dyDescent="0.3"/>
    <row r="669" hidden="1" x14ac:dyDescent="0.3"/>
    <row r="670" hidden="1" x14ac:dyDescent="0.3"/>
    <row r="671" hidden="1" x14ac:dyDescent="0.3"/>
    <row r="672" hidden="1" x14ac:dyDescent="0.3"/>
    <row r="673" hidden="1" x14ac:dyDescent="0.3"/>
    <row r="674" hidden="1" x14ac:dyDescent="0.3"/>
    <row r="675" hidden="1" x14ac:dyDescent="0.3"/>
    <row r="676" hidden="1" x14ac:dyDescent="0.3"/>
    <row r="677" hidden="1" x14ac:dyDescent="0.3"/>
    <row r="678" hidden="1" x14ac:dyDescent="0.3"/>
    <row r="679" hidden="1" x14ac:dyDescent="0.3"/>
    <row r="680" hidden="1" x14ac:dyDescent="0.3"/>
    <row r="681" hidden="1" x14ac:dyDescent="0.3"/>
    <row r="682" hidden="1" x14ac:dyDescent="0.3"/>
    <row r="683" hidden="1" x14ac:dyDescent="0.3"/>
    <row r="684" hidden="1" x14ac:dyDescent="0.3"/>
    <row r="685" hidden="1" x14ac:dyDescent="0.3"/>
    <row r="686" hidden="1" x14ac:dyDescent="0.3"/>
    <row r="687" hidden="1" x14ac:dyDescent="0.3"/>
    <row r="688" hidden="1" x14ac:dyDescent="0.3"/>
    <row r="689" hidden="1" x14ac:dyDescent="0.3"/>
    <row r="690" hidden="1" x14ac:dyDescent="0.3"/>
    <row r="691" hidden="1" x14ac:dyDescent="0.3"/>
    <row r="692" hidden="1" x14ac:dyDescent="0.3"/>
    <row r="693" hidden="1" x14ac:dyDescent="0.3"/>
    <row r="694" hidden="1" x14ac:dyDescent="0.3"/>
    <row r="695" hidden="1" x14ac:dyDescent="0.3"/>
    <row r="696" hidden="1" x14ac:dyDescent="0.3"/>
    <row r="697" hidden="1" x14ac:dyDescent="0.3"/>
    <row r="698" hidden="1" x14ac:dyDescent="0.3"/>
    <row r="699" hidden="1" x14ac:dyDescent="0.3"/>
    <row r="700" hidden="1" x14ac:dyDescent="0.3"/>
    <row r="701" hidden="1" x14ac:dyDescent="0.3"/>
    <row r="702" hidden="1" x14ac:dyDescent="0.3"/>
    <row r="703" hidden="1" x14ac:dyDescent="0.3"/>
    <row r="704" hidden="1" x14ac:dyDescent="0.3"/>
    <row r="705" hidden="1" x14ac:dyDescent="0.3"/>
    <row r="706" hidden="1" x14ac:dyDescent="0.3"/>
    <row r="707" hidden="1" x14ac:dyDescent="0.3"/>
    <row r="708" hidden="1" x14ac:dyDescent="0.3"/>
    <row r="709" hidden="1" x14ac:dyDescent="0.3"/>
    <row r="710" hidden="1" x14ac:dyDescent="0.3"/>
    <row r="711" hidden="1" x14ac:dyDescent="0.3"/>
    <row r="712" hidden="1" x14ac:dyDescent="0.3"/>
    <row r="713" hidden="1" x14ac:dyDescent="0.3"/>
    <row r="714" hidden="1" x14ac:dyDescent="0.3"/>
    <row r="715" hidden="1" x14ac:dyDescent="0.3"/>
    <row r="716" hidden="1" x14ac:dyDescent="0.3"/>
    <row r="717" hidden="1" x14ac:dyDescent="0.3"/>
    <row r="718" hidden="1" x14ac:dyDescent="0.3"/>
    <row r="719" hidden="1" x14ac:dyDescent="0.3"/>
    <row r="720" hidden="1" x14ac:dyDescent="0.3"/>
    <row r="721" hidden="1" x14ac:dyDescent="0.3"/>
    <row r="722" hidden="1" x14ac:dyDescent="0.3"/>
    <row r="723" hidden="1" x14ac:dyDescent="0.3"/>
    <row r="724" hidden="1" x14ac:dyDescent="0.3"/>
    <row r="725" hidden="1" x14ac:dyDescent="0.3"/>
    <row r="726" hidden="1" x14ac:dyDescent="0.3"/>
    <row r="727" hidden="1" x14ac:dyDescent="0.3"/>
    <row r="728" hidden="1" x14ac:dyDescent="0.3"/>
    <row r="729" hidden="1" x14ac:dyDescent="0.3"/>
    <row r="730" hidden="1" x14ac:dyDescent="0.3"/>
    <row r="731" hidden="1" x14ac:dyDescent="0.3"/>
    <row r="732" hidden="1" x14ac:dyDescent="0.3"/>
    <row r="733" hidden="1" x14ac:dyDescent="0.3"/>
    <row r="734" hidden="1" x14ac:dyDescent="0.3"/>
    <row r="735" hidden="1" x14ac:dyDescent="0.3"/>
    <row r="736" hidden="1" x14ac:dyDescent="0.3"/>
    <row r="737" hidden="1" x14ac:dyDescent="0.3"/>
    <row r="738" hidden="1" x14ac:dyDescent="0.3"/>
    <row r="739" hidden="1" x14ac:dyDescent="0.3"/>
    <row r="740" hidden="1" x14ac:dyDescent="0.3"/>
    <row r="741" hidden="1" x14ac:dyDescent="0.3"/>
    <row r="742" hidden="1" x14ac:dyDescent="0.3"/>
    <row r="743" hidden="1" x14ac:dyDescent="0.3"/>
    <row r="744" hidden="1" x14ac:dyDescent="0.3"/>
    <row r="745" hidden="1" x14ac:dyDescent="0.3"/>
    <row r="746" hidden="1" x14ac:dyDescent="0.3"/>
    <row r="747" hidden="1" x14ac:dyDescent="0.3"/>
    <row r="748" hidden="1" x14ac:dyDescent="0.3"/>
    <row r="749" hidden="1" x14ac:dyDescent="0.3"/>
    <row r="750" hidden="1" x14ac:dyDescent="0.3"/>
    <row r="751" hidden="1" x14ac:dyDescent="0.3"/>
    <row r="752" hidden="1" x14ac:dyDescent="0.3"/>
    <row r="753" hidden="1" x14ac:dyDescent="0.3"/>
    <row r="754" hidden="1" x14ac:dyDescent="0.3"/>
    <row r="755" hidden="1" x14ac:dyDescent="0.3"/>
    <row r="756" hidden="1" x14ac:dyDescent="0.3"/>
    <row r="757" hidden="1" x14ac:dyDescent="0.3"/>
    <row r="758" hidden="1" x14ac:dyDescent="0.3"/>
    <row r="759" hidden="1" x14ac:dyDescent="0.3"/>
    <row r="760" hidden="1" x14ac:dyDescent="0.3"/>
    <row r="761" hidden="1" x14ac:dyDescent="0.3"/>
    <row r="762" hidden="1" x14ac:dyDescent="0.3"/>
    <row r="763" hidden="1" x14ac:dyDescent="0.3"/>
    <row r="764" hidden="1" x14ac:dyDescent="0.3"/>
    <row r="765" hidden="1" x14ac:dyDescent="0.3"/>
    <row r="766" hidden="1" x14ac:dyDescent="0.3"/>
    <row r="767" hidden="1" x14ac:dyDescent="0.3"/>
    <row r="768" hidden="1" x14ac:dyDescent="0.3"/>
    <row r="769" hidden="1" x14ac:dyDescent="0.3"/>
    <row r="770" hidden="1" x14ac:dyDescent="0.3"/>
    <row r="771" hidden="1" x14ac:dyDescent="0.3"/>
    <row r="772" hidden="1" x14ac:dyDescent="0.3"/>
    <row r="773" hidden="1" x14ac:dyDescent="0.3"/>
    <row r="774" hidden="1" x14ac:dyDescent="0.3"/>
    <row r="775" hidden="1" x14ac:dyDescent="0.3"/>
    <row r="776" hidden="1" x14ac:dyDescent="0.3"/>
    <row r="777" hidden="1" x14ac:dyDescent="0.3"/>
    <row r="778" hidden="1" x14ac:dyDescent="0.3"/>
    <row r="779" hidden="1" x14ac:dyDescent="0.3"/>
    <row r="780" hidden="1" x14ac:dyDescent="0.3"/>
    <row r="781" hidden="1" x14ac:dyDescent="0.3"/>
    <row r="782" hidden="1" x14ac:dyDescent="0.3"/>
    <row r="783" hidden="1" x14ac:dyDescent="0.3"/>
    <row r="784" hidden="1" x14ac:dyDescent="0.3"/>
    <row r="785" hidden="1" x14ac:dyDescent="0.3"/>
    <row r="786" hidden="1" x14ac:dyDescent="0.3"/>
    <row r="787" hidden="1" x14ac:dyDescent="0.3"/>
    <row r="788" hidden="1" x14ac:dyDescent="0.3"/>
    <row r="789" hidden="1" x14ac:dyDescent="0.3"/>
    <row r="790" hidden="1" x14ac:dyDescent="0.3"/>
    <row r="791" hidden="1" x14ac:dyDescent="0.3"/>
    <row r="792" hidden="1" x14ac:dyDescent="0.3"/>
    <row r="793" hidden="1" x14ac:dyDescent="0.3"/>
    <row r="794" hidden="1" x14ac:dyDescent="0.3"/>
    <row r="795" hidden="1" x14ac:dyDescent="0.3"/>
    <row r="796" hidden="1" x14ac:dyDescent="0.3"/>
    <row r="797" hidden="1" x14ac:dyDescent="0.3"/>
    <row r="798" hidden="1" x14ac:dyDescent="0.3"/>
    <row r="799" hidden="1" x14ac:dyDescent="0.3"/>
    <row r="800" hidden="1" x14ac:dyDescent="0.3"/>
    <row r="801" hidden="1" x14ac:dyDescent="0.3"/>
    <row r="802" hidden="1" x14ac:dyDescent="0.3"/>
    <row r="803" hidden="1" x14ac:dyDescent="0.3"/>
    <row r="804" hidden="1" x14ac:dyDescent="0.3"/>
    <row r="805" hidden="1" x14ac:dyDescent="0.3"/>
    <row r="806" hidden="1" x14ac:dyDescent="0.3"/>
    <row r="807" hidden="1" x14ac:dyDescent="0.3"/>
    <row r="808" hidden="1" x14ac:dyDescent="0.3"/>
    <row r="809" hidden="1" x14ac:dyDescent="0.3"/>
    <row r="810" hidden="1" x14ac:dyDescent="0.3"/>
    <row r="811" hidden="1" x14ac:dyDescent="0.3"/>
    <row r="812" hidden="1" x14ac:dyDescent="0.3"/>
    <row r="813" hidden="1" x14ac:dyDescent="0.3"/>
    <row r="814" hidden="1" x14ac:dyDescent="0.3"/>
    <row r="815" hidden="1" x14ac:dyDescent="0.3"/>
    <row r="816" hidden="1" x14ac:dyDescent="0.3"/>
    <row r="817" hidden="1" x14ac:dyDescent="0.3"/>
    <row r="818" hidden="1" x14ac:dyDescent="0.3"/>
    <row r="819" hidden="1" x14ac:dyDescent="0.3"/>
    <row r="820" hidden="1" x14ac:dyDescent="0.3"/>
    <row r="821" hidden="1" x14ac:dyDescent="0.3"/>
    <row r="822" hidden="1" x14ac:dyDescent="0.3"/>
    <row r="823" hidden="1" x14ac:dyDescent="0.3"/>
    <row r="824" hidden="1" x14ac:dyDescent="0.3"/>
    <row r="825" hidden="1" x14ac:dyDescent="0.3"/>
    <row r="826" hidden="1" x14ac:dyDescent="0.3"/>
    <row r="827" hidden="1" x14ac:dyDescent="0.3"/>
    <row r="828" hidden="1" x14ac:dyDescent="0.3"/>
    <row r="829" hidden="1" x14ac:dyDescent="0.3"/>
    <row r="830" hidden="1" x14ac:dyDescent="0.3"/>
    <row r="831" hidden="1" x14ac:dyDescent="0.3"/>
    <row r="832" hidden="1" x14ac:dyDescent="0.3"/>
    <row r="833" hidden="1" x14ac:dyDescent="0.3"/>
    <row r="834" hidden="1" x14ac:dyDescent="0.3"/>
    <row r="835" hidden="1" x14ac:dyDescent="0.3"/>
    <row r="836" hidden="1" x14ac:dyDescent="0.3"/>
    <row r="837" hidden="1" x14ac:dyDescent="0.3"/>
    <row r="838" hidden="1" x14ac:dyDescent="0.3"/>
    <row r="839" hidden="1" x14ac:dyDescent="0.3"/>
    <row r="840" hidden="1" x14ac:dyDescent="0.3"/>
    <row r="841" hidden="1" x14ac:dyDescent="0.3"/>
    <row r="842" hidden="1" x14ac:dyDescent="0.3"/>
    <row r="843" hidden="1" x14ac:dyDescent="0.3"/>
    <row r="844" hidden="1" x14ac:dyDescent="0.3"/>
    <row r="845" hidden="1" x14ac:dyDescent="0.3"/>
    <row r="846" hidden="1" x14ac:dyDescent="0.3"/>
    <row r="847" hidden="1" x14ac:dyDescent="0.3"/>
    <row r="848" hidden="1" x14ac:dyDescent="0.3"/>
    <row r="849" hidden="1" x14ac:dyDescent="0.3"/>
    <row r="850" hidden="1" x14ac:dyDescent="0.3"/>
    <row r="851" hidden="1" x14ac:dyDescent="0.3"/>
    <row r="852" hidden="1" x14ac:dyDescent="0.3"/>
    <row r="853" hidden="1" x14ac:dyDescent="0.3"/>
    <row r="854" hidden="1" x14ac:dyDescent="0.3"/>
    <row r="855" hidden="1" x14ac:dyDescent="0.3"/>
    <row r="856" hidden="1" x14ac:dyDescent="0.3"/>
    <row r="857" hidden="1" x14ac:dyDescent="0.3"/>
    <row r="858" hidden="1" x14ac:dyDescent="0.3"/>
    <row r="859" hidden="1" x14ac:dyDescent="0.3"/>
    <row r="860" hidden="1" x14ac:dyDescent="0.3"/>
    <row r="861" hidden="1" x14ac:dyDescent="0.3"/>
    <row r="862" hidden="1" x14ac:dyDescent="0.3"/>
    <row r="863" hidden="1" x14ac:dyDescent="0.3"/>
    <row r="864" hidden="1" x14ac:dyDescent="0.3"/>
    <row r="865" hidden="1" x14ac:dyDescent="0.3"/>
    <row r="866" hidden="1" x14ac:dyDescent="0.3"/>
    <row r="867" hidden="1" x14ac:dyDescent="0.3"/>
    <row r="868" hidden="1" x14ac:dyDescent="0.3"/>
    <row r="869" hidden="1" x14ac:dyDescent="0.3"/>
    <row r="870" hidden="1" x14ac:dyDescent="0.3"/>
    <row r="871" hidden="1" x14ac:dyDescent="0.3"/>
    <row r="872" hidden="1" x14ac:dyDescent="0.3"/>
    <row r="873" hidden="1" x14ac:dyDescent="0.3"/>
    <row r="874" hidden="1" x14ac:dyDescent="0.3"/>
    <row r="875" hidden="1" x14ac:dyDescent="0.3"/>
    <row r="876" hidden="1" x14ac:dyDescent="0.3"/>
    <row r="877" hidden="1" x14ac:dyDescent="0.3"/>
    <row r="878" hidden="1" x14ac:dyDescent="0.3"/>
    <row r="879" hidden="1" x14ac:dyDescent="0.3"/>
    <row r="880" hidden="1" x14ac:dyDescent="0.3"/>
    <row r="881" hidden="1" x14ac:dyDescent="0.3"/>
    <row r="882" hidden="1" x14ac:dyDescent="0.3"/>
    <row r="883" hidden="1" x14ac:dyDescent="0.3"/>
    <row r="884" hidden="1" x14ac:dyDescent="0.3"/>
    <row r="885" hidden="1" x14ac:dyDescent="0.3"/>
    <row r="886" hidden="1" x14ac:dyDescent="0.3"/>
    <row r="887" hidden="1" x14ac:dyDescent="0.3"/>
    <row r="888" hidden="1" x14ac:dyDescent="0.3"/>
    <row r="889" hidden="1" x14ac:dyDescent="0.3"/>
    <row r="890" hidden="1" x14ac:dyDescent="0.3"/>
    <row r="891" hidden="1" x14ac:dyDescent="0.3"/>
    <row r="892" hidden="1" x14ac:dyDescent="0.3"/>
    <row r="893" hidden="1" x14ac:dyDescent="0.3"/>
    <row r="894" hidden="1" x14ac:dyDescent="0.3"/>
    <row r="895" hidden="1" x14ac:dyDescent="0.3"/>
    <row r="896" hidden="1" x14ac:dyDescent="0.3"/>
    <row r="897" hidden="1" x14ac:dyDescent="0.3"/>
    <row r="898" hidden="1" x14ac:dyDescent="0.3"/>
    <row r="899" hidden="1" x14ac:dyDescent="0.3"/>
    <row r="900" hidden="1" x14ac:dyDescent="0.3"/>
    <row r="901" hidden="1" x14ac:dyDescent="0.3"/>
    <row r="902" hidden="1" x14ac:dyDescent="0.3"/>
    <row r="903" hidden="1" x14ac:dyDescent="0.3"/>
    <row r="904" hidden="1" x14ac:dyDescent="0.3"/>
    <row r="905" hidden="1" x14ac:dyDescent="0.3"/>
    <row r="906" hidden="1" x14ac:dyDescent="0.3"/>
    <row r="907" hidden="1" x14ac:dyDescent="0.3"/>
    <row r="908" hidden="1" x14ac:dyDescent="0.3"/>
    <row r="909" hidden="1" x14ac:dyDescent="0.3"/>
    <row r="910" hidden="1" x14ac:dyDescent="0.3"/>
    <row r="911" hidden="1" x14ac:dyDescent="0.3"/>
    <row r="912" hidden="1" x14ac:dyDescent="0.3"/>
    <row r="913" hidden="1" x14ac:dyDescent="0.3"/>
    <row r="914" hidden="1" x14ac:dyDescent="0.3"/>
    <row r="915" hidden="1" x14ac:dyDescent="0.3"/>
    <row r="916" hidden="1" x14ac:dyDescent="0.3"/>
    <row r="917" hidden="1" x14ac:dyDescent="0.3"/>
    <row r="918" hidden="1" x14ac:dyDescent="0.3"/>
    <row r="919" hidden="1" x14ac:dyDescent="0.3"/>
    <row r="920" hidden="1" x14ac:dyDescent="0.3"/>
    <row r="921" hidden="1" x14ac:dyDescent="0.3"/>
    <row r="922" hidden="1" x14ac:dyDescent="0.3"/>
    <row r="923" hidden="1" x14ac:dyDescent="0.3"/>
    <row r="924" hidden="1" x14ac:dyDescent="0.3"/>
    <row r="925" hidden="1" x14ac:dyDescent="0.3"/>
    <row r="926" hidden="1" x14ac:dyDescent="0.3"/>
    <row r="927" hidden="1" x14ac:dyDescent="0.3"/>
    <row r="928" hidden="1" x14ac:dyDescent="0.3"/>
    <row r="929" hidden="1" x14ac:dyDescent="0.3"/>
    <row r="930" hidden="1" x14ac:dyDescent="0.3"/>
    <row r="931" hidden="1" x14ac:dyDescent="0.3"/>
    <row r="932" hidden="1" x14ac:dyDescent="0.3"/>
    <row r="933" hidden="1" x14ac:dyDescent="0.3"/>
    <row r="934" hidden="1" x14ac:dyDescent="0.3"/>
    <row r="935" hidden="1" x14ac:dyDescent="0.3"/>
    <row r="936" hidden="1" x14ac:dyDescent="0.3"/>
    <row r="937" hidden="1" x14ac:dyDescent="0.3"/>
    <row r="938" hidden="1" x14ac:dyDescent="0.3"/>
    <row r="939" hidden="1" x14ac:dyDescent="0.3"/>
    <row r="940" hidden="1" x14ac:dyDescent="0.3"/>
    <row r="941" hidden="1" x14ac:dyDescent="0.3"/>
    <row r="942" hidden="1" x14ac:dyDescent="0.3"/>
    <row r="943" hidden="1" x14ac:dyDescent="0.3"/>
    <row r="944" hidden="1" x14ac:dyDescent="0.3"/>
    <row r="945" hidden="1" x14ac:dyDescent="0.3"/>
    <row r="946" hidden="1" x14ac:dyDescent="0.3"/>
    <row r="947" hidden="1" x14ac:dyDescent="0.3"/>
    <row r="948" hidden="1" x14ac:dyDescent="0.3"/>
    <row r="949" hidden="1" x14ac:dyDescent="0.3"/>
    <row r="950" hidden="1" x14ac:dyDescent="0.3"/>
    <row r="951" hidden="1" x14ac:dyDescent="0.3"/>
    <row r="952" hidden="1" x14ac:dyDescent="0.3"/>
    <row r="953" hidden="1" x14ac:dyDescent="0.3"/>
    <row r="954" hidden="1" x14ac:dyDescent="0.3"/>
    <row r="955" hidden="1" x14ac:dyDescent="0.3"/>
    <row r="956" hidden="1" x14ac:dyDescent="0.3"/>
    <row r="957" hidden="1" x14ac:dyDescent="0.3"/>
    <row r="958" hidden="1" x14ac:dyDescent="0.3"/>
    <row r="959" hidden="1" x14ac:dyDescent="0.3"/>
    <row r="960" hidden="1" x14ac:dyDescent="0.3"/>
    <row r="961" hidden="1" x14ac:dyDescent="0.3"/>
    <row r="962" hidden="1" x14ac:dyDescent="0.3"/>
    <row r="963" hidden="1" x14ac:dyDescent="0.3"/>
    <row r="964" hidden="1" x14ac:dyDescent="0.3"/>
    <row r="965" hidden="1" x14ac:dyDescent="0.3"/>
    <row r="966" hidden="1" x14ac:dyDescent="0.3"/>
    <row r="967" hidden="1" x14ac:dyDescent="0.3"/>
    <row r="968" hidden="1" x14ac:dyDescent="0.3"/>
    <row r="969" hidden="1" x14ac:dyDescent="0.3"/>
    <row r="970" hidden="1" x14ac:dyDescent="0.3"/>
    <row r="971" hidden="1" x14ac:dyDescent="0.3"/>
    <row r="972" hidden="1" x14ac:dyDescent="0.3"/>
    <row r="973" hidden="1" x14ac:dyDescent="0.3"/>
    <row r="974" hidden="1" x14ac:dyDescent="0.3"/>
    <row r="975" hidden="1" x14ac:dyDescent="0.3"/>
    <row r="976" hidden="1" x14ac:dyDescent="0.3"/>
    <row r="977" hidden="1" x14ac:dyDescent="0.3"/>
    <row r="978" hidden="1" x14ac:dyDescent="0.3"/>
    <row r="979" hidden="1" x14ac:dyDescent="0.3"/>
    <row r="980" hidden="1" x14ac:dyDescent="0.3"/>
    <row r="981" hidden="1" x14ac:dyDescent="0.3"/>
    <row r="982" hidden="1" x14ac:dyDescent="0.3"/>
    <row r="983" hidden="1" x14ac:dyDescent="0.3"/>
    <row r="984" hidden="1" x14ac:dyDescent="0.3"/>
    <row r="985" hidden="1" x14ac:dyDescent="0.3"/>
    <row r="986" hidden="1" x14ac:dyDescent="0.3"/>
    <row r="987" hidden="1" x14ac:dyDescent="0.3"/>
    <row r="988" hidden="1" x14ac:dyDescent="0.3"/>
    <row r="989" hidden="1" x14ac:dyDescent="0.3"/>
    <row r="990" hidden="1" x14ac:dyDescent="0.3"/>
    <row r="991" hidden="1" x14ac:dyDescent="0.3"/>
    <row r="992" hidden="1" x14ac:dyDescent="0.3"/>
    <row r="993" hidden="1" x14ac:dyDescent="0.3"/>
    <row r="994" hidden="1" x14ac:dyDescent="0.3"/>
    <row r="995" hidden="1" x14ac:dyDescent="0.3"/>
    <row r="996" hidden="1" x14ac:dyDescent="0.3"/>
  </sheetData>
  <autoFilter ref="A1:X996" xr:uid="{E0FE087D-60F6-4478-9456-E996C00C57C6}">
    <filterColumn colId="23">
      <filters>
        <filter val="No coincide la fecha de pago y la fecha de inicio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48D18-020E-4B6E-AF88-93740A06A858}">
  <dimension ref="A1:P261"/>
  <sheetViews>
    <sheetView tabSelected="1" workbookViewId="0">
      <selection activeCell="B8" sqref="B8"/>
    </sheetView>
  </sheetViews>
  <sheetFormatPr baseColWidth="10" defaultRowHeight="14.4" x14ac:dyDescent="0.3"/>
  <cols>
    <col min="2" max="2" width="16.88671875" customWidth="1"/>
    <col min="3" max="3" width="18.77734375" customWidth="1"/>
    <col min="4" max="4" width="20" bestFit="1" customWidth="1"/>
    <col min="5" max="5" width="19.44140625" customWidth="1"/>
    <col min="6" max="6" width="13.5546875" customWidth="1"/>
    <col min="7" max="7" width="12.21875" style="1" customWidth="1"/>
    <col min="8" max="8" width="22.109375" customWidth="1"/>
    <col min="9" max="9" width="19.88671875" customWidth="1"/>
    <col min="10" max="10" width="12.88671875" style="1" customWidth="1"/>
    <col min="11" max="11" width="11.5546875" style="1"/>
    <col min="14" max="14" width="34" style="1" customWidth="1"/>
    <col min="15" max="15" width="49.88671875" bestFit="1" customWidth="1"/>
  </cols>
  <sheetData>
    <row r="1" spans="1:16" x14ac:dyDescent="0.3">
      <c r="A1" s="13" t="s">
        <v>2305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1976</v>
      </c>
      <c r="G1" s="15" t="s">
        <v>5</v>
      </c>
      <c r="H1" s="14" t="s">
        <v>1977</v>
      </c>
      <c r="I1" s="14" t="s">
        <v>6</v>
      </c>
      <c r="J1" s="15" t="s">
        <v>7</v>
      </c>
      <c r="K1" s="15" t="s">
        <v>8</v>
      </c>
      <c r="L1" s="14" t="s">
        <v>9</v>
      </c>
      <c r="M1" s="14" t="s">
        <v>1361</v>
      </c>
      <c r="N1" s="15" t="s">
        <v>2216</v>
      </c>
      <c r="O1" s="16" t="s">
        <v>1517</v>
      </c>
      <c r="P1" s="14" t="s">
        <v>2304</v>
      </c>
    </row>
    <row r="2" spans="1:16" x14ac:dyDescent="0.3">
      <c r="A2" s="17" t="s">
        <v>1525</v>
      </c>
      <c r="B2" s="6" t="s">
        <v>19</v>
      </c>
      <c r="C2" s="6" t="s">
        <v>18</v>
      </c>
      <c r="D2" s="6" t="s">
        <v>12</v>
      </c>
      <c r="E2" s="6" t="s">
        <v>13</v>
      </c>
      <c r="F2" s="6" t="s">
        <v>1013</v>
      </c>
      <c r="G2" s="10" t="s">
        <v>20</v>
      </c>
      <c r="H2" s="6" t="s">
        <v>2076</v>
      </c>
      <c r="I2" s="6" t="s">
        <v>2217</v>
      </c>
      <c r="J2" s="10">
        <v>45499</v>
      </c>
      <c r="K2" s="7">
        <v>45709</v>
      </c>
      <c r="L2" s="6" t="s">
        <v>14</v>
      </c>
      <c r="M2" s="6" t="s">
        <v>1360</v>
      </c>
      <c r="N2" s="11">
        <v>45506</v>
      </c>
      <c r="O2" s="18" t="s">
        <v>2215</v>
      </c>
      <c r="P2" t="str">
        <f>+_xlfn.XLOOKUP(Tabla_Minutas[[#This Row],[codigo ]],[1]Sheet1!$A:$A,[1]Sheet1!$C:$C)</f>
        <v xml:space="preserve">Albamar IN         </v>
      </c>
    </row>
    <row r="3" spans="1:16" x14ac:dyDescent="0.3">
      <c r="A3" s="17" t="s">
        <v>1262</v>
      </c>
      <c r="B3" s="6" t="s">
        <v>236</v>
      </c>
      <c r="C3" s="6" t="s">
        <v>16</v>
      </c>
      <c r="D3" s="6" t="s">
        <v>12</v>
      </c>
      <c r="E3" s="6" t="s">
        <v>13</v>
      </c>
      <c r="F3" s="6" t="s">
        <v>1013</v>
      </c>
      <c r="G3" s="10">
        <v>45574</v>
      </c>
      <c r="H3" s="6" t="s">
        <v>2106</v>
      </c>
      <c r="I3" s="6" t="s">
        <v>2218</v>
      </c>
      <c r="J3" s="10">
        <v>45576</v>
      </c>
      <c r="K3" s="7">
        <v>45691</v>
      </c>
      <c r="L3" s="6" t="s">
        <v>14</v>
      </c>
      <c r="M3" s="6" t="s">
        <v>1360</v>
      </c>
      <c r="N3" s="11">
        <v>45611</v>
      </c>
      <c r="O3" s="18" t="s">
        <v>2299</v>
      </c>
      <c r="P3" t="str">
        <f>+_xlfn.XLOOKUP(Tabla_Minutas[[#This Row],[codigo ]],[1]Sheet1!$A:$A,[1]Sheet1!$C:$C)</f>
        <v xml:space="preserve">Albamar Oasis      </v>
      </c>
    </row>
    <row r="4" spans="1:16" x14ac:dyDescent="0.3">
      <c r="A4" s="17" t="s">
        <v>1064</v>
      </c>
      <c r="B4" s="6" t="s">
        <v>26</v>
      </c>
      <c r="C4" s="6" t="s">
        <v>16</v>
      </c>
      <c r="D4" s="6" t="s">
        <v>12</v>
      </c>
      <c r="E4" s="6" t="s">
        <v>13</v>
      </c>
      <c r="F4" s="6" t="s">
        <v>1013</v>
      </c>
      <c r="G4" s="10">
        <v>45471</v>
      </c>
      <c r="H4" s="6" t="s">
        <v>2077</v>
      </c>
      <c r="I4" s="6" t="s">
        <v>2219</v>
      </c>
      <c r="J4" s="10">
        <v>45467</v>
      </c>
      <c r="K4" s="7">
        <v>45684</v>
      </c>
      <c r="L4" s="6" t="s">
        <v>14</v>
      </c>
      <c r="M4" s="6" t="s">
        <v>1360</v>
      </c>
      <c r="N4" s="11">
        <v>45478</v>
      </c>
      <c r="O4" s="18" t="s">
        <v>2299</v>
      </c>
      <c r="P4" t="str">
        <f>+_xlfn.XLOOKUP(Tabla_Minutas[[#This Row],[codigo ]],[1]Sheet1!$A:$A,[1]Sheet1!$C:$C)</f>
        <v xml:space="preserve">Albamar Oasis      </v>
      </c>
    </row>
    <row r="5" spans="1:16" x14ac:dyDescent="0.3">
      <c r="A5" s="17" t="s">
        <v>1124</v>
      </c>
      <c r="B5" s="6" t="s">
        <v>611</v>
      </c>
      <c r="C5" s="6" t="s">
        <v>11</v>
      </c>
      <c r="D5" s="6" t="s">
        <v>12</v>
      </c>
      <c r="E5" s="6" t="s">
        <v>13</v>
      </c>
      <c r="F5" s="6" t="s">
        <v>1013</v>
      </c>
      <c r="G5" s="10">
        <v>45679</v>
      </c>
      <c r="H5" s="6" t="s">
        <v>2107</v>
      </c>
      <c r="I5" s="6" t="s">
        <v>2220</v>
      </c>
      <c r="J5" s="10">
        <v>45494</v>
      </c>
      <c r="K5" s="7">
        <v>45671</v>
      </c>
      <c r="L5" s="6" t="s">
        <v>14</v>
      </c>
      <c r="M5" s="6" t="s">
        <v>1360</v>
      </c>
      <c r="N5" s="11">
        <v>45500</v>
      </c>
      <c r="O5" s="18" t="s">
        <v>2301</v>
      </c>
      <c r="P5" t="str">
        <f>+_xlfn.XLOOKUP(Tabla_Minutas[[#This Row],[codigo ]],[1]Sheet1!$A:$A,[1]Sheet1!$C:$C)</f>
        <v xml:space="preserve">Albamar Altuars    </v>
      </c>
    </row>
    <row r="6" spans="1:16" x14ac:dyDescent="0.3">
      <c r="A6" s="17" t="s">
        <v>1520</v>
      </c>
      <c r="B6" s="6" t="s">
        <v>64</v>
      </c>
      <c r="C6" s="6" t="s">
        <v>18</v>
      </c>
      <c r="D6" s="6" t="s">
        <v>12</v>
      </c>
      <c r="E6" s="6" t="s">
        <v>13</v>
      </c>
      <c r="F6" s="6" t="s">
        <v>1013</v>
      </c>
      <c r="G6" s="10">
        <v>45479</v>
      </c>
      <c r="H6" s="6" t="s">
        <v>2078</v>
      </c>
      <c r="I6" s="6" t="s">
        <v>2221</v>
      </c>
      <c r="J6" s="10">
        <v>45473</v>
      </c>
      <c r="K6" s="7">
        <v>45714</v>
      </c>
      <c r="L6" s="6" t="s">
        <v>14</v>
      </c>
      <c r="M6" s="6" t="s">
        <v>1360</v>
      </c>
      <c r="N6" s="11">
        <v>45479</v>
      </c>
      <c r="O6" s="18" t="s">
        <v>2300</v>
      </c>
      <c r="P6" t="str">
        <f>+_xlfn.XLOOKUP(Tabla_Minutas[[#This Row],[codigo ]],[1]Sheet1!$A:$A,[1]Sheet1!$C:$C)</f>
        <v xml:space="preserve">Albamar IN         </v>
      </c>
    </row>
    <row r="7" spans="1:16" x14ac:dyDescent="0.3">
      <c r="A7" s="17" t="s">
        <v>1042</v>
      </c>
      <c r="B7" s="6" t="s">
        <v>65</v>
      </c>
      <c r="C7" s="6" t="s">
        <v>22</v>
      </c>
      <c r="D7" s="6" t="s">
        <v>12</v>
      </c>
      <c r="E7" s="6" t="s">
        <v>13</v>
      </c>
      <c r="F7" s="6" t="s">
        <v>1013</v>
      </c>
      <c r="G7" s="10">
        <v>45507</v>
      </c>
      <c r="H7" s="6" t="s">
        <v>2079</v>
      </c>
      <c r="I7" s="6" t="s">
        <v>2222</v>
      </c>
      <c r="J7" s="10">
        <v>45498</v>
      </c>
      <c r="K7" s="7">
        <v>45720</v>
      </c>
      <c r="L7" s="6" t="s">
        <v>14</v>
      </c>
      <c r="M7" s="6" t="s">
        <v>1360</v>
      </c>
      <c r="N7" s="11">
        <v>45507</v>
      </c>
      <c r="O7" s="18" t="s">
        <v>2300</v>
      </c>
      <c r="P7" t="str">
        <f>+_xlfn.XLOOKUP(Tabla_Minutas[[#This Row],[codigo ]],[1]Sheet1!$A:$A,[1]Sheet1!$C:$C)</f>
        <v xml:space="preserve">Albamar Re         </v>
      </c>
    </row>
    <row r="8" spans="1:16" x14ac:dyDescent="0.3">
      <c r="A8" s="17" t="s">
        <v>1067</v>
      </c>
      <c r="B8" s="6" t="s">
        <v>33</v>
      </c>
      <c r="C8" s="6" t="s">
        <v>16</v>
      </c>
      <c r="D8" s="6" t="s">
        <v>12</v>
      </c>
      <c r="E8" s="6" t="s">
        <v>13</v>
      </c>
      <c r="F8" s="6" t="s">
        <v>1013</v>
      </c>
      <c r="G8" s="10">
        <v>45437</v>
      </c>
      <c r="H8" s="6" t="s">
        <v>2080</v>
      </c>
      <c r="I8" s="6" t="s">
        <v>2223</v>
      </c>
      <c r="J8" s="10">
        <v>45437</v>
      </c>
      <c r="K8" s="7">
        <v>45693</v>
      </c>
      <c r="L8" s="6" t="s">
        <v>14</v>
      </c>
      <c r="M8" s="6" t="s">
        <v>1360</v>
      </c>
      <c r="N8" s="11">
        <v>45439</v>
      </c>
      <c r="O8" s="18" t="s">
        <v>2301</v>
      </c>
      <c r="P8" t="str">
        <f>+_xlfn.XLOOKUP(Tabla_Minutas[[#This Row],[codigo ]],[1]Sheet1!$A:$A,[1]Sheet1!$C:$C)</f>
        <v xml:space="preserve">Albamar Oasis      </v>
      </c>
    </row>
    <row r="9" spans="1:16" x14ac:dyDescent="0.3">
      <c r="A9" s="17" t="s">
        <v>1046</v>
      </c>
      <c r="B9" s="6" t="s">
        <v>70</v>
      </c>
      <c r="C9" s="6" t="s">
        <v>22</v>
      </c>
      <c r="D9" s="6" t="s">
        <v>12</v>
      </c>
      <c r="E9" s="6" t="s">
        <v>13</v>
      </c>
      <c r="F9" s="6" t="s">
        <v>1013</v>
      </c>
      <c r="G9" s="10">
        <v>45668</v>
      </c>
      <c r="H9" s="6" t="s">
        <v>2081</v>
      </c>
      <c r="I9" s="6" t="s">
        <v>2224</v>
      </c>
      <c r="J9" s="10">
        <v>45647</v>
      </c>
      <c r="K9" s="7">
        <v>45720</v>
      </c>
      <c r="L9" s="6" t="s">
        <v>14</v>
      </c>
      <c r="M9" s="6" t="s">
        <v>1360</v>
      </c>
      <c r="N9" s="11">
        <v>45668</v>
      </c>
      <c r="O9" s="18" t="s">
        <v>2300</v>
      </c>
      <c r="P9" t="str">
        <f>+_xlfn.XLOOKUP(Tabla_Minutas[[#This Row],[codigo ]],[1]Sheet1!$A:$A,[1]Sheet1!$C:$C)</f>
        <v xml:space="preserve">Albamar Re         </v>
      </c>
    </row>
    <row r="10" spans="1:16" x14ac:dyDescent="0.3">
      <c r="A10" s="17" t="s">
        <v>1048</v>
      </c>
      <c r="B10" s="6" t="s">
        <v>75</v>
      </c>
      <c r="C10" s="6" t="s">
        <v>73</v>
      </c>
      <c r="D10" s="6" t="s">
        <v>12</v>
      </c>
      <c r="E10" s="6" t="s">
        <v>13</v>
      </c>
      <c r="F10" s="6" t="s">
        <v>1013</v>
      </c>
      <c r="G10" s="10">
        <v>45649</v>
      </c>
      <c r="H10" s="6" t="s">
        <v>2082</v>
      </c>
      <c r="I10" s="6" t="s">
        <v>2225</v>
      </c>
      <c r="J10" s="10">
        <v>45647</v>
      </c>
      <c r="K10" s="7">
        <v>45701</v>
      </c>
      <c r="L10" s="6" t="s">
        <v>14</v>
      </c>
      <c r="M10" s="6" t="s">
        <v>1360</v>
      </c>
      <c r="N10" s="11">
        <v>45267</v>
      </c>
      <c r="O10" s="18" t="s">
        <v>2299</v>
      </c>
      <c r="P10" t="str">
        <f>+_xlfn.XLOOKUP(Tabla_Minutas[[#This Row],[codigo ]],[1]Sheet1!$A:$A,[1]Sheet1!$C:$C)</f>
        <v xml:space="preserve">Albamar O2         </v>
      </c>
    </row>
    <row r="11" spans="1:16" x14ac:dyDescent="0.3">
      <c r="A11" s="17" t="s">
        <v>1072</v>
      </c>
      <c r="B11" s="6" t="s">
        <v>36</v>
      </c>
      <c r="C11" s="6" t="s">
        <v>16</v>
      </c>
      <c r="D11" s="6" t="s">
        <v>12</v>
      </c>
      <c r="E11" s="6" t="s">
        <v>13</v>
      </c>
      <c r="F11" s="6" t="s">
        <v>1013</v>
      </c>
      <c r="G11" s="10">
        <v>45637</v>
      </c>
      <c r="H11" s="6" t="s">
        <v>2083</v>
      </c>
      <c r="I11" s="6" t="s">
        <v>2226</v>
      </c>
      <c r="J11" s="10">
        <v>45623</v>
      </c>
      <c r="K11" s="7">
        <v>45684</v>
      </c>
      <c r="L11" s="6" t="s">
        <v>14</v>
      </c>
      <c r="M11" s="6" t="s">
        <v>1360</v>
      </c>
      <c r="N11" s="11">
        <v>45637</v>
      </c>
      <c r="O11" s="18" t="s">
        <v>2300</v>
      </c>
      <c r="P11" t="str">
        <f>+_xlfn.XLOOKUP(Tabla_Minutas[[#This Row],[codigo ]],[1]Sheet1!$A:$A,[1]Sheet1!$C:$C)</f>
        <v xml:space="preserve">Albamar Oasis      </v>
      </c>
    </row>
    <row r="12" spans="1:16" x14ac:dyDescent="0.3">
      <c r="A12" s="17" t="s">
        <v>1050</v>
      </c>
      <c r="B12" s="6" t="s">
        <v>77</v>
      </c>
      <c r="C12" s="6" t="s">
        <v>35</v>
      </c>
      <c r="D12" s="6" t="s">
        <v>12</v>
      </c>
      <c r="E12" s="6" t="s">
        <v>13</v>
      </c>
      <c r="F12" s="6" t="s">
        <v>1013</v>
      </c>
      <c r="G12" s="10">
        <v>45605</v>
      </c>
      <c r="H12" s="6" t="s">
        <v>2084</v>
      </c>
      <c r="I12" s="6" t="s">
        <v>2227</v>
      </c>
      <c r="J12" s="10">
        <v>45596</v>
      </c>
      <c r="K12" s="7">
        <v>45605</v>
      </c>
      <c r="L12" s="6" t="s">
        <v>14</v>
      </c>
      <c r="M12" s="6" t="s">
        <v>1360</v>
      </c>
      <c r="N12" s="11">
        <v>45605</v>
      </c>
      <c r="O12" s="18" t="s">
        <v>2300</v>
      </c>
      <c r="P12" t="str">
        <f>+_xlfn.XLOOKUP(Tabla_Minutas[[#This Row],[codigo ]],[1]Sheet1!$A:$A,[1]Sheet1!$C:$C)</f>
        <v xml:space="preserve">Albamar Arenales   </v>
      </c>
    </row>
    <row r="13" spans="1:16" x14ac:dyDescent="0.3">
      <c r="A13" s="17" t="s">
        <v>1272</v>
      </c>
      <c r="B13" s="6" t="s">
        <v>264</v>
      </c>
      <c r="C13" s="6" t="s">
        <v>59</v>
      </c>
      <c r="D13" s="6" t="s">
        <v>12</v>
      </c>
      <c r="E13" s="6" t="s">
        <v>13</v>
      </c>
      <c r="F13" s="6" t="s">
        <v>1013</v>
      </c>
      <c r="G13" s="10">
        <v>45443</v>
      </c>
      <c r="H13" s="6" t="s">
        <v>2108</v>
      </c>
      <c r="I13" s="6" t="s">
        <v>2228</v>
      </c>
      <c r="J13" s="10">
        <v>45434</v>
      </c>
      <c r="K13" s="7">
        <v>45744</v>
      </c>
      <c r="L13" s="6" t="s">
        <v>14</v>
      </c>
      <c r="M13" s="6" t="s">
        <v>1360</v>
      </c>
      <c r="N13" s="11">
        <v>45442</v>
      </c>
      <c r="O13" s="18" t="s">
        <v>2301</v>
      </c>
      <c r="P13" t="str">
        <f>+_xlfn.XLOOKUP(Tabla_Minutas[[#This Row],[codigo ]],[1]Sheet1!$A:$A,[1]Sheet1!$C:$C)</f>
        <v xml:space="preserve">Albamar Paseo Paz  </v>
      </c>
    </row>
    <row r="14" spans="1:16" x14ac:dyDescent="0.3">
      <c r="A14" s="17" t="s">
        <v>1053</v>
      </c>
      <c r="B14" s="6" t="s">
        <v>83</v>
      </c>
      <c r="C14" s="6" t="s">
        <v>35</v>
      </c>
      <c r="D14" s="6" t="s">
        <v>12</v>
      </c>
      <c r="E14" s="6" t="s">
        <v>13</v>
      </c>
      <c r="F14" s="6" t="s">
        <v>1013</v>
      </c>
      <c r="G14" s="10">
        <v>45630</v>
      </c>
      <c r="H14" s="6" t="s">
        <v>2085</v>
      </c>
      <c r="I14" s="6" t="s">
        <v>2229</v>
      </c>
      <c r="J14" s="10">
        <v>45628</v>
      </c>
      <c r="K14" s="7">
        <v>45688</v>
      </c>
      <c r="L14" s="6" t="s">
        <v>14</v>
      </c>
      <c r="M14" s="6" t="s">
        <v>1360</v>
      </c>
      <c r="N14" s="11">
        <v>45638</v>
      </c>
      <c r="O14" s="18" t="s">
        <v>2301</v>
      </c>
      <c r="P14" t="str">
        <f>+_xlfn.XLOOKUP(Tabla_Minutas[[#This Row],[codigo ]],[1]Sheet1!$A:$A,[1]Sheet1!$C:$C)</f>
        <v xml:space="preserve">Albamar Arenales   </v>
      </c>
    </row>
    <row r="15" spans="1:16" x14ac:dyDescent="0.3">
      <c r="A15" s="17" t="s">
        <v>1274</v>
      </c>
      <c r="B15" s="6" t="s">
        <v>270</v>
      </c>
      <c r="C15" s="6" t="s">
        <v>35</v>
      </c>
      <c r="D15" s="6" t="s">
        <v>12</v>
      </c>
      <c r="E15" s="6" t="s">
        <v>13</v>
      </c>
      <c r="F15" s="6" t="s">
        <v>1013</v>
      </c>
      <c r="G15" s="10">
        <v>45637</v>
      </c>
      <c r="H15" s="6" t="s">
        <v>2109</v>
      </c>
      <c r="I15" s="6" t="s">
        <v>2230</v>
      </c>
      <c r="J15" s="10">
        <v>45633</v>
      </c>
      <c r="K15" s="7">
        <v>45688</v>
      </c>
      <c r="L15" s="6" t="s">
        <v>14</v>
      </c>
      <c r="M15" s="6" t="s">
        <v>1360</v>
      </c>
      <c r="N15" s="11">
        <v>45635</v>
      </c>
      <c r="O15" s="18" t="s">
        <v>2301</v>
      </c>
      <c r="P15" t="str">
        <f>+_xlfn.XLOOKUP(Tabla_Minutas[[#This Row],[codigo ]],[1]Sheet1!$A:$A,[1]Sheet1!$C:$C)</f>
        <v xml:space="preserve">Albamar Arenales   </v>
      </c>
    </row>
    <row r="16" spans="1:16" x14ac:dyDescent="0.3">
      <c r="A16" s="17" t="s">
        <v>1077</v>
      </c>
      <c r="B16" s="6" t="s">
        <v>42</v>
      </c>
      <c r="C16" s="6" t="s">
        <v>35</v>
      </c>
      <c r="D16" s="6" t="s">
        <v>12</v>
      </c>
      <c r="E16" s="6" t="s">
        <v>28</v>
      </c>
      <c r="F16" s="6" t="s">
        <v>1013</v>
      </c>
      <c r="G16" s="10">
        <v>45667</v>
      </c>
      <c r="H16" s="6" t="s">
        <v>2086</v>
      </c>
      <c r="I16" s="6" t="s">
        <v>2231</v>
      </c>
      <c r="J16" s="10">
        <v>45655</v>
      </c>
      <c r="K16" s="7" t="s">
        <v>20</v>
      </c>
      <c r="L16" s="6" t="s">
        <v>14</v>
      </c>
      <c r="M16" s="6" t="s">
        <v>1360</v>
      </c>
      <c r="N16" s="11">
        <v>45667</v>
      </c>
      <c r="O16" s="18" t="s">
        <v>2300</v>
      </c>
      <c r="P16" t="str">
        <f>+_xlfn.XLOOKUP(Tabla_Minutas[[#This Row],[codigo ]],[1]Sheet1!$A:$A,[1]Sheet1!$C:$C)</f>
        <v xml:space="preserve">Albamar Arenales   </v>
      </c>
    </row>
    <row r="17" spans="1:16" x14ac:dyDescent="0.3">
      <c r="A17" s="17" t="s">
        <v>1058</v>
      </c>
      <c r="B17" s="6" t="s">
        <v>93</v>
      </c>
      <c r="C17" s="6" t="s">
        <v>11</v>
      </c>
      <c r="D17" s="6" t="s">
        <v>12</v>
      </c>
      <c r="E17" s="6" t="s">
        <v>13</v>
      </c>
      <c r="F17" s="6" t="s">
        <v>1013</v>
      </c>
      <c r="G17" s="10">
        <v>45706</v>
      </c>
      <c r="H17" s="6" t="s">
        <v>2087</v>
      </c>
      <c r="I17" s="6" t="s">
        <v>2232</v>
      </c>
      <c r="J17" s="10">
        <v>45695</v>
      </c>
      <c r="K17" s="7">
        <v>45736</v>
      </c>
      <c r="L17" s="6" t="s">
        <v>14</v>
      </c>
      <c r="M17" s="6" t="s">
        <v>1360</v>
      </c>
      <c r="N17" s="11">
        <v>45703</v>
      </c>
      <c r="O17" s="18" t="s">
        <v>2301</v>
      </c>
      <c r="P17" t="str">
        <f>+_xlfn.XLOOKUP(Tabla_Minutas[[#This Row],[codigo ]],[1]Sheet1!$A:$A,[1]Sheet1!$C:$C)</f>
        <v xml:space="preserve">Albamar Altuars    </v>
      </c>
    </row>
    <row r="18" spans="1:16" x14ac:dyDescent="0.3">
      <c r="A18" s="17" t="s">
        <v>1276</v>
      </c>
      <c r="B18" s="6" t="s">
        <v>278</v>
      </c>
      <c r="C18" s="6" t="s">
        <v>22</v>
      </c>
      <c r="D18" s="6" t="s">
        <v>12</v>
      </c>
      <c r="E18" s="6" t="s">
        <v>13</v>
      </c>
      <c r="F18" s="6" t="s">
        <v>1013</v>
      </c>
      <c r="G18" s="10">
        <v>45716</v>
      </c>
      <c r="H18" s="6" t="s">
        <v>2110</v>
      </c>
      <c r="I18" s="6" t="s">
        <v>2233</v>
      </c>
      <c r="J18" s="10">
        <v>45695</v>
      </c>
      <c r="K18" s="7">
        <v>45751</v>
      </c>
      <c r="L18" s="6" t="s">
        <v>14</v>
      </c>
      <c r="M18" s="6" t="s">
        <v>1360</v>
      </c>
      <c r="N18" s="11">
        <v>45708</v>
      </c>
      <c r="O18" s="18" t="s">
        <v>2301</v>
      </c>
      <c r="P18" t="str">
        <f>+_xlfn.XLOOKUP(Tabla_Minutas[[#This Row],[codigo ]],[1]Sheet1!$A:$A,[1]Sheet1!$C:$C)</f>
        <v xml:space="preserve">Albamar Re         </v>
      </c>
    </row>
    <row r="19" spans="1:16" x14ac:dyDescent="0.3">
      <c r="A19" s="17" t="s">
        <v>1062</v>
      </c>
      <c r="B19" s="6" t="s">
        <v>15</v>
      </c>
      <c r="C19" s="6" t="s">
        <v>16</v>
      </c>
      <c r="D19" s="6" t="s">
        <v>12</v>
      </c>
      <c r="E19" s="6" t="s">
        <v>13</v>
      </c>
      <c r="F19" s="6" t="s">
        <v>1013</v>
      </c>
      <c r="G19" s="10">
        <v>45569</v>
      </c>
      <c r="H19" s="6" t="s">
        <v>2063</v>
      </c>
      <c r="I19" s="6" t="s">
        <v>2234</v>
      </c>
      <c r="J19" s="10">
        <v>45568</v>
      </c>
      <c r="K19" s="7">
        <v>45684</v>
      </c>
      <c r="L19" s="6" t="s">
        <v>14</v>
      </c>
      <c r="M19" s="6" t="s">
        <v>1360</v>
      </c>
      <c r="N19" s="11">
        <v>45570</v>
      </c>
      <c r="O19" s="18" t="s">
        <v>2301</v>
      </c>
      <c r="P19" t="str">
        <f>+_xlfn.XLOOKUP(Tabla_Minutas[[#This Row],[codigo ]],[1]Sheet1!$A:$A,[1]Sheet1!$C:$C)</f>
        <v xml:space="preserve">Albamar Oasis      </v>
      </c>
    </row>
    <row r="20" spans="1:16" x14ac:dyDescent="0.3">
      <c r="A20" s="17" t="s">
        <v>1122</v>
      </c>
      <c r="B20" s="6" t="s">
        <v>605</v>
      </c>
      <c r="C20" s="6" t="s">
        <v>35</v>
      </c>
      <c r="D20" s="6" t="s">
        <v>12</v>
      </c>
      <c r="E20" s="6" t="s">
        <v>13</v>
      </c>
      <c r="F20" s="6" t="s">
        <v>1013</v>
      </c>
      <c r="G20" s="10">
        <v>45475</v>
      </c>
      <c r="H20" s="6" t="s">
        <v>2130</v>
      </c>
      <c r="I20" s="6" t="s">
        <v>2235</v>
      </c>
      <c r="J20" s="10">
        <v>45432</v>
      </c>
      <c r="K20" s="7">
        <v>45688</v>
      </c>
      <c r="L20" s="6" t="s">
        <v>14</v>
      </c>
      <c r="M20" s="6" t="s">
        <v>1360</v>
      </c>
      <c r="N20" s="11">
        <v>45475</v>
      </c>
      <c r="O20" s="18" t="s">
        <v>2300</v>
      </c>
      <c r="P20" t="str">
        <f>+_xlfn.XLOOKUP(Tabla_Minutas[[#This Row],[codigo ]],[1]Sheet1!$A:$A,[1]Sheet1!$C:$C)</f>
        <v xml:space="preserve">Albamar Arenales   </v>
      </c>
    </row>
    <row r="21" spans="1:16" x14ac:dyDescent="0.3">
      <c r="A21" s="17" t="s">
        <v>1263</v>
      </c>
      <c r="B21" s="6" t="s">
        <v>238</v>
      </c>
      <c r="C21" s="6" t="s">
        <v>35</v>
      </c>
      <c r="D21" s="6" t="s">
        <v>12</v>
      </c>
      <c r="E21" s="6" t="s">
        <v>13</v>
      </c>
      <c r="F21" s="6" t="s">
        <v>1013</v>
      </c>
      <c r="G21" s="10">
        <v>45187</v>
      </c>
      <c r="H21" s="6" t="s">
        <v>2131</v>
      </c>
      <c r="I21" s="6" t="s">
        <v>2236</v>
      </c>
      <c r="J21" s="10">
        <v>45186</v>
      </c>
      <c r="K21" s="7">
        <v>45309</v>
      </c>
      <c r="L21" s="6" t="s">
        <v>14</v>
      </c>
      <c r="M21" s="6" t="s">
        <v>1360</v>
      </c>
      <c r="N21" s="11">
        <v>45190</v>
      </c>
      <c r="O21" s="18" t="s">
        <v>2301</v>
      </c>
      <c r="P21" t="str">
        <f>+_xlfn.XLOOKUP(Tabla_Minutas[[#This Row],[codigo ]],[1]Sheet1!$A:$A,[1]Sheet1!$C:$C)</f>
        <v xml:space="preserve">Albamar Arenales   </v>
      </c>
    </row>
    <row r="22" spans="1:16" x14ac:dyDescent="0.3">
      <c r="A22" s="17" t="s">
        <v>1037</v>
      </c>
      <c r="B22" s="6" t="s">
        <v>58</v>
      </c>
      <c r="C22" s="6" t="s">
        <v>59</v>
      </c>
      <c r="D22" s="6" t="s">
        <v>12</v>
      </c>
      <c r="E22" s="6" t="s">
        <v>13</v>
      </c>
      <c r="F22" s="6" t="s">
        <v>1013</v>
      </c>
      <c r="G22" s="10">
        <v>45455</v>
      </c>
      <c r="H22" s="6" t="s">
        <v>2064</v>
      </c>
      <c r="I22" s="6" t="s">
        <v>2237</v>
      </c>
      <c r="J22" s="10">
        <v>45450</v>
      </c>
      <c r="K22" s="7">
        <v>45732</v>
      </c>
      <c r="L22" s="6" t="s">
        <v>14</v>
      </c>
      <c r="M22" s="6" t="s">
        <v>1360</v>
      </c>
      <c r="N22" s="11">
        <v>45459</v>
      </c>
      <c r="O22" s="18" t="s">
        <v>2301</v>
      </c>
      <c r="P22" t="str">
        <f>+_xlfn.XLOOKUP(Tabla_Minutas[[#This Row],[codigo ]],[1]Sheet1!$A:$A,[1]Sheet1!$C:$C)</f>
        <v xml:space="preserve">Albamar Paseo Paz  </v>
      </c>
    </row>
    <row r="23" spans="1:16" x14ac:dyDescent="0.3">
      <c r="A23" s="17" t="s">
        <v>31</v>
      </c>
      <c r="B23" s="6" t="s">
        <v>32</v>
      </c>
      <c r="C23" s="6" t="s">
        <v>18</v>
      </c>
      <c r="D23" s="6" t="s">
        <v>12</v>
      </c>
      <c r="E23" s="6" t="s">
        <v>13</v>
      </c>
      <c r="F23" s="6" t="s">
        <v>1013</v>
      </c>
      <c r="G23" s="10" t="s">
        <v>20</v>
      </c>
      <c r="H23" s="6" t="s">
        <v>2065</v>
      </c>
      <c r="I23" s="6" t="s">
        <v>2238</v>
      </c>
      <c r="J23" s="10">
        <v>45496</v>
      </c>
      <c r="K23" s="7">
        <v>45714</v>
      </c>
      <c r="L23" s="6" t="s">
        <v>14</v>
      </c>
      <c r="M23" s="6" t="s">
        <v>1360</v>
      </c>
      <c r="N23" s="11">
        <v>45497</v>
      </c>
      <c r="O23" s="18" t="s">
        <v>2215</v>
      </c>
      <c r="P23" t="str">
        <f>+_xlfn.XLOOKUP(Tabla_Minutas[[#This Row],[codigo ]],[1]Sheet1!$A:$A,[1]Sheet1!$C:$C)</f>
        <v xml:space="preserve">Albamar IN         </v>
      </c>
    </row>
    <row r="24" spans="1:16" x14ac:dyDescent="0.3">
      <c r="A24" s="17" t="s">
        <v>1127</v>
      </c>
      <c r="B24" s="6" t="s">
        <v>633</v>
      </c>
      <c r="C24" s="6" t="s">
        <v>16</v>
      </c>
      <c r="D24" s="6" t="s">
        <v>12</v>
      </c>
      <c r="E24" s="6" t="s">
        <v>13</v>
      </c>
      <c r="F24" s="6" t="s">
        <v>1013</v>
      </c>
      <c r="G24" s="10">
        <v>45509</v>
      </c>
      <c r="H24" s="6" t="s">
        <v>2132</v>
      </c>
      <c r="I24" s="6" t="s">
        <v>2239</v>
      </c>
      <c r="J24" s="10">
        <v>45504</v>
      </c>
      <c r="K24" s="7">
        <v>45691</v>
      </c>
      <c r="L24" s="6" t="s">
        <v>14</v>
      </c>
      <c r="M24" s="6" t="s">
        <v>1360</v>
      </c>
      <c r="N24" s="11">
        <v>45509</v>
      </c>
      <c r="O24" s="18" t="s">
        <v>2300</v>
      </c>
      <c r="P24" t="str">
        <f>+_xlfn.XLOOKUP(Tabla_Minutas[[#This Row],[codigo ]],[1]Sheet1!$A:$A,[1]Sheet1!$C:$C)</f>
        <v xml:space="preserve">Albamar Oasis      </v>
      </c>
    </row>
    <row r="25" spans="1:16" x14ac:dyDescent="0.3">
      <c r="A25" s="17" t="s">
        <v>1044</v>
      </c>
      <c r="B25" s="6" t="s">
        <v>67</v>
      </c>
      <c r="C25" s="6" t="s">
        <v>22</v>
      </c>
      <c r="D25" s="6" t="s">
        <v>12</v>
      </c>
      <c r="E25" s="6" t="s">
        <v>13</v>
      </c>
      <c r="F25" s="6" t="s">
        <v>1013</v>
      </c>
      <c r="G25" s="10">
        <v>45598</v>
      </c>
      <c r="H25" s="6" t="s">
        <v>2066</v>
      </c>
      <c r="I25" s="6" t="s">
        <v>2240</v>
      </c>
      <c r="J25" s="10">
        <v>45591</v>
      </c>
      <c r="K25" s="7">
        <v>45720</v>
      </c>
      <c r="L25" s="6" t="s">
        <v>14</v>
      </c>
      <c r="M25" s="6" t="s">
        <v>1360</v>
      </c>
      <c r="N25" s="11">
        <v>45598</v>
      </c>
      <c r="O25" s="18" t="s">
        <v>2300</v>
      </c>
      <c r="P25" t="str">
        <f>+_xlfn.XLOOKUP(Tabla_Minutas[[#This Row],[codigo ]],[1]Sheet1!$A:$A,[1]Sheet1!$C:$C)</f>
        <v xml:space="preserve">Albamar Re         </v>
      </c>
    </row>
    <row r="26" spans="1:16" x14ac:dyDescent="0.3">
      <c r="A26" s="17" t="s">
        <v>1069</v>
      </c>
      <c r="B26" s="6" t="s">
        <v>69</v>
      </c>
      <c r="C26" s="6" t="s">
        <v>35</v>
      </c>
      <c r="D26" s="6" t="s">
        <v>12</v>
      </c>
      <c r="E26" s="6" t="s">
        <v>13</v>
      </c>
      <c r="F26" s="6" t="s">
        <v>1013</v>
      </c>
      <c r="G26" s="10">
        <v>45199</v>
      </c>
      <c r="H26" s="6" t="s">
        <v>2067</v>
      </c>
      <c r="I26" s="6" t="s">
        <v>2241</v>
      </c>
      <c r="J26" s="10">
        <v>45163</v>
      </c>
      <c r="K26" s="7">
        <v>45309</v>
      </c>
      <c r="L26" s="6" t="s">
        <v>14</v>
      </c>
      <c r="M26" s="6" t="s">
        <v>1360</v>
      </c>
      <c r="N26" s="11">
        <v>45199</v>
      </c>
      <c r="O26" s="18" t="s">
        <v>2300</v>
      </c>
      <c r="P26" t="str">
        <f>+_xlfn.XLOOKUP(Tabla_Minutas[[#This Row],[codigo ]],[1]Sheet1!$A:$A,[1]Sheet1!$C:$C)</f>
        <v xml:space="preserve">Albamar Arenales   </v>
      </c>
    </row>
    <row r="27" spans="1:16" x14ac:dyDescent="0.3">
      <c r="A27" s="17" t="s">
        <v>1051</v>
      </c>
      <c r="B27" s="6" t="s">
        <v>79</v>
      </c>
      <c r="C27" s="6" t="s">
        <v>59</v>
      </c>
      <c r="D27" s="6" t="s">
        <v>12</v>
      </c>
      <c r="E27" s="6" t="s">
        <v>13</v>
      </c>
      <c r="F27" s="6" t="s">
        <v>1013</v>
      </c>
      <c r="G27" s="10">
        <v>45656</v>
      </c>
      <c r="H27" s="6" t="s">
        <v>2068</v>
      </c>
      <c r="I27" s="6" t="s">
        <v>2242</v>
      </c>
      <c r="J27" s="10">
        <v>45540</v>
      </c>
      <c r="K27" s="7">
        <v>45723</v>
      </c>
      <c r="L27" s="6" t="s">
        <v>14</v>
      </c>
      <c r="M27" s="6" t="s">
        <v>1360</v>
      </c>
      <c r="N27" s="11">
        <v>45656</v>
      </c>
      <c r="O27" s="18" t="s">
        <v>2300</v>
      </c>
      <c r="P27" t="str">
        <f>+_xlfn.XLOOKUP(Tabla_Minutas[[#This Row],[codigo ]],[1]Sheet1!$A:$A,[1]Sheet1!$C:$C)</f>
        <v xml:space="preserve">Albamar Paseo Paz  </v>
      </c>
    </row>
    <row r="28" spans="1:16" x14ac:dyDescent="0.3">
      <c r="A28" s="17" t="s">
        <v>1269</v>
      </c>
      <c r="B28" s="6" t="s">
        <v>256</v>
      </c>
      <c r="C28" s="6" t="s">
        <v>11</v>
      </c>
      <c r="D28" s="6" t="s">
        <v>12</v>
      </c>
      <c r="E28" s="6" t="s">
        <v>13</v>
      </c>
      <c r="F28" s="6" t="s">
        <v>1013</v>
      </c>
      <c r="G28" s="10">
        <v>45672</v>
      </c>
      <c r="H28" s="6" t="s">
        <v>2125</v>
      </c>
      <c r="I28" s="6" t="s">
        <v>2243</v>
      </c>
      <c r="J28" s="10">
        <v>45649</v>
      </c>
      <c r="K28" s="7">
        <v>45681</v>
      </c>
      <c r="L28" s="6" t="s">
        <v>14</v>
      </c>
      <c r="M28" s="6" t="s">
        <v>1360</v>
      </c>
      <c r="N28" s="11">
        <v>45670</v>
      </c>
      <c r="O28" s="18" t="s">
        <v>2299</v>
      </c>
      <c r="P28" t="str">
        <f>+_xlfn.XLOOKUP(Tabla_Minutas[[#This Row],[codigo ]],[1]Sheet1!$A:$A,[1]Sheet1!$C:$C)</f>
        <v xml:space="preserve">Albamar Altuars    </v>
      </c>
    </row>
    <row r="29" spans="1:16" x14ac:dyDescent="0.3">
      <c r="A29" s="17" t="s">
        <v>1270</v>
      </c>
      <c r="B29" s="6" t="s">
        <v>260</v>
      </c>
      <c r="C29" s="6" t="s">
        <v>22</v>
      </c>
      <c r="D29" s="6" t="s">
        <v>12</v>
      </c>
      <c r="E29" s="6" t="s">
        <v>13</v>
      </c>
      <c r="F29" s="6" t="s">
        <v>1013</v>
      </c>
      <c r="G29" s="10">
        <v>45631</v>
      </c>
      <c r="H29" s="6" t="s">
        <v>2133</v>
      </c>
      <c r="I29" s="6" t="s">
        <v>2244</v>
      </c>
      <c r="J29" s="10">
        <v>45626</v>
      </c>
      <c r="K29" s="7">
        <v>45720</v>
      </c>
      <c r="L29" s="6" t="s">
        <v>14</v>
      </c>
      <c r="M29" s="6" t="s">
        <v>1360</v>
      </c>
      <c r="N29" s="11">
        <v>45631</v>
      </c>
      <c r="O29" s="18" t="s">
        <v>2300</v>
      </c>
      <c r="P29" t="str">
        <f>+_xlfn.XLOOKUP(Tabla_Minutas[[#This Row],[codigo ]],[1]Sheet1!$A:$A,[1]Sheet1!$C:$C)</f>
        <v xml:space="preserve">Albamar Re         </v>
      </c>
    </row>
    <row r="30" spans="1:16" x14ac:dyDescent="0.3">
      <c r="A30" s="17" t="s">
        <v>1273</v>
      </c>
      <c r="B30" s="6" t="s">
        <v>268</v>
      </c>
      <c r="C30" s="6" t="s">
        <v>35</v>
      </c>
      <c r="D30" s="6" t="s">
        <v>12</v>
      </c>
      <c r="E30" s="6" t="s">
        <v>13</v>
      </c>
      <c r="F30" s="6" t="s">
        <v>1013</v>
      </c>
      <c r="G30" s="10">
        <v>45567</v>
      </c>
      <c r="H30" s="6" t="s">
        <v>2134</v>
      </c>
      <c r="I30" s="6" t="s">
        <v>2245</v>
      </c>
      <c r="J30" s="10">
        <v>45560</v>
      </c>
      <c r="K30" s="7">
        <v>45699</v>
      </c>
      <c r="L30" s="6" t="s">
        <v>14</v>
      </c>
      <c r="M30" s="6" t="s">
        <v>1360</v>
      </c>
      <c r="N30" s="11">
        <v>45567</v>
      </c>
      <c r="O30" s="18" t="s">
        <v>2300</v>
      </c>
      <c r="P30" t="str">
        <f>+_xlfn.XLOOKUP(Tabla_Minutas[[#This Row],[codigo ]],[1]Sheet1!$A:$A,[1]Sheet1!$C:$C)</f>
        <v xml:space="preserve">Albamar Arenales   </v>
      </c>
    </row>
    <row r="31" spans="1:16" x14ac:dyDescent="0.3">
      <c r="A31" s="17" t="s">
        <v>1133</v>
      </c>
      <c r="B31" s="6" t="s">
        <v>673</v>
      </c>
      <c r="C31" s="6" t="s">
        <v>35</v>
      </c>
      <c r="D31" s="6" t="s">
        <v>12</v>
      </c>
      <c r="E31" s="6" t="s">
        <v>13</v>
      </c>
      <c r="F31" s="6" t="s">
        <v>1013</v>
      </c>
      <c r="G31" s="10">
        <v>45169</v>
      </c>
      <c r="H31" s="6" t="s">
        <v>2135</v>
      </c>
      <c r="I31" s="6" t="s">
        <v>2246</v>
      </c>
      <c r="J31" s="10">
        <v>45269</v>
      </c>
      <c r="K31" s="7">
        <v>45688</v>
      </c>
      <c r="L31" s="6" t="s">
        <v>14</v>
      </c>
      <c r="M31" s="6" t="s">
        <v>1360</v>
      </c>
      <c r="N31" s="11">
        <v>45167</v>
      </c>
      <c r="O31" s="18" t="s">
        <v>2299</v>
      </c>
      <c r="P31" t="str">
        <f>+_xlfn.XLOOKUP(Tabla_Minutas[[#This Row],[codigo ]],[1]Sheet1!$A:$A,[1]Sheet1!$C:$C)</f>
        <v xml:space="preserve">Albamar Arenales   </v>
      </c>
    </row>
    <row r="32" spans="1:16" x14ac:dyDescent="0.3">
      <c r="A32" s="17" t="s">
        <v>1222</v>
      </c>
      <c r="B32" s="6" t="s">
        <v>103</v>
      </c>
      <c r="C32" s="6" t="s">
        <v>35</v>
      </c>
      <c r="D32" s="6" t="s">
        <v>12</v>
      </c>
      <c r="E32" s="6" t="s">
        <v>13</v>
      </c>
      <c r="F32" s="6" t="s">
        <v>1013</v>
      </c>
      <c r="G32" s="10">
        <v>45693</v>
      </c>
      <c r="H32" s="6" t="s">
        <v>2069</v>
      </c>
      <c r="I32" s="6" t="s">
        <v>2247</v>
      </c>
      <c r="J32" s="10">
        <v>45138</v>
      </c>
      <c r="K32" s="7">
        <v>45302</v>
      </c>
      <c r="L32" s="6" t="s">
        <v>14</v>
      </c>
      <c r="M32" s="6" t="s">
        <v>1360</v>
      </c>
      <c r="N32" s="11">
        <v>45145</v>
      </c>
      <c r="O32" s="18" t="s">
        <v>2299</v>
      </c>
      <c r="P32" t="str">
        <f>+_xlfn.XLOOKUP(Tabla_Minutas[[#This Row],[codigo ]],[1]Sheet1!$A:$A,[1]Sheet1!$C:$C)</f>
        <v xml:space="preserve">Albamar Arenales   </v>
      </c>
    </row>
    <row r="33" spans="1:16" x14ac:dyDescent="0.3">
      <c r="A33" s="17" t="s">
        <v>1526</v>
      </c>
      <c r="B33" s="6" t="s">
        <v>49</v>
      </c>
      <c r="C33" s="6" t="s">
        <v>23</v>
      </c>
      <c r="D33" s="6" t="s">
        <v>12</v>
      </c>
      <c r="E33" s="6" t="s">
        <v>13</v>
      </c>
      <c r="F33" s="6" t="s">
        <v>1013</v>
      </c>
      <c r="G33" s="10">
        <v>45132</v>
      </c>
      <c r="H33" s="6" t="s">
        <v>2070</v>
      </c>
      <c r="I33" s="6" t="s">
        <v>2248</v>
      </c>
      <c r="J33" s="10">
        <v>45128</v>
      </c>
      <c r="K33" s="7">
        <v>45132</v>
      </c>
      <c r="L33" s="6" t="s">
        <v>14</v>
      </c>
      <c r="M33" s="6" t="s">
        <v>1360</v>
      </c>
      <c r="N33" s="11">
        <v>45131</v>
      </c>
      <c r="O33" s="18" t="s">
        <v>2301</v>
      </c>
      <c r="P33" t="str">
        <f>+_xlfn.XLOOKUP(Tabla_Minutas[[#This Row],[codigo ]],[1]Sheet1!$A:$A,[1]Sheet1!$C:$C)</f>
        <v xml:space="preserve">Albamar Scala      </v>
      </c>
    </row>
    <row r="34" spans="1:16" x14ac:dyDescent="0.3">
      <c r="A34" s="17" t="s">
        <v>1079</v>
      </c>
      <c r="B34" s="6" t="s">
        <v>170</v>
      </c>
      <c r="C34" s="6" t="s">
        <v>47</v>
      </c>
      <c r="D34" s="6" t="s">
        <v>12</v>
      </c>
      <c r="E34" s="6" t="s">
        <v>13</v>
      </c>
      <c r="F34" s="6" t="s">
        <v>1013</v>
      </c>
      <c r="G34" s="10">
        <v>45722</v>
      </c>
      <c r="H34" s="6" t="s">
        <v>2071</v>
      </c>
      <c r="I34" s="6" t="s">
        <v>2249</v>
      </c>
      <c r="J34" s="10">
        <v>45713</v>
      </c>
      <c r="K34" s="7">
        <v>45748</v>
      </c>
      <c r="L34" s="6" t="s">
        <v>14</v>
      </c>
      <c r="M34" s="6" t="s">
        <v>1360</v>
      </c>
      <c r="N34" s="11">
        <v>45722</v>
      </c>
      <c r="O34" s="18" t="s">
        <v>2300</v>
      </c>
      <c r="P34" t="str">
        <f>+_xlfn.XLOOKUP(Tabla_Minutas[[#This Row],[codigo ]],[1]Sheet1!$A:$A,[1]Sheet1!$C:$C)</f>
        <v xml:space="preserve">MIRALBA            </v>
      </c>
    </row>
    <row r="35" spans="1:16" x14ac:dyDescent="0.3">
      <c r="A35" s="17" t="s">
        <v>1228</v>
      </c>
      <c r="B35" s="6" t="s">
        <v>123</v>
      </c>
      <c r="C35" s="6" t="s">
        <v>30</v>
      </c>
      <c r="D35" s="6" t="s">
        <v>12</v>
      </c>
      <c r="E35" s="6" t="s">
        <v>13</v>
      </c>
      <c r="F35" s="6" t="s">
        <v>1013</v>
      </c>
      <c r="G35" s="10" t="s">
        <v>20</v>
      </c>
      <c r="H35" s="6" t="s">
        <v>2072</v>
      </c>
      <c r="I35" s="6" t="s">
        <v>2250</v>
      </c>
      <c r="J35" s="10">
        <v>45366</v>
      </c>
      <c r="K35" s="7">
        <v>45671</v>
      </c>
      <c r="L35" s="6" t="s">
        <v>14</v>
      </c>
      <c r="M35" s="6" t="s">
        <v>1360</v>
      </c>
      <c r="N35" s="11">
        <v>45374</v>
      </c>
      <c r="O35" s="18" t="s">
        <v>2215</v>
      </c>
      <c r="P35" t="str">
        <f>+_xlfn.XLOOKUP(Tabla_Minutas[[#This Row],[codigo ]],[1]Sheet1!$A:$A,[1]Sheet1!$C:$C)</f>
        <v xml:space="preserve">Albamar View411    </v>
      </c>
    </row>
    <row r="36" spans="1:16" x14ac:dyDescent="0.3">
      <c r="A36" s="17" t="s">
        <v>1140</v>
      </c>
      <c r="B36" s="6" t="s">
        <v>695</v>
      </c>
      <c r="C36" s="6" t="s">
        <v>11</v>
      </c>
      <c r="D36" s="6" t="s">
        <v>12</v>
      </c>
      <c r="E36" s="6" t="s">
        <v>13</v>
      </c>
      <c r="F36" s="6" t="s">
        <v>1013</v>
      </c>
      <c r="G36" s="10" t="s">
        <v>20</v>
      </c>
      <c r="H36" s="6" t="s">
        <v>2251</v>
      </c>
      <c r="I36" s="6" t="s">
        <v>2252</v>
      </c>
      <c r="J36" s="10">
        <v>45551</v>
      </c>
      <c r="K36" s="7">
        <v>45736</v>
      </c>
      <c r="L36" s="6" t="s">
        <v>14</v>
      </c>
      <c r="M36" s="6" t="s">
        <v>1360</v>
      </c>
      <c r="N36" s="11">
        <v>45556</v>
      </c>
      <c r="O36" s="18" t="s">
        <v>2215</v>
      </c>
      <c r="P36" t="str">
        <f>+_xlfn.XLOOKUP(Tabla_Minutas[[#This Row],[codigo ]],[1]Sheet1!$A:$A,[1]Sheet1!$C:$C)</f>
        <v xml:space="preserve">Albamar Altuars    </v>
      </c>
    </row>
    <row r="37" spans="1:16" x14ac:dyDescent="0.3">
      <c r="A37" s="17" t="s">
        <v>1230</v>
      </c>
      <c r="B37" s="6" t="s">
        <v>129</v>
      </c>
      <c r="C37" s="6" t="s">
        <v>35</v>
      </c>
      <c r="D37" s="6" t="s">
        <v>12</v>
      </c>
      <c r="E37" s="6" t="s">
        <v>13</v>
      </c>
      <c r="F37" s="6" t="s">
        <v>1013</v>
      </c>
      <c r="G37" s="10">
        <v>45604</v>
      </c>
      <c r="H37" s="6" t="s">
        <v>2073</v>
      </c>
      <c r="I37" s="6" t="s">
        <v>2253</v>
      </c>
      <c r="J37" s="10">
        <v>45373</v>
      </c>
      <c r="K37" s="7">
        <v>45688</v>
      </c>
      <c r="L37" s="6" t="s">
        <v>14</v>
      </c>
      <c r="M37" s="6" t="s">
        <v>1360</v>
      </c>
      <c r="N37" s="11">
        <v>45130</v>
      </c>
      <c r="O37" s="18" t="s">
        <v>2299</v>
      </c>
      <c r="P37" t="str">
        <f>+_xlfn.XLOOKUP(Tabla_Minutas[[#This Row],[codigo ]],[1]Sheet1!$A:$A,[1]Sheet1!$C:$C)</f>
        <v xml:space="preserve">Albamar Arenales   </v>
      </c>
    </row>
    <row r="38" spans="1:16" x14ac:dyDescent="0.3">
      <c r="A38" s="17" t="s">
        <v>1083</v>
      </c>
      <c r="B38" s="6" t="s">
        <v>177</v>
      </c>
      <c r="C38" s="6" t="s">
        <v>73</v>
      </c>
      <c r="D38" s="6" t="s">
        <v>12</v>
      </c>
      <c r="E38" s="6" t="s">
        <v>13</v>
      </c>
      <c r="F38" s="6" t="s">
        <v>1013</v>
      </c>
      <c r="G38" s="10">
        <v>45385</v>
      </c>
      <c r="H38" s="6" t="s">
        <v>2074</v>
      </c>
      <c r="I38" s="6" t="s">
        <v>2254</v>
      </c>
      <c r="J38" s="10">
        <v>45375</v>
      </c>
      <c r="K38" s="7">
        <v>45770</v>
      </c>
      <c r="L38" s="6" t="s">
        <v>14</v>
      </c>
      <c r="M38" s="6" t="s">
        <v>1360</v>
      </c>
      <c r="N38" s="11">
        <v>45385</v>
      </c>
      <c r="O38" s="18" t="s">
        <v>2300</v>
      </c>
      <c r="P38" t="str">
        <f>+_xlfn.XLOOKUP(Tabla_Minutas[[#This Row],[codigo ]],[1]Sheet1!$A:$A,[1]Sheet1!$C:$C)</f>
        <v xml:space="preserve">Albamar O2         </v>
      </c>
    </row>
    <row r="39" spans="1:16" x14ac:dyDescent="0.3">
      <c r="A39" s="17" t="s">
        <v>719</v>
      </c>
      <c r="B39" s="6" t="s">
        <v>720</v>
      </c>
      <c r="C39" s="6" t="s">
        <v>18</v>
      </c>
      <c r="D39" s="6" t="s">
        <v>12</v>
      </c>
      <c r="E39" s="6" t="s">
        <v>13</v>
      </c>
      <c r="F39" s="6" t="s">
        <v>1013</v>
      </c>
      <c r="G39" s="10" t="s">
        <v>20</v>
      </c>
      <c r="H39" s="6" t="s">
        <v>2255</v>
      </c>
      <c r="I39" s="6" t="s">
        <v>2256</v>
      </c>
      <c r="J39" s="10">
        <v>45529</v>
      </c>
      <c r="K39" s="7">
        <v>45770</v>
      </c>
      <c r="L39" s="6" t="s">
        <v>14</v>
      </c>
      <c r="M39" s="6" t="s">
        <v>1360</v>
      </c>
      <c r="N39" s="11">
        <v>45530</v>
      </c>
      <c r="O39" s="18" t="s">
        <v>2215</v>
      </c>
      <c r="P39" t="str">
        <f>+_xlfn.XLOOKUP(Tabla_Minutas[[#This Row],[codigo ]],[1]Sheet1!$A:$A,[1]Sheet1!$C:$C)</f>
        <v xml:space="preserve">Albamar IN         </v>
      </c>
    </row>
    <row r="40" spans="1:16" x14ac:dyDescent="0.3">
      <c r="A40" s="17" t="s">
        <v>1285</v>
      </c>
      <c r="B40" s="6" t="s">
        <v>321</v>
      </c>
      <c r="C40" s="6" t="s">
        <v>22</v>
      </c>
      <c r="D40" s="6" t="s">
        <v>12</v>
      </c>
      <c r="E40" s="6" t="s">
        <v>13</v>
      </c>
      <c r="F40" s="6" t="s">
        <v>1013</v>
      </c>
      <c r="G40" s="10">
        <v>45672</v>
      </c>
      <c r="H40" s="6" t="s">
        <v>2257</v>
      </c>
      <c r="I40" s="6" t="s">
        <v>2258</v>
      </c>
      <c r="J40" s="10">
        <v>45639</v>
      </c>
      <c r="K40" s="7">
        <v>45720</v>
      </c>
      <c r="L40" s="6" t="s">
        <v>14</v>
      </c>
      <c r="M40" s="6" t="s">
        <v>1360</v>
      </c>
      <c r="N40" s="11">
        <v>45650</v>
      </c>
      <c r="O40" s="18" t="s">
        <v>2301</v>
      </c>
      <c r="P40" t="str">
        <f>+_xlfn.XLOOKUP(Tabla_Minutas[[#This Row],[codigo ]],[1]Sheet1!$A:$A,[1]Sheet1!$C:$C)</f>
        <v xml:space="preserve">Albamar Re         </v>
      </c>
    </row>
    <row r="41" spans="1:16" x14ac:dyDescent="0.3">
      <c r="A41" s="17" t="s">
        <v>1143</v>
      </c>
      <c r="B41" s="6" t="s">
        <v>724</v>
      </c>
      <c r="C41" s="6" t="s">
        <v>22</v>
      </c>
      <c r="D41" s="6" t="s">
        <v>12</v>
      </c>
      <c r="E41" s="6" t="s">
        <v>13</v>
      </c>
      <c r="F41" s="6" t="s">
        <v>1013</v>
      </c>
      <c r="G41" s="10">
        <v>45548</v>
      </c>
      <c r="H41" s="6" t="s">
        <v>2259</v>
      </c>
      <c r="I41" s="6" t="s">
        <v>2260</v>
      </c>
      <c r="J41" s="10">
        <v>45543</v>
      </c>
      <c r="K41" s="7">
        <v>45720</v>
      </c>
      <c r="L41" s="6" t="s">
        <v>14</v>
      </c>
      <c r="M41" s="6" t="s">
        <v>1360</v>
      </c>
      <c r="N41" s="11">
        <v>45553</v>
      </c>
      <c r="O41" s="18" t="s">
        <v>2301</v>
      </c>
      <c r="P41" t="str">
        <f>+_xlfn.XLOOKUP(Tabla_Minutas[[#This Row],[codigo ]],[1]Sheet1!$A:$A,[1]Sheet1!$C:$C)</f>
        <v xml:space="preserve">Albamar Re         </v>
      </c>
    </row>
    <row r="42" spans="1:16" x14ac:dyDescent="0.3">
      <c r="A42" s="17" t="s">
        <v>1286</v>
      </c>
      <c r="B42" s="6" t="s">
        <v>325</v>
      </c>
      <c r="C42" s="6" t="s">
        <v>22</v>
      </c>
      <c r="D42" s="6" t="s">
        <v>25</v>
      </c>
      <c r="E42" s="6" t="s">
        <v>13</v>
      </c>
      <c r="F42" s="6" t="s">
        <v>1013</v>
      </c>
      <c r="G42" s="10">
        <v>45663</v>
      </c>
      <c r="H42" s="6" t="s">
        <v>2261</v>
      </c>
      <c r="I42" s="6" t="s">
        <v>2262</v>
      </c>
      <c r="J42" s="10">
        <v>45522</v>
      </c>
      <c r="K42" s="7">
        <v>45720</v>
      </c>
      <c r="L42" s="6" t="s">
        <v>14</v>
      </c>
      <c r="M42" s="6" t="s">
        <v>1360</v>
      </c>
      <c r="N42" s="11">
        <v>45658</v>
      </c>
      <c r="O42" s="18" t="s">
        <v>2299</v>
      </c>
      <c r="P42" t="str">
        <f>+_xlfn.XLOOKUP(Tabla_Minutas[[#This Row],[codigo ]],[1]Sheet1!$A:$A,[1]Sheet1!$C:$C)</f>
        <v xml:space="preserve">Albamar Re         </v>
      </c>
    </row>
    <row r="43" spans="1:16" x14ac:dyDescent="0.3">
      <c r="A43" s="17" t="s">
        <v>1288</v>
      </c>
      <c r="B43" s="6" t="s">
        <v>329</v>
      </c>
      <c r="C43" s="6" t="s">
        <v>16</v>
      </c>
      <c r="D43" s="6" t="s">
        <v>12</v>
      </c>
      <c r="E43" s="6" t="s">
        <v>13</v>
      </c>
      <c r="F43" s="6" t="s">
        <v>1013</v>
      </c>
      <c r="G43" s="10">
        <v>45632</v>
      </c>
      <c r="H43" s="6" t="s">
        <v>2263</v>
      </c>
      <c r="I43" s="6" t="s">
        <v>2264</v>
      </c>
      <c r="J43" s="10">
        <v>45623</v>
      </c>
      <c r="K43" s="7">
        <v>45693</v>
      </c>
      <c r="L43" s="6" t="s">
        <v>14</v>
      </c>
      <c r="M43" s="6" t="s">
        <v>1360</v>
      </c>
      <c r="N43" s="11">
        <v>45632</v>
      </c>
      <c r="O43" s="18" t="s">
        <v>2300</v>
      </c>
      <c r="P43" t="str">
        <f>+_xlfn.XLOOKUP(Tabla_Minutas[[#This Row],[codigo ]],[1]Sheet1!$A:$A,[1]Sheet1!$C:$C)</f>
        <v xml:space="preserve">Albamar Oasis      </v>
      </c>
    </row>
    <row r="44" spans="1:16" x14ac:dyDescent="0.3">
      <c r="A44" s="17" t="s">
        <v>1226</v>
      </c>
      <c r="B44" s="6" t="s">
        <v>111</v>
      </c>
      <c r="C44" s="6" t="s">
        <v>35</v>
      </c>
      <c r="D44" s="6" t="s">
        <v>12</v>
      </c>
      <c r="E44" s="6" t="s">
        <v>13</v>
      </c>
      <c r="F44" s="6" t="s">
        <v>1013</v>
      </c>
      <c r="G44" s="10">
        <v>45132</v>
      </c>
      <c r="H44" s="6" t="s">
        <v>2088</v>
      </c>
      <c r="I44" s="6" t="s">
        <v>2265</v>
      </c>
      <c r="J44" s="10">
        <v>45131</v>
      </c>
      <c r="K44" s="7">
        <v>45302</v>
      </c>
      <c r="L44" s="6" t="s">
        <v>14</v>
      </c>
      <c r="M44" s="6" t="s">
        <v>1360</v>
      </c>
      <c r="N44" s="11">
        <v>45129</v>
      </c>
      <c r="O44" s="18" t="s">
        <v>2301</v>
      </c>
      <c r="P44" t="str">
        <f>+_xlfn.XLOOKUP(Tabla_Minutas[[#This Row],[codigo ]],[1]Sheet1!$A:$A,[1]Sheet1!$C:$C)</f>
        <v xml:space="preserve">Albamar Arenales   </v>
      </c>
    </row>
    <row r="45" spans="1:16" x14ac:dyDescent="0.3">
      <c r="A45" s="17" t="s">
        <v>1136</v>
      </c>
      <c r="B45" s="6" t="s">
        <v>685</v>
      </c>
      <c r="C45" s="6" t="s">
        <v>45</v>
      </c>
      <c r="D45" s="6" t="s">
        <v>12</v>
      </c>
      <c r="E45" s="6" t="s">
        <v>13</v>
      </c>
      <c r="F45" s="6" t="s">
        <v>1013</v>
      </c>
      <c r="G45" s="10">
        <v>45728</v>
      </c>
      <c r="H45" s="6" t="s">
        <v>2136</v>
      </c>
      <c r="I45" s="6" t="s">
        <v>2266</v>
      </c>
      <c r="J45" s="10">
        <v>45687</v>
      </c>
      <c r="K45" s="7">
        <v>45747</v>
      </c>
      <c r="L45" s="6" t="s">
        <v>14</v>
      </c>
      <c r="M45" s="6" t="s">
        <v>1360</v>
      </c>
      <c r="N45" s="11">
        <v>45728</v>
      </c>
      <c r="O45" s="18" t="s">
        <v>2300</v>
      </c>
      <c r="P45" t="str">
        <f>+_xlfn.XLOOKUP(Tabla_Minutas[[#This Row],[codigo ]],[1]Sheet1!$A:$A,[1]Sheet1!$C:$C)</f>
        <v xml:space="preserve">Albamar Match      </v>
      </c>
    </row>
    <row r="46" spans="1:16" x14ac:dyDescent="0.3">
      <c r="A46" s="17" t="s">
        <v>689</v>
      </c>
      <c r="B46" s="6" t="s">
        <v>690</v>
      </c>
      <c r="C46" s="6" t="s">
        <v>18</v>
      </c>
      <c r="D46" s="6" t="s">
        <v>12</v>
      </c>
      <c r="E46" s="6" t="s">
        <v>13</v>
      </c>
      <c r="F46" s="6" t="s">
        <v>1013</v>
      </c>
      <c r="G46" s="10">
        <v>45720</v>
      </c>
      <c r="H46" s="6" t="s">
        <v>2137</v>
      </c>
      <c r="I46" s="6" t="s">
        <v>2267</v>
      </c>
      <c r="J46" s="10">
        <v>45716</v>
      </c>
      <c r="K46" s="7">
        <v>45734</v>
      </c>
      <c r="L46" s="6" t="s">
        <v>14</v>
      </c>
      <c r="M46" s="6" t="s">
        <v>1360</v>
      </c>
      <c r="N46" s="11">
        <v>45718</v>
      </c>
      <c r="O46" s="18" t="s">
        <v>2299</v>
      </c>
      <c r="P46" t="str">
        <f>+_xlfn.XLOOKUP(Tabla_Minutas[[#This Row],[codigo ]],[1]Sheet1!$A:$A,[1]Sheet1!$C:$C)</f>
        <v xml:space="preserve">Albamar IN         </v>
      </c>
    </row>
    <row r="47" spans="1:16" x14ac:dyDescent="0.3">
      <c r="A47" s="17" t="s">
        <v>1139</v>
      </c>
      <c r="B47" s="6" t="s">
        <v>692</v>
      </c>
      <c r="C47" s="6" t="s">
        <v>30</v>
      </c>
      <c r="D47" s="6" t="s">
        <v>12</v>
      </c>
      <c r="E47" s="6" t="s">
        <v>13</v>
      </c>
      <c r="F47" s="6" t="s">
        <v>1013</v>
      </c>
      <c r="G47" s="10">
        <v>45436</v>
      </c>
      <c r="H47" s="6" t="s">
        <v>2138</v>
      </c>
      <c r="I47" s="6" t="s">
        <v>2268</v>
      </c>
      <c r="J47" s="10">
        <v>45432</v>
      </c>
      <c r="K47" s="7">
        <v>45632</v>
      </c>
      <c r="L47" s="6" t="s">
        <v>14</v>
      </c>
      <c r="M47" s="6" t="s">
        <v>1360</v>
      </c>
      <c r="N47" s="11">
        <v>45413</v>
      </c>
      <c r="O47" s="18" t="s">
        <v>2301</v>
      </c>
      <c r="P47" t="str">
        <f>+_xlfn.XLOOKUP(Tabla_Minutas[[#This Row],[codigo ]],[1]Sheet1!$A:$A,[1]Sheet1!$C:$C)</f>
        <v xml:space="preserve">Albamar View411    </v>
      </c>
    </row>
    <row r="48" spans="1:16" x14ac:dyDescent="0.3">
      <c r="A48" s="17" t="s">
        <v>1174</v>
      </c>
      <c r="B48" s="6" t="s">
        <v>390</v>
      </c>
      <c r="C48" s="6" t="s">
        <v>73</v>
      </c>
      <c r="D48" s="6" t="s">
        <v>12</v>
      </c>
      <c r="E48" s="6" t="s">
        <v>28</v>
      </c>
      <c r="F48" s="6" t="s">
        <v>1013</v>
      </c>
      <c r="G48" s="10">
        <v>45736</v>
      </c>
      <c r="H48" s="6" t="s">
        <v>2139</v>
      </c>
      <c r="I48" s="6" t="s">
        <v>2269</v>
      </c>
      <c r="J48" s="10">
        <v>45729</v>
      </c>
      <c r="K48" s="7" t="s">
        <v>20</v>
      </c>
      <c r="L48" s="6" t="s">
        <v>14</v>
      </c>
      <c r="M48" s="6" t="s">
        <v>1360</v>
      </c>
      <c r="N48" s="11">
        <v>45735</v>
      </c>
      <c r="O48" s="18" t="s">
        <v>2301</v>
      </c>
      <c r="P48" t="str">
        <f>+_xlfn.XLOOKUP(Tabla_Minutas[[#This Row],[codigo ]],[1]Sheet1!$A:$A,[1]Sheet1!$C:$C)</f>
        <v xml:space="preserve">Albamar O2         </v>
      </c>
    </row>
    <row r="49" spans="1:16" x14ac:dyDescent="0.3">
      <c r="A49" s="17" t="s">
        <v>1090</v>
      </c>
      <c r="B49" s="6" t="s">
        <v>187</v>
      </c>
      <c r="C49" s="6" t="s">
        <v>11</v>
      </c>
      <c r="D49" s="6" t="s">
        <v>12</v>
      </c>
      <c r="E49" s="6" t="s">
        <v>13</v>
      </c>
      <c r="F49" s="6" t="s">
        <v>1013</v>
      </c>
      <c r="G49" s="10">
        <v>45625</v>
      </c>
      <c r="H49" s="6" t="s">
        <v>2089</v>
      </c>
      <c r="I49" s="6" t="s">
        <v>2270</v>
      </c>
      <c r="J49" s="10">
        <v>45623</v>
      </c>
      <c r="K49" s="7">
        <v>45699</v>
      </c>
      <c r="L49" s="6" t="s">
        <v>14</v>
      </c>
      <c r="M49" s="6" t="s">
        <v>1360</v>
      </c>
      <c r="N49" s="11">
        <v>45624</v>
      </c>
      <c r="O49" s="18" t="s">
        <v>2301</v>
      </c>
      <c r="P49" t="str">
        <f>+_xlfn.XLOOKUP(Tabla_Minutas[[#This Row],[codigo ]],[1]Sheet1!$A:$A,[1]Sheet1!$C:$C)</f>
        <v xml:space="preserve">Albamar Altuars    </v>
      </c>
    </row>
    <row r="50" spans="1:16" x14ac:dyDescent="0.3">
      <c r="A50" s="17" t="s">
        <v>1212</v>
      </c>
      <c r="B50" s="6" t="s">
        <v>154</v>
      </c>
      <c r="C50" s="6" t="s">
        <v>11</v>
      </c>
      <c r="D50" s="6" t="s">
        <v>12</v>
      </c>
      <c r="E50" s="6" t="s">
        <v>13</v>
      </c>
      <c r="F50" s="6" t="s">
        <v>1013</v>
      </c>
      <c r="G50" s="10">
        <v>45676</v>
      </c>
      <c r="H50" s="6" t="s">
        <v>2090</v>
      </c>
      <c r="I50" s="6" t="s">
        <v>2271</v>
      </c>
      <c r="J50" s="10">
        <v>45473</v>
      </c>
      <c r="K50" s="7">
        <v>45775</v>
      </c>
      <c r="L50" s="6" t="s">
        <v>14</v>
      </c>
      <c r="M50" s="6" t="s">
        <v>1360</v>
      </c>
      <c r="N50" s="11">
        <v>45486</v>
      </c>
      <c r="O50" s="18" t="s">
        <v>2299</v>
      </c>
      <c r="P50" t="str">
        <f>+_xlfn.XLOOKUP(Tabla_Minutas[[#This Row],[codigo ]],[1]Sheet1!$A:$A,[1]Sheet1!$C:$C)</f>
        <v xml:space="preserve">Albamar Altuars    </v>
      </c>
    </row>
    <row r="51" spans="1:16" x14ac:dyDescent="0.3">
      <c r="A51" s="17" t="s">
        <v>1150</v>
      </c>
      <c r="B51" s="6" t="s">
        <v>756</v>
      </c>
      <c r="C51" s="6" t="s">
        <v>173</v>
      </c>
      <c r="D51" s="6" t="s">
        <v>12</v>
      </c>
      <c r="E51" s="6" t="s">
        <v>13</v>
      </c>
      <c r="F51" s="6" t="s">
        <v>1013</v>
      </c>
      <c r="G51" s="10">
        <v>45744</v>
      </c>
      <c r="H51" s="6" t="s">
        <v>2140</v>
      </c>
      <c r="I51" s="6" t="s">
        <v>2272</v>
      </c>
      <c r="J51" s="10">
        <v>45733</v>
      </c>
      <c r="K51" s="7">
        <v>45777</v>
      </c>
      <c r="L51" s="6" t="s">
        <v>14</v>
      </c>
      <c r="M51" s="6" t="s">
        <v>1360</v>
      </c>
      <c r="N51" s="11">
        <v>45745</v>
      </c>
      <c r="O51" s="18" t="s">
        <v>2301</v>
      </c>
      <c r="P51" t="str">
        <f>+_xlfn.XLOOKUP(Tabla_Minutas[[#This Row],[codigo ]],[1]Sheet1!$A:$A,[1]Sheet1!$C:$C)</f>
        <v xml:space="preserve">Albamar Bea        </v>
      </c>
    </row>
    <row r="52" spans="1:16" x14ac:dyDescent="0.3">
      <c r="A52" s="17" t="s">
        <v>1237</v>
      </c>
      <c r="B52" s="6" t="s">
        <v>157</v>
      </c>
      <c r="C52" s="6" t="s">
        <v>73</v>
      </c>
      <c r="D52" s="6" t="s">
        <v>12</v>
      </c>
      <c r="E52" s="6" t="s">
        <v>28</v>
      </c>
      <c r="F52" s="6" t="s">
        <v>1013</v>
      </c>
      <c r="G52" s="10" t="s">
        <v>20</v>
      </c>
      <c r="H52" s="6" t="s">
        <v>2075</v>
      </c>
      <c r="I52" s="6" t="s">
        <v>2273</v>
      </c>
      <c r="J52" s="10">
        <v>45365</v>
      </c>
      <c r="K52" s="7" t="s">
        <v>20</v>
      </c>
      <c r="L52" s="6" t="s">
        <v>14</v>
      </c>
      <c r="M52" s="6" t="s">
        <v>1360</v>
      </c>
      <c r="N52" s="11">
        <v>45377</v>
      </c>
      <c r="O52" s="18" t="s">
        <v>2215</v>
      </c>
      <c r="P52" t="str">
        <f>+_xlfn.XLOOKUP(Tabla_Minutas[[#This Row],[codigo ]],[1]Sheet1!$A:$A,[1]Sheet1!$C:$C)</f>
        <v xml:space="preserve">Albamar O2         </v>
      </c>
    </row>
    <row r="53" spans="1:16" x14ac:dyDescent="0.3">
      <c r="A53" s="17" t="s">
        <v>1292</v>
      </c>
      <c r="B53" s="6" t="s">
        <v>339</v>
      </c>
      <c r="C53" s="6" t="s">
        <v>73</v>
      </c>
      <c r="D53" s="6" t="s">
        <v>12</v>
      </c>
      <c r="E53" s="6" t="s">
        <v>13</v>
      </c>
      <c r="F53" s="6" t="s">
        <v>1013</v>
      </c>
      <c r="G53" s="10">
        <v>45505</v>
      </c>
      <c r="H53" s="6" t="s">
        <v>2274</v>
      </c>
      <c r="I53" s="6" t="s">
        <v>2275</v>
      </c>
      <c r="J53" s="10">
        <v>45499</v>
      </c>
      <c r="K53" s="7">
        <v>45686</v>
      </c>
      <c r="L53" s="6" t="s">
        <v>14</v>
      </c>
      <c r="M53" s="6" t="s">
        <v>1360</v>
      </c>
      <c r="N53" s="11">
        <v>45505</v>
      </c>
      <c r="O53" s="18" t="s">
        <v>2300</v>
      </c>
      <c r="P53" t="str">
        <f>+_xlfn.XLOOKUP(Tabla_Minutas[[#This Row],[codigo ]],[1]Sheet1!$A:$A,[1]Sheet1!$C:$C)</f>
        <v xml:space="preserve">Albamar O2         </v>
      </c>
    </row>
    <row r="54" spans="1:16" x14ac:dyDescent="0.3">
      <c r="A54" s="17" t="s">
        <v>1095</v>
      </c>
      <c r="B54" s="6" t="s">
        <v>193</v>
      </c>
      <c r="C54" s="6" t="s">
        <v>35</v>
      </c>
      <c r="D54" s="6" t="s">
        <v>12</v>
      </c>
      <c r="E54" s="6" t="s">
        <v>13</v>
      </c>
      <c r="F54" s="6" t="s">
        <v>1013</v>
      </c>
      <c r="G54" s="10">
        <v>45448</v>
      </c>
      <c r="H54" s="6" t="s">
        <v>2112</v>
      </c>
      <c r="I54" s="6" t="s">
        <v>2276</v>
      </c>
      <c r="J54" s="10">
        <v>45444</v>
      </c>
      <c r="K54" s="7">
        <v>45688</v>
      </c>
      <c r="L54" s="6" t="s">
        <v>14</v>
      </c>
      <c r="M54" s="6" t="s">
        <v>1360</v>
      </c>
      <c r="N54" s="11">
        <v>45447</v>
      </c>
      <c r="O54" s="18" t="s">
        <v>2301</v>
      </c>
      <c r="P54" t="str">
        <f>+_xlfn.XLOOKUP(Tabla_Minutas[[#This Row],[codigo ]],[1]Sheet1!$A:$A,[1]Sheet1!$C:$C)</f>
        <v xml:space="preserve">Albamar Arenales   </v>
      </c>
    </row>
    <row r="55" spans="1:16" x14ac:dyDescent="0.3">
      <c r="A55" s="17" t="s">
        <v>1523</v>
      </c>
      <c r="B55" s="6" t="s">
        <v>165</v>
      </c>
      <c r="C55" s="6" t="s">
        <v>23</v>
      </c>
      <c r="D55" s="6" t="s">
        <v>12</v>
      </c>
      <c r="E55" s="6" t="s">
        <v>13</v>
      </c>
      <c r="F55" s="6" t="s">
        <v>1013</v>
      </c>
      <c r="G55" s="10" t="s">
        <v>20</v>
      </c>
      <c r="H55" s="6" t="s">
        <v>2113</v>
      </c>
      <c r="I55" s="6" t="s">
        <v>1578</v>
      </c>
      <c r="J55" s="10">
        <v>44909</v>
      </c>
      <c r="K55" s="7">
        <v>44952</v>
      </c>
      <c r="L55" s="6" t="s">
        <v>14</v>
      </c>
      <c r="M55" s="6" t="s">
        <v>1360</v>
      </c>
      <c r="N55" s="11">
        <v>44925</v>
      </c>
      <c r="O55" s="18" t="s">
        <v>2215</v>
      </c>
      <c r="P55" t="str">
        <f>+_xlfn.XLOOKUP(Tabla_Minutas[[#This Row],[codigo ]],[1]Sheet1!$A:$A,[1]Sheet1!$C:$C)</f>
        <v xml:space="preserve">Albamar Scala      </v>
      </c>
    </row>
    <row r="56" spans="1:16" x14ac:dyDescent="0.3">
      <c r="A56" s="17" t="s">
        <v>1524</v>
      </c>
      <c r="B56" s="6" t="s">
        <v>765</v>
      </c>
      <c r="C56" s="6" t="s">
        <v>23</v>
      </c>
      <c r="D56" s="6" t="s">
        <v>12</v>
      </c>
      <c r="E56" s="6" t="s">
        <v>13</v>
      </c>
      <c r="F56" s="6" t="s">
        <v>1014</v>
      </c>
      <c r="G56" s="10">
        <v>45646</v>
      </c>
      <c r="H56" s="6" t="s">
        <v>2277</v>
      </c>
      <c r="I56" s="6" t="s">
        <v>1581</v>
      </c>
      <c r="J56" s="10">
        <v>45634</v>
      </c>
      <c r="K56" s="7">
        <v>45708</v>
      </c>
      <c r="L56" s="6" t="s">
        <v>14</v>
      </c>
      <c r="M56" s="6" t="s">
        <v>1360</v>
      </c>
      <c r="N56" s="11">
        <v>45658</v>
      </c>
      <c r="O56" s="18" t="s">
        <v>2299</v>
      </c>
      <c r="P56" t="str">
        <f>+_xlfn.XLOOKUP(Tabla_Minutas[[#This Row],[codigo ]],[1]Sheet1!$A:$A,[1]Sheet1!$C:$C)</f>
        <v xml:space="preserve">Albamar Scala      </v>
      </c>
    </row>
    <row r="57" spans="1:16" x14ac:dyDescent="0.3">
      <c r="A57" s="17" t="s">
        <v>1341</v>
      </c>
      <c r="B57" s="6" t="s">
        <v>408</v>
      </c>
      <c r="C57" s="6" t="s">
        <v>16</v>
      </c>
      <c r="D57" s="6" t="s">
        <v>12</v>
      </c>
      <c r="E57" s="6" t="s">
        <v>13</v>
      </c>
      <c r="F57" s="6" t="s">
        <v>1013</v>
      </c>
      <c r="G57" s="10">
        <v>45547</v>
      </c>
      <c r="H57" s="6" t="s">
        <v>2278</v>
      </c>
      <c r="I57" s="6" t="s">
        <v>1582</v>
      </c>
      <c r="J57" s="10">
        <v>45488</v>
      </c>
      <c r="K57" s="7">
        <v>45691</v>
      </c>
      <c r="L57" s="6" t="s">
        <v>14</v>
      </c>
      <c r="M57" s="6" t="s">
        <v>1360</v>
      </c>
      <c r="N57" s="11">
        <v>45547</v>
      </c>
      <c r="O57" s="18" t="s">
        <v>2300</v>
      </c>
      <c r="P57" t="str">
        <f>+_xlfn.XLOOKUP(Tabla_Minutas[[#This Row],[codigo ]],[1]Sheet1!$A:$A,[1]Sheet1!$C:$C)</f>
        <v xml:space="preserve">Albamar Oasis      </v>
      </c>
    </row>
    <row r="58" spans="1:16" x14ac:dyDescent="0.3">
      <c r="A58" s="17" t="s">
        <v>1152</v>
      </c>
      <c r="B58" s="6" t="s">
        <v>771</v>
      </c>
      <c r="C58" s="6" t="s">
        <v>16</v>
      </c>
      <c r="D58" s="6" t="s">
        <v>12</v>
      </c>
      <c r="E58" s="6" t="s">
        <v>13</v>
      </c>
      <c r="F58" s="6" t="s">
        <v>1013</v>
      </c>
      <c r="G58" s="10">
        <v>45687</v>
      </c>
      <c r="H58" s="6" t="s">
        <v>2279</v>
      </c>
      <c r="I58" s="6" t="s">
        <v>2157</v>
      </c>
      <c r="J58" s="10">
        <v>45686</v>
      </c>
      <c r="K58" s="7">
        <v>45750</v>
      </c>
      <c r="L58" s="6" t="s">
        <v>14</v>
      </c>
      <c r="M58" s="6" t="s">
        <v>1360</v>
      </c>
      <c r="N58" s="11">
        <v>45689</v>
      </c>
      <c r="O58" s="18" t="s">
        <v>2299</v>
      </c>
      <c r="P58" t="str">
        <f>+_xlfn.XLOOKUP(Tabla_Minutas[[#This Row],[codigo ]],[1]Sheet1!$A:$A,[1]Sheet1!$C:$C)</f>
        <v xml:space="preserve">Albamar Oasis      </v>
      </c>
    </row>
    <row r="59" spans="1:16" x14ac:dyDescent="0.3">
      <c r="A59" s="17" t="s">
        <v>1098</v>
      </c>
      <c r="B59" s="6" t="s">
        <v>196</v>
      </c>
      <c r="C59" s="6" t="s">
        <v>59</v>
      </c>
      <c r="D59" s="6" t="s">
        <v>12</v>
      </c>
      <c r="E59" s="6" t="s">
        <v>28</v>
      </c>
      <c r="F59" s="6" t="s">
        <v>1013</v>
      </c>
      <c r="G59" s="10">
        <v>45465</v>
      </c>
      <c r="H59" s="6" t="s">
        <v>2114</v>
      </c>
      <c r="I59" s="6" t="s">
        <v>2115</v>
      </c>
      <c r="J59" s="10">
        <v>45459</v>
      </c>
      <c r="K59" s="7" t="s">
        <v>20</v>
      </c>
      <c r="L59" s="6" t="s">
        <v>14</v>
      </c>
      <c r="M59" s="6" t="s">
        <v>1360</v>
      </c>
      <c r="N59" s="11">
        <v>45458</v>
      </c>
      <c r="O59" s="18" t="s">
        <v>2301</v>
      </c>
      <c r="P59" t="str">
        <f>+_xlfn.XLOOKUP(Tabla_Minutas[[#This Row],[codigo ]],[1]Sheet1!$A:$A,[1]Sheet1!$C:$C)</f>
        <v xml:space="preserve">Albamar Paseo Paz  </v>
      </c>
    </row>
    <row r="60" spans="1:16" x14ac:dyDescent="0.3">
      <c r="A60" s="17" t="s">
        <v>1157</v>
      </c>
      <c r="B60" s="6" t="s">
        <v>793</v>
      </c>
      <c r="C60" s="6" t="s">
        <v>22</v>
      </c>
      <c r="D60" s="6" t="s">
        <v>12</v>
      </c>
      <c r="E60" s="6" t="s">
        <v>13</v>
      </c>
      <c r="F60" s="6" t="s">
        <v>1013</v>
      </c>
      <c r="G60" s="10">
        <v>45673</v>
      </c>
      <c r="H60" s="6" t="s">
        <v>2280</v>
      </c>
      <c r="I60" s="6" t="s">
        <v>1022</v>
      </c>
      <c r="J60" s="10">
        <v>45639</v>
      </c>
      <c r="K60" s="7">
        <v>45720</v>
      </c>
      <c r="L60" s="6" t="s">
        <v>14</v>
      </c>
      <c r="M60" s="6" t="s">
        <v>1360</v>
      </c>
      <c r="N60" s="11">
        <v>45663</v>
      </c>
      <c r="O60" s="18" t="s">
        <v>2299</v>
      </c>
      <c r="P60" t="str">
        <f>+_xlfn.XLOOKUP(Tabla_Minutas[[#This Row],[codigo ]],[1]Sheet1!$A:$A,[1]Sheet1!$C:$C)</f>
        <v xml:space="preserve">Albamar Re         </v>
      </c>
    </row>
    <row r="61" spans="1:16" x14ac:dyDescent="0.3">
      <c r="A61" s="17" t="s">
        <v>1298</v>
      </c>
      <c r="B61" s="6" t="s">
        <v>347</v>
      </c>
      <c r="C61" s="6" t="s">
        <v>22</v>
      </c>
      <c r="D61" s="6" t="s">
        <v>12</v>
      </c>
      <c r="E61" s="6" t="s">
        <v>13</v>
      </c>
      <c r="F61" s="6" t="s">
        <v>1013</v>
      </c>
      <c r="G61" s="10">
        <v>45508</v>
      </c>
      <c r="H61" s="6" t="s">
        <v>2280</v>
      </c>
      <c r="I61" s="6" t="s">
        <v>1022</v>
      </c>
      <c r="J61" s="10">
        <v>45477</v>
      </c>
      <c r="K61" s="7">
        <v>45737</v>
      </c>
      <c r="L61" s="6" t="s">
        <v>14</v>
      </c>
      <c r="M61" s="6" t="s">
        <v>1360</v>
      </c>
      <c r="N61" s="11">
        <v>45506</v>
      </c>
      <c r="O61" s="18" t="s">
        <v>2299</v>
      </c>
      <c r="P61" t="str">
        <f>+_xlfn.XLOOKUP(Tabla_Minutas[[#This Row],[codigo ]],[1]Sheet1!$A:$A,[1]Sheet1!$C:$C)</f>
        <v xml:space="preserve">Albamar Re         </v>
      </c>
    </row>
    <row r="62" spans="1:16" x14ac:dyDescent="0.3">
      <c r="A62" s="17" t="s">
        <v>1101</v>
      </c>
      <c r="B62" s="6" t="s">
        <v>210</v>
      </c>
      <c r="C62" s="6" t="s">
        <v>16</v>
      </c>
      <c r="D62" s="6" t="s">
        <v>12</v>
      </c>
      <c r="E62" s="6" t="s">
        <v>13</v>
      </c>
      <c r="F62" s="6" t="s">
        <v>1013</v>
      </c>
      <c r="G62" s="10">
        <v>45506</v>
      </c>
      <c r="H62" s="6" t="s">
        <v>2116</v>
      </c>
      <c r="I62" s="6" t="s">
        <v>1742</v>
      </c>
      <c r="J62" s="10">
        <v>45504</v>
      </c>
      <c r="K62" s="7">
        <v>45693</v>
      </c>
      <c r="L62" s="6" t="s">
        <v>14</v>
      </c>
      <c r="M62" s="6" t="s">
        <v>1360</v>
      </c>
      <c r="N62" s="11">
        <v>45506</v>
      </c>
      <c r="O62" s="18" t="s">
        <v>2300</v>
      </c>
      <c r="P62" t="str">
        <f>+_xlfn.XLOOKUP(Tabla_Minutas[[#This Row],[codigo ]],[1]Sheet1!$A:$A,[1]Sheet1!$C:$C)</f>
        <v xml:space="preserve">Albamar Oasis      </v>
      </c>
    </row>
    <row r="63" spans="1:16" x14ac:dyDescent="0.3">
      <c r="A63" s="17" t="s">
        <v>1300</v>
      </c>
      <c r="B63" s="6" t="s">
        <v>349</v>
      </c>
      <c r="C63" s="6" t="s">
        <v>184</v>
      </c>
      <c r="D63" s="6" t="s">
        <v>12</v>
      </c>
      <c r="E63" s="6" t="s">
        <v>13</v>
      </c>
      <c r="F63" s="6" t="s">
        <v>1013</v>
      </c>
      <c r="G63" s="10">
        <v>45536</v>
      </c>
      <c r="H63" s="6" t="s">
        <v>2281</v>
      </c>
      <c r="I63" s="6" t="s">
        <v>1024</v>
      </c>
      <c r="J63" s="10">
        <v>45459</v>
      </c>
      <c r="K63" s="7">
        <v>45681</v>
      </c>
      <c r="L63" s="6" t="s">
        <v>14</v>
      </c>
      <c r="M63" s="6" t="s">
        <v>1360</v>
      </c>
      <c r="N63" s="11">
        <v>45474</v>
      </c>
      <c r="O63" s="18" t="s">
        <v>2299</v>
      </c>
      <c r="P63" t="str">
        <f>+_xlfn.XLOOKUP(Tabla_Minutas[[#This Row],[codigo ]],[1]Sheet1!$A:$A,[1]Sheet1!$C:$C)</f>
        <v xml:space="preserve">Albamar ParkTown   </v>
      </c>
    </row>
    <row r="64" spans="1:16" x14ac:dyDescent="0.3">
      <c r="A64" s="17" t="s">
        <v>1531</v>
      </c>
      <c r="B64" s="6" t="s">
        <v>802</v>
      </c>
      <c r="C64" s="6" t="s">
        <v>17</v>
      </c>
      <c r="D64" s="6" t="s">
        <v>12</v>
      </c>
      <c r="E64" s="6" t="s">
        <v>13</v>
      </c>
      <c r="F64" s="6" t="s">
        <v>1013</v>
      </c>
      <c r="G64" s="10">
        <v>45603</v>
      </c>
      <c r="H64" s="6" t="s">
        <v>2282</v>
      </c>
      <c r="I64" s="6" t="s">
        <v>2158</v>
      </c>
      <c r="J64" s="10">
        <v>45596</v>
      </c>
      <c r="K64" s="7">
        <v>45629</v>
      </c>
      <c r="L64" s="6" t="s">
        <v>14</v>
      </c>
      <c r="M64" s="6" t="s">
        <v>1360</v>
      </c>
      <c r="N64" s="11">
        <v>45603</v>
      </c>
      <c r="O64" s="18" t="s">
        <v>2300</v>
      </c>
      <c r="P64" t="str">
        <f>+_xlfn.XLOOKUP(Tabla_Minutas[[#This Row],[codigo ]],[1]Sheet1!$A:$A,[1]Sheet1!$C:$C)</f>
        <v xml:space="preserve">Albamar PQ Habich  </v>
      </c>
    </row>
    <row r="65" spans="1:16" x14ac:dyDescent="0.3">
      <c r="A65" s="17" t="s">
        <v>1302</v>
      </c>
      <c r="B65" s="6" t="s">
        <v>351</v>
      </c>
      <c r="C65" s="6" t="s">
        <v>184</v>
      </c>
      <c r="D65" s="6" t="s">
        <v>12</v>
      </c>
      <c r="E65" s="6" t="s">
        <v>13</v>
      </c>
      <c r="F65" s="6" t="s">
        <v>1013</v>
      </c>
      <c r="G65" s="10">
        <v>45600</v>
      </c>
      <c r="H65" s="6" t="s">
        <v>2283</v>
      </c>
      <c r="I65" s="6" t="s">
        <v>1026</v>
      </c>
      <c r="J65" s="10">
        <v>45575</v>
      </c>
      <c r="K65" s="7">
        <v>45702</v>
      </c>
      <c r="L65" s="6" t="s">
        <v>14</v>
      </c>
      <c r="M65" s="6" t="s">
        <v>1360</v>
      </c>
      <c r="N65" s="11">
        <v>45600</v>
      </c>
      <c r="O65" s="18" t="s">
        <v>2300</v>
      </c>
      <c r="P65" t="str">
        <f>+_xlfn.XLOOKUP(Tabla_Minutas[[#This Row],[codigo ]],[1]Sheet1!$A:$A,[1]Sheet1!$C:$C)</f>
        <v xml:space="preserve">Albamar ParkTown   </v>
      </c>
    </row>
    <row r="66" spans="1:16" x14ac:dyDescent="0.3">
      <c r="A66" s="17" t="s">
        <v>1303</v>
      </c>
      <c r="B66" s="6" t="s">
        <v>353</v>
      </c>
      <c r="C66" s="6" t="s">
        <v>73</v>
      </c>
      <c r="D66" s="6" t="s">
        <v>12</v>
      </c>
      <c r="E66" s="6" t="s">
        <v>13</v>
      </c>
      <c r="F66" s="6" t="s">
        <v>1013</v>
      </c>
      <c r="G66" s="10">
        <v>45296</v>
      </c>
      <c r="H66" s="6" t="s">
        <v>2284</v>
      </c>
      <c r="I66" s="6" t="s">
        <v>1027</v>
      </c>
      <c r="J66" s="10">
        <v>45442</v>
      </c>
      <c r="K66" s="7">
        <v>45686</v>
      </c>
      <c r="L66" s="6" t="s">
        <v>14</v>
      </c>
      <c r="M66" s="6" t="s">
        <v>1360</v>
      </c>
      <c r="N66" s="11">
        <v>45296</v>
      </c>
      <c r="O66" s="18" t="s">
        <v>2300</v>
      </c>
      <c r="P66" t="str">
        <f>+_xlfn.XLOOKUP(Tabla_Minutas[[#This Row],[codigo ]],[1]Sheet1!$A:$A,[1]Sheet1!$C:$C)</f>
        <v xml:space="preserve">Albamar O2         </v>
      </c>
    </row>
    <row r="67" spans="1:16" x14ac:dyDescent="0.3">
      <c r="A67" s="17" t="s">
        <v>1162</v>
      </c>
      <c r="B67" s="6" t="s">
        <v>815</v>
      </c>
      <c r="C67" s="6" t="s">
        <v>16</v>
      </c>
      <c r="D67" s="6" t="s">
        <v>12</v>
      </c>
      <c r="E67" s="6" t="s">
        <v>13</v>
      </c>
      <c r="F67" s="6" t="s">
        <v>1013</v>
      </c>
      <c r="G67" s="10">
        <v>45555</v>
      </c>
      <c r="H67" s="6" t="s">
        <v>2285</v>
      </c>
      <c r="I67" s="6" t="s">
        <v>2159</v>
      </c>
      <c r="J67" s="10">
        <v>45528</v>
      </c>
      <c r="K67" s="7">
        <v>45693</v>
      </c>
      <c r="L67" s="6" t="s">
        <v>14</v>
      </c>
      <c r="M67" s="6" t="s">
        <v>1360</v>
      </c>
      <c r="N67" s="11">
        <v>45575</v>
      </c>
      <c r="O67" s="18" t="s">
        <v>2299</v>
      </c>
      <c r="P67" t="str">
        <f>+_xlfn.XLOOKUP(Tabla_Minutas[[#This Row],[codigo ]],[1]Sheet1!$A:$A,[1]Sheet1!$C:$C)</f>
        <v xml:space="preserve">Albamar Oasis      </v>
      </c>
    </row>
    <row r="68" spans="1:16" x14ac:dyDescent="0.3">
      <c r="A68" s="17" t="s">
        <v>1291</v>
      </c>
      <c r="B68" s="6" t="s">
        <v>337</v>
      </c>
      <c r="C68" s="6" t="s">
        <v>35</v>
      </c>
      <c r="D68" s="6" t="s">
        <v>12</v>
      </c>
      <c r="E68" s="6" t="s">
        <v>13</v>
      </c>
      <c r="F68" s="6" t="s">
        <v>1013</v>
      </c>
      <c r="G68" s="10">
        <v>45539</v>
      </c>
      <c r="H68" s="6" t="s">
        <v>2141</v>
      </c>
      <c r="I68" s="6" t="s">
        <v>1016</v>
      </c>
      <c r="J68" s="10">
        <v>45453</v>
      </c>
      <c r="K68" s="7">
        <v>45688</v>
      </c>
      <c r="L68" s="6" t="s">
        <v>14</v>
      </c>
      <c r="M68" s="6" t="s">
        <v>1360</v>
      </c>
      <c r="N68" s="11">
        <v>45539</v>
      </c>
      <c r="O68" s="18" t="s">
        <v>2300</v>
      </c>
      <c r="P68" t="str">
        <f>+_xlfn.XLOOKUP(Tabla_Minutas[[#This Row],[codigo ]],[1]Sheet1!$A:$A,[1]Sheet1!$C:$C)</f>
        <v xml:space="preserve">Albamar Arenales   </v>
      </c>
    </row>
    <row r="69" spans="1:16" x14ac:dyDescent="0.3">
      <c r="A69" s="17" t="s">
        <v>1239</v>
      </c>
      <c r="B69" s="6" t="s">
        <v>161</v>
      </c>
      <c r="C69" s="6" t="s">
        <v>35</v>
      </c>
      <c r="D69" s="6" t="s">
        <v>12</v>
      </c>
      <c r="E69" s="6" t="s">
        <v>13</v>
      </c>
      <c r="F69" s="6" t="s">
        <v>1013</v>
      </c>
      <c r="G69" s="10">
        <v>45404</v>
      </c>
      <c r="H69" s="6" t="s">
        <v>2091</v>
      </c>
      <c r="I69" s="6" t="s">
        <v>1574</v>
      </c>
      <c r="J69" s="10">
        <v>45367</v>
      </c>
      <c r="K69" s="7">
        <v>45688</v>
      </c>
      <c r="L69" s="6" t="s">
        <v>14</v>
      </c>
      <c r="M69" s="6" t="s">
        <v>1360</v>
      </c>
      <c r="N69" s="11">
        <v>45404</v>
      </c>
      <c r="O69" s="18" t="s">
        <v>2300</v>
      </c>
      <c r="P69" t="str">
        <f>+_xlfn.XLOOKUP(Tabla_Minutas[[#This Row],[codigo ]],[1]Sheet1!$A:$A,[1]Sheet1!$C:$C)</f>
        <v xml:space="preserve">Albamar Arenales   </v>
      </c>
    </row>
    <row r="70" spans="1:16" x14ac:dyDescent="0.3">
      <c r="A70" s="17" t="s">
        <v>1241</v>
      </c>
      <c r="B70" s="6" t="s">
        <v>162</v>
      </c>
      <c r="C70" s="6" t="s">
        <v>59</v>
      </c>
      <c r="D70" s="6" t="s">
        <v>12</v>
      </c>
      <c r="E70" s="6" t="s">
        <v>13</v>
      </c>
      <c r="F70" s="6" t="s">
        <v>1013</v>
      </c>
      <c r="G70" s="10">
        <v>45410</v>
      </c>
      <c r="H70" s="6" t="s">
        <v>2092</v>
      </c>
      <c r="I70" s="6" t="s">
        <v>1575</v>
      </c>
      <c r="J70" s="10">
        <v>45391</v>
      </c>
      <c r="K70" s="7">
        <v>45732</v>
      </c>
      <c r="L70" s="6" t="s">
        <v>14</v>
      </c>
      <c r="M70" s="6" t="s">
        <v>1360</v>
      </c>
      <c r="N70" s="11">
        <v>45413</v>
      </c>
      <c r="O70" s="18" t="s">
        <v>2299</v>
      </c>
      <c r="P70" t="str">
        <f>+_xlfn.XLOOKUP(Tabla_Minutas[[#This Row],[codigo ]],[1]Sheet1!$A:$A,[1]Sheet1!$C:$C)</f>
        <v xml:space="preserve">Albamar Paseo Paz  </v>
      </c>
    </row>
    <row r="71" spans="1:16" x14ac:dyDescent="0.3">
      <c r="A71" s="17" t="s">
        <v>1293</v>
      </c>
      <c r="B71" s="6" t="s">
        <v>341</v>
      </c>
      <c r="C71" s="6" t="s">
        <v>30</v>
      </c>
      <c r="D71" s="6" t="s">
        <v>12</v>
      </c>
      <c r="E71" s="6" t="s">
        <v>13</v>
      </c>
      <c r="F71" s="6" t="s">
        <v>1013</v>
      </c>
      <c r="G71" s="10" t="s">
        <v>20</v>
      </c>
      <c r="H71" s="6" t="s">
        <v>2142</v>
      </c>
      <c r="I71" s="6" t="s">
        <v>1017</v>
      </c>
      <c r="J71" s="10">
        <v>45459</v>
      </c>
      <c r="K71" s="7">
        <v>45664</v>
      </c>
      <c r="L71" s="6" t="s">
        <v>14</v>
      </c>
      <c r="M71" s="6" t="s">
        <v>1360</v>
      </c>
      <c r="N71" s="11">
        <v>45472</v>
      </c>
      <c r="O71" s="18" t="s">
        <v>2215</v>
      </c>
      <c r="P71" t="str">
        <f>+_xlfn.XLOOKUP(Tabla_Minutas[[#This Row],[codigo ]],[1]Sheet1!$A:$A,[1]Sheet1!$C:$C)</f>
        <v xml:space="preserve">Albamar View411    </v>
      </c>
    </row>
    <row r="72" spans="1:16" x14ac:dyDescent="0.3">
      <c r="A72" s="17" t="s">
        <v>1154</v>
      </c>
      <c r="B72" s="6" t="s">
        <v>780</v>
      </c>
      <c r="C72" s="6" t="s">
        <v>59</v>
      </c>
      <c r="D72" s="6" t="s">
        <v>12</v>
      </c>
      <c r="E72" s="6" t="s">
        <v>28</v>
      </c>
      <c r="F72" s="6" t="s">
        <v>1013</v>
      </c>
      <c r="G72" s="10">
        <v>45559</v>
      </c>
      <c r="H72" s="6" t="s">
        <v>2143</v>
      </c>
      <c r="I72" s="6" t="s">
        <v>1794</v>
      </c>
      <c r="J72" s="10">
        <v>45453</v>
      </c>
      <c r="K72" s="7" t="s">
        <v>20</v>
      </c>
      <c r="L72" s="6" t="s">
        <v>14</v>
      </c>
      <c r="M72" s="6" t="s">
        <v>1360</v>
      </c>
      <c r="N72" s="11">
        <v>45563</v>
      </c>
      <c r="O72" s="18" t="s">
        <v>2299</v>
      </c>
      <c r="P72" t="str">
        <f>+_xlfn.XLOOKUP(Tabla_Minutas[[#This Row],[codigo ]],[1]Sheet1!$A:$A,[1]Sheet1!$C:$C)</f>
        <v xml:space="preserve">Albamar Paseo Paz  </v>
      </c>
    </row>
    <row r="73" spans="1:16" x14ac:dyDescent="0.3">
      <c r="A73" s="17" t="s">
        <v>1296</v>
      </c>
      <c r="B73" s="6" t="s">
        <v>344</v>
      </c>
      <c r="C73" s="6" t="s">
        <v>184</v>
      </c>
      <c r="D73" s="6" t="s">
        <v>12</v>
      </c>
      <c r="E73" s="6" t="s">
        <v>13</v>
      </c>
      <c r="F73" s="6" t="s">
        <v>1013</v>
      </c>
      <c r="G73" s="10">
        <v>45656</v>
      </c>
      <c r="H73" s="6" t="s">
        <v>2144</v>
      </c>
      <c r="I73" s="6" t="s">
        <v>1020</v>
      </c>
      <c r="J73" s="10">
        <v>45621</v>
      </c>
      <c r="K73" s="7">
        <v>45656</v>
      </c>
      <c r="L73" s="6" t="s">
        <v>14</v>
      </c>
      <c r="M73" s="6" t="s">
        <v>1360</v>
      </c>
      <c r="N73" s="11">
        <v>45656</v>
      </c>
      <c r="O73" s="18" t="s">
        <v>2300</v>
      </c>
      <c r="P73" t="str">
        <f>+_xlfn.XLOOKUP(Tabla_Minutas[[#This Row],[codigo ]],[1]Sheet1!$A:$A,[1]Sheet1!$C:$C)</f>
        <v xml:space="preserve">Albamar ParkTown   </v>
      </c>
    </row>
    <row r="74" spans="1:16" x14ac:dyDescent="0.3">
      <c r="A74" s="17" t="s">
        <v>1339</v>
      </c>
      <c r="B74" s="6" t="s">
        <v>404</v>
      </c>
      <c r="C74" s="6" t="s">
        <v>59</v>
      </c>
      <c r="D74" s="6" t="s">
        <v>12</v>
      </c>
      <c r="E74" s="6" t="s">
        <v>133</v>
      </c>
      <c r="F74" s="6" t="s">
        <v>1013</v>
      </c>
      <c r="G74" s="10" t="s">
        <v>20</v>
      </c>
      <c r="H74" s="6" t="s">
        <v>2093</v>
      </c>
      <c r="I74" s="6" t="s">
        <v>1585</v>
      </c>
      <c r="J74" s="10">
        <v>45467</v>
      </c>
      <c r="K74" s="7" t="s">
        <v>20</v>
      </c>
      <c r="L74" s="6" t="s">
        <v>14</v>
      </c>
      <c r="M74" s="6" t="s">
        <v>1360</v>
      </c>
      <c r="N74" s="11">
        <v>45548</v>
      </c>
      <c r="O74" s="18" t="s">
        <v>2215</v>
      </c>
      <c r="P74" t="str">
        <f>+_xlfn.XLOOKUP(Tabla_Minutas[[#This Row],[codigo ]],[1]Sheet1!$A:$A,[1]Sheet1!$C:$C)</f>
        <v xml:space="preserve">Albamar Paseo Paz  </v>
      </c>
    </row>
    <row r="75" spans="1:16" x14ac:dyDescent="0.3">
      <c r="A75" s="17" t="s">
        <v>1159</v>
      </c>
      <c r="B75" s="6" t="s">
        <v>806</v>
      </c>
      <c r="C75" s="6" t="s">
        <v>16</v>
      </c>
      <c r="D75" s="6" t="s">
        <v>12</v>
      </c>
      <c r="E75" s="6" t="s">
        <v>13</v>
      </c>
      <c r="F75" s="6" t="s">
        <v>1013</v>
      </c>
      <c r="G75" s="10" t="s">
        <v>20</v>
      </c>
      <c r="H75" s="6" t="s">
        <v>2145</v>
      </c>
      <c r="I75" s="6" t="s">
        <v>2146</v>
      </c>
      <c r="J75" s="10">
        <v>45392</v>
      </c>
      <c r="K75" s="7">
        <v>45684</v>
      </c>
      <c r="L75" s="6" t="s">
        <v>14</v>
      </c>
      <c r="M75" s="6" t="s">
        <v>1360</v>
      </c>
      <c r="N75" s="11">
        <v>45409</v>
      </c>
      <c r="O75" s="18" t="s">
        <v>2215</v>
      </c>
      <c r="P75" t="str">
        <f>+_xlfn.XLOOKUP(Tabla_Minutas[[#This Row],[codigo ]],[1]Sheet1!$A:$A,[1]Sheet1!$C:$C)</f>
        <v xml:space="preserve">Albamar Oasis      </v>
      </c>
    </row>
    <row r="76" spans="1:16" x14ac:dyDescent="0.3">
      <c r="A76" s="17" t="s">
        <v>1342</v>
      </c>
      <c r="B76" s="6" t="s">
        <v>411</v>
      </c>
      <c r="C76" s="6" t="s">
        <v>184</v>
      </c>
      <c r="D76" s="6" t="s">
        <v>12</v>
      </c>
      <c r="E76" s="6" t="s">
        <v>13</v>
      </c>
      <c r="F76" s="6" t="s">
        <v>1013</v>
      </c>
      <c r="G76" s="10" t="s">
        <v>20</v>
      </c>
      <c r="H76" s="6" t="s">
        <v>2147</v>
      </c>
      <c r="I76" s="6" t="s">
        <v>1590</v>
      </c>
      <c r="J76" s="10">
        <v>45532</v>
      </c>
      <c r="K76" s="7">
        <v>45582</v>
      </c>
      <c r="L76" s="6" t="s">
        <v>14</v>
      </c>
      <c r="M76" s="6" t="s">
        <v>1360</v>
      </c>
      <c r="N76" s="11">
        <v>45553</v>
      </c>
      <c r="O76" s="18" t="s">
        <v>2215</v>
      </c>
      <c r="P76" t="str">
        <f>+_xlfn.XLOOKUP(Tabla_Minutas[[#This Row],[codigo ]],[1]Sheet1!$A:$A,[1]Sheet1!$C:$C)</f>
        <v xml:space="preserve">Albamar ParkTown   </v>
      </c>
    </row>
    <row r="77" spans="1:16" x14ac:dyDescent="0.3">
      <c r="A77" s="17" t="s">
        <v>1343</v>
      </c>
      <c r="B77" s="6" t="s">
        <v>414</v>
      </c>
      <c r="C77" s="6" t="s">
        <v>45</v>
      </c>
      <c r="D77" s="6" t="s">
        <v>12</v>
      </c>
      <c r="E77" s="6" t="s">
        <v>13</v>
      </c>
      <c r="F77" s="6" t="s">
        <v>1013</v>
      </c>
      <c r="G77" s="10">
        <v>45631</v>
      </c>
      <c r="H77" s="6" t="s">
        <v>2148</v>
      </c>
      <c r="I77" s="6" t="s">
        <v>1595</v>
      </c>
      <c r="J77" s="10">
        <v>45566</v>
      </c>
      <c r="K77" s="7">
        <v>45720</v>
      </c>
      <c r="L77" s="6" t="s">
        <v>14</v>
      </c>
      <c r="M77" s="6" t="s">
        <v>1360</v>
      </c>
      <c r="N77" s="11">
        <v>45595</v>
      </c>
      <c r="O77" s="18" t="s">
        <v>2301</v>
      </c>
      <c r="P77" t="str">
        <f>+_xlfn.XLOOKUP(Tabla_Minutas[[#This Row],[codigo ]],[1]Sheet1!$A:$A,[1]Sheet1!$C:$C)</f>
        <v xml:space="preserve">Albamar Match      </v>
      </c>
    </row>
    <row r="78" spans="1:16" x14ac:dyDescent="0.3">
      <c r="A78" s="17" t="s">
        <v>1166</v>
      </c>
      <c r="B78" s="6" t="s">
        <v>844</v>
      </c>
      <c r="C78" s="6" t="s">
        <v>35</v>
      </c>
      <c r="D78" s="6" t="s">
        <v>12</v>
      </c>
      <c r="E78" s="6" t="s">
        <v>13</v>
      </c>
      <c r="F78" s="6" t="s">
        <v>1013</v>
      </c>
      <c r="G78" s="10">
        <v>45678</v>
      </c>
      <c r="H78" s="6" t="s">
        <v>2149</v>
      </c>
      <c r="I78" s="6" t="s">
        <v>2150</v>
      </c>
      <c r="J78" s="10">
        <v>45674</v>
      </c>
      <c r="K78" s="7">
        <v>45708</v>
      </c>
      <c r="L78" s="6" t="s">
        <v>14</v>
      </c>
      <c r="M78" s="6" t="s">
        <v>1360</v>
      </c>
      <c r="N78" s="11">
        <v>45658</v>
      </c>
      <c r="O78" s="18" t="s">
        <v>2301</v>
      </c>
      <c r="P78" t="str">
        <f>+_xlfn.XLOOKUP(Tabla_Minutas[[#This Row],[codigo ]],[1]Sheet1!$A:$A,[1]Sheet1!$C:$C)</f>
        <v xml:space="preserve">Albamar Arenales   </v>
      </c>
    </row>
    <row r="79" spans="1:16" x14ac:dyDescent="0.3">
      <c r="A79" s="17" t="s">
        <v>1311</v>
      </c>
      <c r="B79" s="6" t="s">
        <v>384</v>
      </c>
      <c r="C79" s="6" t="s">
        <v>45</v>
      </c>
      <c r="D79" s="6" t="s">
        <v>12</v>
      </c>
      <c r="E79" s="6" t="s">
        <v>28</v>
      </c>
      <c r="F79" s="6" t="s">
        <v>1013</v>
      </c>
      <c r="G79" s="10">
        <v>45693</v>
      </c>
      <c r="H79" s="6" t="s">
        <v>2151</v>
      </c>
      <c r="I79" s="6" t="s">
        <v>1562</v>
      </c>
      <c r="J79" s="10">
        <v>45687</v>
      </c>
      <c r="K79" s="7" t="s">
        <v>20</v>
      </c>
      <c r="L79" s="6" t="s">
        <v>14</v>
      </c>
      <c r="M79" s="6" t="s">
        <v>1360</v>
      </c>
      <c r="N79" s="11">
        <v>45692</v>
      </c>
      <c r="O79" s="18" t="s">
        <v>2299</v>
      </c>
      <c r="P79" t="str">
        <f>+_xlfn.XLOOKUP(Tabla_Minutas[[#This Row],[codigo ]],[1]Sheet1!$A:$A,[1]Sheet1!$C:$C)</f>
        <v xml:space="preserve">Albamar Match      </v>
      </c>
    </row>
    <row r="80" spans="1:16" x14ac:dyDescent="0.3">
      <c r="A80" s="17" t="s">
        <v>1176</v>
      </c>
      <c r="B80" s="6" t="s">
        <v>561</v>
      </c>
      <c r="C80" s="6" t="s">
        <v>73</v>
      </c>
      <c r="D80" s="6" t="s">
        <v>12</v>
      </c>
      <c r="E80" s="6" t="s">
        <v>28</v>
      </c>
      <c r="F80" s="6" t="s">
        <v>1013</v>
      </c>
      <c r="G80" s="10">
        <v>45373</v>
      </c>
      <c r="H80" s="6" t="s">
        <v>2153</v>
      </c>
      <c r="I80" s="6" t="s">
        <v>1815</v>
      </c>
      <c r="J80" s="10">
        <v>45565</v>
      </c>
      <c r="K80" s="7" t="s">
        <v>20</v>
      </c>
      <c r="L80" s="6" t="s">
        <v>14</v>
      </c>
      <c r="M80" s="6" t="s">
        <v>1360</v>
      </c>
      <c r="N80" s="11">
        <v>45374</v>
      </c>
      <c r="O80" s="18" t="s">
        <v>2299</v>
      </c>
      <c r="P80" t="str">
        <f>+_xlfn.XLOOKUP(Tabla_Minutas[[#This Row],[codigo ]],[1]Sheet1!$A:$A,[1]Sheet1!$C:$C)</f>
        <v xml:space="preserve">Albamar O2         </v>
      </c>
    </row>
    <row r="81" spans="1:16" x14ac:dyDescent="0.3">
      <c r="A81" s="17" t="s">
        <v>1245</v>
      </c>
      <c r="B81" s="6" t="s">
        <v>201</v>
      </c>
      <c r="C81" s="6" t="s">
        <v>30</v>
      </c>
      <c r="D81" s="6" t="s">
        <v>12</v>
      </c>
      <c r="E81" s="6" t="s">
        <v>13</v>
      </c>
      <c r="F81" s="6" t="s">
        <v>1013</v>
      </c>
      <c r="G81" s="10" t="s">
        <v>20</v>
      </c>
      <c r="H81" s="6" t="s">
        <v>2094</v>
      </c>
      <c r="I81" s="6" t="s">
        <v>1588</v>
      </c>
      <c r="J81" s="10">
        <v>44965</v>
      </c>
      <c r="K81" s="7">
        <v>45016</v>
      </c>
      <c r="L81" s="6" t="s">
        <v>14</v>
      </c>
      <c r="M81" s="6" t="s">
        <v>1360</v>
      </c>
      <c r="N81" s="11">
        <v>44977</v>
      </c>
      <c r="O81" s="18" t="s">
        <v>2215</v>
      </c>
      <c r="P81" t="str">
        <f>+_xlfn.XLOOKUP(Tabla_Minutas[[#This Row],[codigo ]],[1]Sheet1!$A:$A,[1]Sheet1!$C:$C)</f>
        <v xml:space="preserve">Albamar View411    </v>
      </c>
    </row>
    <row r="82" spans="1:16" x14ac:dyDescent="0.3">
      <c r="A82" s="17" t="s">
        <v>1246</v>
      </c>
      <c r="B82" s="6" t="s">
        <v>202</v>
      </c>
      <c r="C82" s="6" t="s">
        <v>22</v>
      </c>
      <c r="D82" s="6" t="s">
        <v>12</v>
      </c>
      <c r="E82" s="6" t="s">
        <v>13</v>
      </c>
      <c r="F82" s="6" t="s">
        <v>1013</v>
      </c>
      <c r="G82" s="10">
        <v>45670</v>
      </c>
      <c r="H82" s="6" t="s">
        <v>2095</v>
      </c>
      <c r="I82" s="6" t="s">
        <v>1589</v>
      </c>
      <c r="J82" s="10">
        <v>45648</v>
      </c>
      <c r="K82" s="7">
        <v>45755</v>
      </c>
      <c r="L82" s="6" t="s">
        <v>14</v>
      </c>
      <c r="M82" s="6" t="s">
        <v>1360</v>
      </c>
      <c r="N82" s="11">
        <v>45670</v>
      </c>
      <c r="O82" s="18" t="s">
        <v>2300</v>
      </c>
      <c r="P82" t="str">
        <f>+_xlfn.XLOOKUP(Tabla_Minutas[[#This Row],[codigo ]],[1]Sheet1!$A:$A,[1]Sheet1!$C:$C)</f>
        <v xml:space="preserve">Albamar Re         </v>
      </c>
    </row>
    <row r="83" spans="1:16" x14ac:dyDescent="0.3">
      <c r="A83" s="17" t="s">
        <v>1248</v>
      </c>
      <c r="B83" s="6" t="s">
        <v>205</v>
      </c>
      <c r="C83" s="6" t="s">
        <v>16</v>
      </c>
      <c r="D83" s="6" t="s">
        <v>12</v>
      </c>
      <c r="E83" s="6" t="s">
        <v>13</v>
      </c>
      <c r="F83" s="6" t="s">
        <v>1013</v>
      </c>
      <c r="G83" s="10">
        <v>45483</v>
      </c>
      <c r="H83" s="6" t="s">
        <v>2096</v>
      </c>
      <c r="I83" s="6" t="s">
        <v>1592</v>
      </c>
      <c r="J83" s="10">
        <v>45478</v>
      </c>
      <c r="K83" s="7">
        <v>45691</v>
      </c>
      <c r="L83" s="6" t="s">
        <v>14</v>
      </c>
      <c r="M83" s="6" t="s">
        <v>1360</v>
      </c>
      <c r="N83" s="11">
        <v>45484</v>
      </c>
      <c r="O83" s="18" t="s">
        <v>2301</v>
      </c>
      <c r="P83" t="str">
        <f>+_xlfn.XLOOKUP(Tabla_Minutas[[#This Row],[codigo ]],[1]Sheet1!$A:$A,[1]Sheet1!$C:$C)</f>
        <v xml:space="preserve">Albamar Oasis      </v>
      </c>
    </row>
    <row r="84" spans="1:16" x14ac:dyDescent="0.3">
      <c r="A84" s="17" t="s">
        <v>1249</v>
      </c>
      <c r="B84" s="6" t="s">
        <v>206</v>
      </c>
      <c r="C84" s="6" t="s">
        <v>59</v>
      </c>
      <c r="D84" s="6" t="s">
        <v>12</v>
      </c>
      <c r="E84" s="6" t="s">
        <v>28</v>
      </c>
      <c r="F84" s="6" t="s">
        <v>1013</v>
      </c>
      <c r="G84" s="10">
        <v>45573</v>
      </c>
      <c r="H84" s="6" t="s">
        <v>2097</v>
      </c>
      <c r="I84" s="6" t="s">
        <v>1593</v>
      </c>
      <c r="J84" s="10">
        <v>45545</v>
      </c>
      <c r="K84" s="7" t="s">
        <v>20</v>
      </c>
      <c r="L84" s="6" t="s">
        <v>14</v>
      </c>
      <c r="M84" s="6" t="s">
        <v>1360</v>
      </c>
      <c r="N84" s="11">
        <v>45573</v>
      </c>
      <c r="O84" s="18" t="s">
        <v>2300</v>
      </c>
      <c r="P84" t="str">
        <f>+_xlfn.XLOOKUP(Tabla_Minutas[[#This Row],[codigo ]],[1]Sheet1!$A:$A,[1]Sheet1!$C:$C)</f>
        <v xml:space="preserve">Albamar Paseo Paz  </v>
      </c>
    </row>
    <row r="85" spans="1:16" x14ac:dyDescent="0.3">
      <c r="A85" s="17" t="s">
        <v>1107</v>
      </c>
      <c r="B85" s="6" t="s">
        <v>218</v>
      </c>
      <c r="C85" s="6" t="s">
        <v>16</v>
      </c>
      <c r="D85" s="6" t="s">
        <v>12</v>
      </c>
      <c r="E85" s="6" t="s">
        <v>13</v>
      </c>
      <c r="F85" s="6" t="s">
        <v>1013</v>
      </c>
      <c r="G85" s="10">
        <v>45667</v>
      </c>
      <c r="H85" s="6" t="s">
        <v>2099</v>
      </c>
      <c r="I85" s="6" t="s">
        <v>2286</v>
      </c>
      <c r="J85" s="10">
        <v>45648</v>
      </c>
      <c r="K85" s="7">
        <v>45691</v>
      </c>
      <c r="L85" s="6" t="s">
        <v>14</v>
      </c>
      <c r="M85" s="6" t="s">
        <v>1360</v>
      </c>
      <c r="N85" s="11">
        <v>45667</v>
      </c>
      <c r="O85" s="18" t="s">
        <v>2300</v>
      </c>
      <c r="P85" t="str">
        <f>+_xlfn.XLOOKUP(Tabla_Minutas[[#This Row],[codigo ]],[1]Sheet1!$A:$A,[1]Sheet1!$C:$C)</f>
        <v xml:space="preserve">Albamar Oasis      </v>
      </c>
    </row>
    <row r="86" spans="1:16" x14ac:dyDescent="0.3">
      <c r="A86" s="17" t="s">
        <v>1251</v>
      </c>
      <c r="B86" s="6" t="s">
        <v>209</v>
      </c>
      <c r="C86" s="6" t="s">
        <v>35</v>
      </c>
      <c r="D86" s="6" t="s">
        <v>357</v>
      </c>
      <c r="E86" s="6" t="s">
        <v>13</v>
      </c>
      <c r="F86" s="6" t="s">
        <v>1013</v>
      </c>
      <c r="G86" s="10">
        <v>45555</v>
      </c>
      <c r="H86" s="6" t="s">
        <v>2100</v>
      </c>
      <c r="I86" s="6" t="s">
        <v>1596</v>
      </c>
      <c r="J86" s="10">
        <v>45543</v>
      </c>
      <c r="K86" s="7">
        <v>45688</v>
      </c>
      <c r="L86" s="6" t="s">
        <v>14</v>
      </c>
      <c r="M86" s="6" t="s">
        <v>1360</v>
      </c>
      <c r="N86" s="11">
        <v>45547</v>
      </c>
      <c r="O86" s="18" t="s">
        <v>2301</v>
      </c>
      <c r="P86" t="str">
        <f>+_xlfn.XLOOKUP(Tabla_Minutas[[#This Row],[codigo ]],[1]Sheet1!$A:$A,[1]Sheet1!$C:$C)</f>
        <v xml:space="preserve">Albamar Arenales   </v>
      </c>
    </row>
    <row r="87" spans="1:16" x14ac:dyDescent="0.3">
      <c r="A87" s="17" t="s">
        <v>1165</v>
      </c>
      <c r="B87" s="6" t="s">
        <v>835</v>
      </c>
      <c r="C87" s="6" t="s">
        <v>11</v>
      </c>
      <c r="D87" s="6" t="s">
        <v>357</v>
      </c>
      <c r="E87" s="6" t="s">
        <v>13</v>
      </c>
      <c r="F87" s="6" t="s">
        <v>1013</v>
      </c>
      <c r="G87" s="10">
        <v>45670</v>
      </c>
      <c r="H87" s="6" t="s">
        <v>2287</v>
      </c>
      <c r="I87" s="6" t="s">
        <v>2160</v>
      </c>
      <c r="J87" s="10">
        <v>45660</v>
      </c>
      <c r="K87" s="7">
        <v>45699</v>
      </c>
      <c r="L87" s="6" t="s">
        <v>14</v>
      </c>
      <c r="M87" s="6" t="s">
        <v>1360</v>
      </c>
      <c r="N87" s="11">
        <v>45668</v>
      </c>
      <c r="O87" s="18" t="s">
        <v>2301</v>
      </c>
      <c r="P87" t="str">
        <f>+_xlfn.XLOOKUP(Tabla_Minutas[[#This Row],[codigo ]],[1]Sheet1!$A:$A,[1]Sheet1!$C:$C)</f>
        <v xml:space="preserve">Albamar Altuars    </v>
      </c>
    </row>
    <row r="88" spans="1:16" x14ac:dyDescent="0.3">
      <c r="A88" s="17" t="s">
        <v>1306</v>
      </c>
      <c r="B88" s="6" t="s">
        <v>365</v>
      </c>
      <c r="C88" s="6" t="s">
        <v>35</v>
      </c>
      <c r="D88" s="6" t="s">
        <v>357</v>
      </c>
      <c r="E88" s="6" t="s">
        <v>13</v>
      </c>
      <c r="F88" s="6" t="s">
        <v>1013</v>
      </c>
      <c r="G88" s="10">
        <v>45682</v>
      </c>
      <c r="H88" s="6" t="s">
        <v>2288</v>
      </c>
      <c r="I88" s="6" t="s">
        <v>1029</v>
      </c>
      <c r="J88" s="10">
        <v>45679</v>
      </c>
      <c r="K88" s="7">
        <v>45705</v>
      </c>
      <c r="L88" s="6" t="s">
        <v>14</v>
      </c>
      <c r="M88" s="6" t="s">
        <v>1360</v>
      </c>
      <c r="N88" s="11">
        <v>45685</v>
      </c>
      <c r="O88" s="18" t="s">
        <v>2301</v>
      </c>
      <c r="P88" t="str">
        <f>+_xlfn.XLOOKUP(Tabla_Minutas[[#This Row],[codigo ]],[1]Sheet1!$A:$A,[1]Sheet1!$C:$C)</f>
        <v xml:space="preserve">Albamar Arenales   </v>
      </c>
    </row>
    <row r="89" spans="1:16" x14ac:dyDescent="0.3">
      <c r="A89" s="17" t="s">
        <v>1310</v>
      </c>
      <c r="B89" s="6" t="s">
        <v>381</v>
      </c>
      <c r="C89" s="6" t="s">
        <v>184</v>
      </c>
      <c r="D89" s="6" t="s">
        <v>357</v>
      </c>
      <c r="E89" s="6" t="s">
        <v>13</v>
      </c>
      <c r="F89" s="6" t="s">
        <v>1013</v>
      </c>
      <c r="G89" s="10">
        <v>45461</v>
      </c>
      <c r="H89" s="6" t="s">
        <v>2136</v>
      </c>
      <c r="I89" s="6" t="s">
        <v>1560</v>
      </c>
      <c r="J89" s="10">
        <v>45344</v>
      </c>
      <c r="K89" s="7">
        <v>45702</v>
      </c>
      <c r="L89" s="6" t="s">
        <v>14</v>
      </c>
      <c r="M89" s="6" t="s">
        <v>1360</v>
      </c>
      <c r="N89" s="11">
        <v>45568</v>
      </c>
      <c r="O89" s="18" t="s">
        <v>2299</v>
      </c>
      <c r="P89" t="str">
        <f>+_xlfn.XLOOKUP(Tabla_Minutas[[#This Row],[codigo ]],[1]Sheet1!$A:$A,[1]Sheet1!$C:$C)</f>
        <v xml:space="preserve">Albamar ParkTown   </v>
      </c>
    </row>
    <row r="90" spans="1:16" x14ac:dyDescent="0.3">
      <c r="A90" s="17" t="s">
        <v>1169</v>
      </c>
      <c r="B90" s="6" t="s">
        <v>850</v>
      </c>
      <c r="C90" s="6" t="s">
        <v>35</v>
      </c>
      <c r="D90" s="6" t="s">
        <v>357</v>
      </c>
      <c r="E90" s="6" t="s">
        <v>28</v>
      </c>
      <c r="F90" s="6" t="s">
        <v>1013</v>
      </c>
      <c r="G90" s="10">
        <v>45623</v>
      </c>
      <c r="H90" s="6" t="s">
        <v>2289</v>
      </c>
      <c r="I90" s="6" t="s">
        <v>2161</v>
      </c>
      <c r="J90" s="10">
        <v>45622</v>
      </c>
      <c r="K90" s="7" t="s">
        <v>20</v>
      </c>
      <c r="L90" s="6" t="s">
        <v>14</v>
      </c>
      <c r="M90" s="6" t="s">
        <v>1360</v>
      </c>
      <c r="N90" s="11">
        <v>45622</v>
      </c>
      <c r="O90" s="18" t="s">
        <v>2301</v>
      </c>
      <c r="P90" t="str">
        <f>+_xlfn.XLOOKUP(Tabla_Minutas[[#This Row],[codigo ]],[1]Sheet1!$A:$A,[1]Sheet1!$C:$C)</f>
        <v xml:space="preserve">Albamar Arenales   </v>
      </c>
    </row>
    <row r="91" spans="1:16" x14ac:dyDescent="0.3">
      <c r="A91" s="17" t="s">
        <v>1170</v>
      </c>
      <c r="B91" s="6" t="s">
        <v>853</v>
      </c>
      <c r="C91" s="6" t="s">
        <v>59</v>
      </c>
      <c r="D91" s="6" t="s">
        <v>357</v>
      </c>
      <c r="E91" s="6" t="s">
        <v>13</v>
      </c>
      <c r="F91" s="6" t="s">
        <v>1013</v>
      </c>
      <c r="G91" s="10">
        <v>45727</v>
      </c>
      <c r="H91" s="6" t="s">
        <v>2290</v>
      </c>
      <c r="I91" s="6" t="s">
        <v>2162</v>
      </c>
      <c r="J91" s="10">
        <v>45715</v>
      </c>
      <c r="K91" s="7">
        <v>45741</v>
      </c>
      <c r="L91" s="6" t="s">
        <v>14</v>
      </c>
      <c r="M91" s="6" t="s">
        <v>1360</v>
      </c>
      <c r="N91" s="11">
        <v>45727</v>
      </c>
      <c r="O91" s="18" t="s">
        <v>2300</v>
      </c>
      <c r="P91" t="str">
        <f>+_xlfn.XLOOKUP(Tabla_Minutas[[#This Row],[codigo ]],[1]Sheet1!$A:$A,[1]Sheet1!$C:$C)</f>
        <v xml:space="preserve">Albamar Paseo Paz  </v>
      </c>
    </row>
    <row r="92" spans="1:16" x14ac:dyDescent="0.3">
      <c r="A92" s="17" t="s">
        <v>1171</v>
      </c>
      <c r="B92" s="6" t="s">
        <v>863</v>
      </c>
      <c r="C92" s="6" t="s">
        <v>184</v>
      </c>
      <c r="D92" s="6" t="s">
        <v>357</v>
      </c>
      <c r="E92" s="6" t="s">
        <v>13</v>
      </c>
      <c r="F92" s="6" t="s">
        <v>1013</v>
      </c>
      <c r="G92" s="10">
        <v>45607</v>
      </c>
      <c r="H92" s="6" t="s">
        <v>2291</v>
      </c>
      <c r="I92" s="6" t="s">
        <v>2163</v>
      </c>
      <c r="J92" s="10">
        <v>45611</v>
      </c>
      <c r="K92" s="7">
        <v>45744</v>
      </c>
      <c r="L92" s="6" t="s">
        <v>14</v>
      </c>
      <c r="M92" s="6" t="s">
        <v>1360</v>
      </c>
      <c r="N92" s="11">
        <v>45627</v>
      </c>
      <c r="O92" s="18" t="s">
        <v>2299</v>
      </c>
      <c r="P92" t="str">
        <f>+_xlfn.XLOOKUP(Tabla_Minutas[[#This Row],[codigo ]],[1]Sheet1!$A:$A,[1]Sheet1!$C:$C)</f>
        <v xml:space="preserve">Albamar ParkTown   </v>
      </c>
    </row>
    <row r="93" spans="1:16" x14ac:dyDescent="0.3">
      <c r="A93" s="17" t="s">
        <v>1104</v>
      </c>
      <c r="B93" s="6" t="s">
        <v>213</v>
      </c>
      <c r="C93" s="6" t="s">
        <v>16</v>
      </c>
      <c r="D93" s="6" t="s">
        <v>357</v>
      </c>
      <c r="E93" s="6" t="s">
        <v>13</v>
      </c>
      <c r="F93" s="6" t="s">
        <v>1013</v>
      </c>
      <c r="G93" s="10">
        <v>45607</v>
      </c>
      <c r="H93" s="6" t="s">
        <v>2117</v>
      </c>
      <c r="I93" s="6" t="s">
        <v>2118</v>
      </c>
      <c r="J93" s="10">
        <v>45593</v>
      </c>
      <c r="K93" s="7">
        <v>45693</v>
      </c>
      <c r="L93" s="6" t="s">
        <v>14</v>
      </c>
      <c r="M93" s="6" t="s">
        <v>1360</v>
      </c>
      <c r="N93" s="11">
        <v>45611</v>
      </c>
      <c r="O93" s="18" t="s">
        <v>2299</v>
      </c>
      <c r="P93" t="str">
        <f>+_xlfn.XLOOKUP(Tabla_Minutas[[#This Row],[codigo ]],[1]Sheet1!$A:$A,[1]Sheet1!$C:$C)</f>
        <v xml:space="preserve">Albamar Oasis      </v>
      </c>
    </row>
    <row r="94" spans="1:16" x14ac:dyDescent="0.3">
      <c r="A94" s="17" t="s">
        <v>1105</v>
      </c>
      <c r="B94" s="6" t="s">
        <v>214</v>
      </c>
      <c r="C94" s="6" t="s">
        <v>16</v>
      </c>
      <c r="D94" s="6" t="s">
        <v>357</v>
      </c>
      <c r="E94" s="6" t="s">
        <v>13</v>
      </c>
      <c r="F94" s="6" t="s">
        <v>1013</v>
      </c>
      <c r="G94" s="10">
        <v>45595</v>
      </c>
      <c r="H94" s="6" t="s">
        <v>2119</v>
      </c>
      <c r="I94" s="6" t="s">
        <v>1745</v>
      </c>
      <c r="J94" s="10">
        <v>45577</v>
      </c>
      <c r="K94" s="7">
        <v>45684</v>
      </c>
      <c r="L94" s="6" t="s">
        <v>14</v>
      </c>
      <c r="M94" s="6" t="s">
        <v>1360</v>
      </c>
      <c r="N94" s="11">
        <v>45623</v>
      </c>
      <c r="O94" s="18" t="s">
        <v>2299</v>
      </c>
      <c r="P94" t="str">
        <f>+_xlfn.XLOOKUP(Tabla_Minutas[[#This Row],[codigo ]],[1]Sheet1!$A:$A,[1]Sheet1!$C:$C)</f>
        <v xml:space="preserve">Albamar Oasis      </v>
      </c>
    </row>
    <row r="95" spans="1:16" x14ac:dyDescent="0.3">
      <c r="A95" s="17" t="s">
        <v>1253</v>
      </c>
      <c r="B95" s="6" t="s">
        <v>222</v>
      </c>
      <c r="C95" s="6" t="s">
        <v>45</v>
      </c>
      <c r="D95" s="6" t="s">
        <v>357</v>
      </c>
      <c r="E95" s="6" t="s">
        <v>133</v>
      </c>
      <c r="F95" s="6" t="s">
        <v>1013</v>
      </c>
      <c r="G95" s="10" t="s">
        <v>20</v>
      </c>
      <c r="H95" s="6" t="s">
        <v>2122</v>
      </c>
      <c r="I95" s="6" t="s">
        <v>1552</v>
      </c>
      <c r="J95" s="10">
        <v>45594</v>
      </c>
      <c r="K95" s="7" t="s">
        <v>20</v>
      </c>
      <c r="L95" s="6" t="s">
        <v>14</v>
      </c>
      <c r="M95" s="6" t="s">
        <v>1360</v>
      </c>
      <c r="N95" s="11">
        <v>45608</v>
      </c>
      <c r="O95" s="18" t="s">
        <v>2215</v>
      </c>
      <c r="P95" t="str">
        <f>+_xlfn.XLOOKUP(Tabla_Minutas[[#This Row],[codigo ]],[1]Sheet1!$A:$A,[1]Sheet1!$C:$C)</f>
        <v xml:space="preserve">Albamar Match      </v>
      </c>
    </row>
    <row r="96" spans="1:16" x14ac:dyDescent="0.3">
      <c r="A96" s="17" t="s">
        <v>1256</v>
      </c>
      <c r="B96" s="6" t="s">
        <v>226</v>
      </c>
      <c r="C96" s="6" t="s">
        <v>59</v>
      </c>
      <c r="D96" s="6" t="s">
        <v>357</v>
      </c>
      <c r="E96" s="6" t="s">
        <v>13</v>
      </c>
      <c r="F96" s="6" t="s">
        <v>1013</v>
      </c>
      <c r="G96" s="10">
        <v>45596</v>
      </c>
      <c r="H96" s="6" t="s">
        <v>2123</v>
      </c>
      <c r="I96" s="6" t="s">
        <v>1555</v>
      </c>
      <c r="J96" s="10">
        <v>45580</v>
      </c>
      <c r="K96" s="7">
        <v>45732</v>
      </c>
      <c r="L96" s="6" t="s">
        <v>14</v>
      </c>
      <c r="M96" s="6" t="s">
        <v>1360</v>
      </c>
      <c r="N96" s="11">
        <v>45595</v>
      </c>
      <c r="O96" s="18" t="s">
        <v>2301</v>
      </c>
      <c r="P96" t="str">
        <f>+_xlfn.XLOOKUP(Tabla_Minutas[[#This Row],[codigo ]],[1]Sheet1!$A:$A,[1]Sheet1!$C:$C)</f>
        <v xml:space="preserve">Albamar Paseo Paz  </v>
      </c>
    </row>
    <row r="97" spans="1:16" x14ac:dyDescent="0.3">
      <c r="A97" s="17" t="s">
        <v>1257</v>
      </c>
      <c r="B97" s="6" t="s">
        <v>227</v>
      </c>
      <c r="C97" s="6" t="s">
        <v>73</v>
      </c>
      <c r="D97" s="6" t="s">
        <v>357</v>
      </c>
      <c r="E97" s="6" t="s">
        <v>13</v>
      </c>
      <c r="F97" s="6" t="s">
        <v>1013</v>
      </c>
      <c r="G97" s="10">
        <v>45558</v>
      </c>
      <c r="H97" s="6" t="s">
        <v>2124</v>
      </c>
      <c r="I97" s="6" t="s">
        <v>1557</v>
      </c>
      <c r="J97" s="10">
        <v>45549</v>
      </c>
      <c r="K97" s="7">
        <v>45686</v>
      </c>
      <c r="L97" s="6" t="s">
        <v>14</v>
      </c>
      <c r="M97" s="6" t="s">
        <v>1360</v>
      </c>
      <c r="N97" s="11">
        <v>45560</v>
      </c>
      <c r="O97" s="18" t="s">
        <v>2301</v>
      </c>
      <c r="P97" t="str">
        <f>+_xlfn.XLOOKUP(Tabla_Minutas[[#This Row],[codigo ]],[1]Sheet1!$A:$A,[1]Sheet1!$C:$C)</f>
        <v xml:space="preserve">Albamar O2         </v>
      </c>
    </row>
    <row r="98" spans="1:16" x14ac:dyDescent="0.3">
      <c r="A98" s="17" t="s">
        <v>1389</v>
      </c>
      <c r="B98" s="6" t="s">
        <v>232</v>
      </c>
      <c r="C98" s="6" t="s">
        <v>184</v>
      </c>
      <c r="D98" s="6" t="s">
        <v>357</v>
      </c>
      <c r="E98" s="6" t="s">
        <v>13</v>
      </c>
      <c r="F98" s="6" t="s">
        <v>1014</v>
      </c>
      <c r="G98" s="10">
        <v>45629</v>
      </c>
      <c r="H98" s="6" t="s">
        <v>2126</v>
      </c>
      <c r="I98" s="6" t="s">
        <v>2127</v>
      </c>
      <c r="J98" s="10">
        <v>45631</v>
      </c>
      <c r="K98" s="7">
        <v>45730</v>
      </c>
      <c r="L98" s="6" t="s">
        <v>14</v>
      </c>
      <c r="M98" s="6" t="s">
        <v>1360</v>
      </c>
      <c r="N98" s="11">
        <v>45631</v>
      </c>
      <c r="O98" s="18" t="s">
        <v>2301</v>
      </c>
      <c r="P98" t="str">
        <f>+_xlfn.XLOOKUP(Tabla_Minutas[[#This Row],[codigo ]],[1]Sheet1!$A:$A,[1]Sheet1!$C:$C)</f>
        <v xml:space="preserve">Albamar ParkTown   </v>
      </c>
    </row>
    <row r="99" spans="1:16" x14ac:dyDescent="0.3">
      <c r="A99" s="17" t="s">
        <v>1116</v>
      </c>
      <c r="B99" s="6" t="s">
        <v>584</v>
      </c>
      <c r="C99" s="6" t="s">
        <v>59</v>
      </c>
      <c r="D99" s="6" t="s">
        <v>357</v>
      </c>
      <c r="E99" s="6" t="s">
        <v>13</v>
      </c>
      <c r="F99" s="6" t="s">
        <v>1013</v>
      </c>
      <c r="G99" s="10">
        <v>45537</v>
      </c>
      <c r="H99" s="6" t="s">
        <v>2128</v>
      </c>
      <c r="I99" s="6" t="s">
        <v>2129</v>
      </c>
      <c r="J99" s="10">
        <v>45459</v>
      </c>
      <c r="K99" s="7">
        <v>45732</v>
      </c>
      <c r="L99" s="6" t="s">
        <v>14</v>
      </c>
      <c r="M99" s="6" t="s">
        <v>1360</v>
      </c>
      <c r="N99" s="11">
        <v>45459</v>
      </c>
      <c r="O99" s="18" t="s">
        <v>2301</v>
      </c>
      <c r="P99" t="str">
        <f>+_xlfn.XLOOKUP(Tabla_Minutas[[#This Row],[codigo ]],[1]Sheet1!$A:$A,[1]Sheet1!$C:$C)</f>
        <v xml:space="preserve">Albamar Paseo Paz  </v>
      </c>
    </row>
    <row r="100" spans="1:16" x14ac:dyDescent="0.3">
      <c r="A100" s="17" t="s">
        <v>1443</v>
      </c>
      <c r="B100" s="6" t="s">
        <v>407</v>
      </c>
      <c r="C100" s="6" t="s">
        <v>11</v>
      </c>
      <c r="D100" s="6" t="s">
        <v>357</v>
      </c>
      <c r="E100" s="6" t="s">
        <v>13</v>
      </c>
      <c r="F100" s="6" t="s">
        <v>1013</v>
      </c>
      <c r="G100" s="10" t="s">
        <v>20</v>
      </c>
      <c r="H100" s="6" t="s">
        <v>2292</v>
      </c>
      <c r="I100" s="6" t="s">
        <v>1563</v>
      </c>
      <c r="J100" s="10">
        <v>45707</v>
      </c>
      <c r="K100" s="7">
        <v>45727</v>
      </c>
      <c r="L100" s="6" t="s">
        <v>14</v>
      </c>
      <c r="M100" s="6" t="s">
        <v>1360</v>
      </c>
      <c r="N100" s="11">
        <v>45707</v>
      </c>
      <c r="O100" s="18" t="s">
        <v>2215</v>
      </c>
      <c r="P100" t="str">
        <f>+_xlfn.XLOOKUP(Tabla_Minutas[[#This Row],[codigo ]],[1]Sheet1!$A:$A,[1]Sheet1!$C:$C)</f>
        <v xml:space="preserve">Albamar Altuars    </v>
      </c>
    </row>
    <row r="101" spans="1:16" x14ac:dyDescent="0.3">
      <c r="A101" s="17" t="s">
        <v>1254</v>
      </c>
      <c r="B101" s="6" t="s">
        <v>223</v>
      </c>
      <c r="C101" s="6" t="s">
        <v>73</v>
      </c>
      <c r="D101" s="6" t="s">
        <v>378</v>
      </c>
      <c r="E101" s="6" t="s">
        <v>13</v>
      </c>
      <c r="F101" s="6" t="s">
        <v>1013</v>
      </c>
      <c r="G101" s="10">
        <v>45646</v>
      </c>
      <c r="H101" s="6" t="s">
        <v>2102</v>
      </c>
      <c r="I101" s="6" t="s">
        <v>1553</v>
      </c>
      <c r="J101" s="10">
        <v>45633</v>
      </c>
      <c r="K101" s="7">
        <v>45756</v>
      </c>
      <c r="L101" s="6" t="s">
        <v>14</v>
      </c>
      <c r="M101" s="6" t="s">
        <v>1360</v>
      </c>
      <c r="N101" s="11">
        <v>45644</v>
      </c>
      <c r="O101" s="18" t="s">
        <v>2301</v>
      </c>
      <c r="P101" t="str">
        <f>+_xlfn.XLOOKUP(Tabla_Minutas[[#This Row],[codigo ]],[1]Sheet1!$A:$A,[1]Sheet1!$C:$C)</f>
        <v xml:space="preserve">Albamar O2         </v>
      </c>
    </row>
    <row r="102" spans="1:16" x14ac:dyDescent="0.3">
      <c r="A102" s="17" t="s">
        <v>1114</v>
      </c>
      <c r="B102" s="6" t="s">
        <v>577</v>
      </c>
      <c r="C102" s="6" t="s">
        <v>16</v>
      </c>
      <c r="D102" s="6" t="s">
        <v>357</v>
      </c>
      <c r="E102" s="6" t="s">
        <v>133</v>
      </c>
      <c r="F102" s="6" t="s">
        <v>1013</v>
      </c>
      <c r="G102" s="10">
        <v>45471</v>
      </c>
      <c r="H102" s="6" t="s">
        <v>2103</v>
      </c>
      <c r="I102" s="6" t="s">
        <v>2000</v>
      </c>
      <c r="J102" s="10">
        <v>45366</v>
      </c>
      <c r="K102" s="7" t="s">
        <v>20</v>
      </c>
      <c r="L102" s="6" t="s">
        <v>14</v>
      </c>
      <c r="M102" s="6" t="s">
        <v>1360</v>
      </c>
      <c r="N102" s="11">
        <v>45471</v>
      </c>
      <c r="O102" s="18" t="s">
        <v>2300</v>
      </c>
      <c r="P102" t="str">
        <f>+_xlfn.XLOOKUP(Tabla_Minutas[[#This Row],[codigo ]],[1]Sheet1!$A:$A,[1]Sheet1!$C:$C)</f>
        <v xml:space="preserve">Albamar Oasis      </v>
      </c>
    </row>
    <row r="103" spans="1:16" x14ac:dyDescent="0.3">
      <c r="A103" s="17" t="s">
        <v>1258</v>
      </c>
      <c r="B103" s="6" t="s">
        <v>231</v>
      </c>
      <c r="C103" s="6" t="s">
        <v>35</v>
      </c>
      <c r="D103" s="6" t="s">
        <v>357</v>
      </c>
      <c r="E103" s="6" t="s">
        <v>13</v>
      </c>
      <c r="F103" s="6" t="s">
        <v>1013</v>
      </c>
      <c r="G103" s="10">
        <v>45463</v>
      </c>
      <c r="H103" s="6" t="s">
        <v>2104</v>
      </c>
      <c r="I103" s="6" t="s">
        <v>1559</v>
      </c>
      <c r="J103" s="10">
        <v>45419</v>
      </c>
      <c r="K103" s="7">
        <v>45688</v>
      </c>
      <c r="L103" s="6" t="s">
        <v>14</v>
      </c>
      <c r="M103" s="6" t="s">
        <v>1360</v>
      </c>
      <c r="N103" s="11">
        <v>45465</v>
      </c>
      <c r="O103" s="18" t="s">
        <v>2299</v>
      </c>
      <c r="P103" t="str">
        <f>+_xlfn.XLOOKUP(Tabla_Minutas[[#This Row],[codigo ]],[1]Sheet1!$A:$A,[1]Sheet1!$C:$C)</f>
        <v xml:space="preserve">Albamar Arenales   </v>
      </c>
    </row>
    <row r="104" spans="1:16" x14ac:dyDescent="0.3">
      <c r="A104" s="17" t="s">
        <v>1259</v>
      </c>
      <c r="B104" s="6" t="s">
        <v>233</v>
      </c>
      <c r="C104" s="6" t="s">
        <v>16</v>
      </c>
      <c r="D104" s="6" t="s">
        <v>357</v>
      </c>
      <c r="E104" s="6" t="s">
        <v>13</v>
      </c>
      <c r="F104" s="6" t="s">
        <v>1013</v>
      </c>
      <c r="G104" s="10">
        <v>45691</v>
      </c>
      <c r="H104" s="6" t="s">
        <v>2105</v>
      </c>
      <c r="I104" s="6" t="s">
        <v>1561</v>
      </c>
      <c r="J104" s="10">
        <v>45685</v>
      </c>
      <c r="K104" s="7">
        <v>45750</v>
      </c>
      <c r="L104" s="6" t="s">
        <v>14</v>
      </c>
      <c r="M104" s="6" t="s">
        <v>1360</v>
      </c>
      <c r="N104" s="11">
        <v>45691</v>
      </c>
      <c r="O104" s="18" t="s">
        <v>2300</v>
      </c>
      <c r="P104" t="str">
        <f>+_xlfn.XLOOKUP(Tabla_Minutas[[#This Row],[codigo ]],[1]Sheet1!$A:$A,[1]Sheet1!$C:$C)</f>
        <v xml:space="preserve">Albamar Oasis      </v>
      </c>
    </row>
    <row r="105" spans="1:16" x14ac:dyDescent="0.3">
      <c r="A105" s="17" t="s">
        <v>1094</v>
      </c>
      <c r="B105" s="6" t="s">
        <v>192</v>
      </c>
      <c r="C105" s="6" t="s">
        <v>16</v>
      </c>
      <c r="D105" s="6" t="s">
        <v>357</v>
      </c>
      <c r="E105" s="6" t="s">
        <v>13</v>
      </c>
      <c r="F105" s="6" t="s">
        <v>1013</v>
      </c>
      <c r="G105" s="10">
        <v>45504</v>
      </c>
      <c r="H105" s="6" t="s">
        <v>2111</v>
      </c>
      <c r="I105" s="6" t="s">
        <v>2293</v>
      </c>
      <c r="J105" s="10">
        <v>45440</v>
      </c>
      <c r="K105" s="7">
        <v>45691</v>
      </c>
      <c r="L105" s="6" t="s">
        <v>14</v>
      </c>
      <c r="M105" s="6" t="s">
        <v>1360</v>
      </c>
      <c r="N105" s="11">
        <v>45504</v>
      </c>
      <c r="O105" s="18" t="s">
        <v>2300</v>
      </c>
      <c r="P105" t="str">
        <f>+_xlfn.XLOOKUP(Tabla_Minutas[[#This Row],[codigo ]],[1]Sheet1!$A:$A,[1]Sheet1!$C:$C)</f>
        <v xml:space="preserve">Albamar Oasis      </v>
      </c>
    </row>
    <row r="106" spans="1:16" x14ac:dyDescent="0.3">
      <c r="A106" s="17" t="s">
        <v>1214</v>
      </c>
      <c r="B106" s="6" t="s">
        <v>884</v>
      </c>
      <c r="C106" s="6" t="s">
        <v>73</v>
      </c>
      <c r="D106" s="6" t="s">
        <v>357</v>
      </c>
      <c r="E106" s="6" t="s">
        <v>13</v>
      </c>
      <c r="F106" s="6" t="s">
        <v>1013</v>
      </c>
      <c r="G106" s="10">
        <v>45649</v>
      </c>
      <c r="H106" s="6" t="s">
        <v>2120</v>
      </c>
      <c r="I106" s="6" t="s">
        <v>2121</v>
      </c>
      <c r="J106" s="10">
        <v>45586</v>
      </c>
      <c r="K106" s="7">
        <v>45686</v>
      </c>
      <c r="L106" s="6" t="s">
        <v>14</v>
      </c>
      <c r="M106" s="6" t="s">
        <v>1360</v>
      </c>
      <c r="N106" s="11">
        <v>45649</v>
      </c>
      <c r="O106" s="18" t="s">
        <v>2300</v>
      </c>
      <c r="P106" t="str">
        <f>+_xlfn.XLOOKUP(Tabla_Minutas[[#This Row],[codigo ]],[1]Sheet1!$A:$A,[1]Sheet1!$C:$C)</f>
        <v xml:space="preserve">Albamar O2         </v>
      </c>
    </row>
    <row r="107" spans="1:16" x14ac:dyDescent="0.3">
      <c r="A107" s="17" t="s">
        <v>1201</v>
      </c>
      <c r="B107" s="6" t="s">
        <v>971</v>
      </c>
      <c r="C107" s="6" t="s">
        <v>16</v>
      </c>
      <c r="D107" s="6" t="s">
        <v>357</v>
      </c>
      <c r="E107" s="6" t="s">
        <v>13</v>
      </c>
      <c r="F107" s="6" t="s">
        <v>1013</v>
      </c>
      <c r="G107" s="10">
        <v>45423</v>
      </c>
      <c r="H107" s="6" t="s">
        <v>972</v>
      </c>
      <c r="I107" s="6" t="s">
        <v>2167</v>
      </c>
      <c r="J107" s="10">
        <v>45392</v>
      </c>
      <c r="K107" s="7">
        <v>45693</v>
      </c>
      <c r="L107" s="6" t="s">
        <v>14</v>
      </c>
      <c r="M107" s="6" t="s">
        <v>1360</v>
      </c>
      <c r="N107" s="11">
        <v>45423</v>
      </c>
      <c r="O107" s="18" t="s">
        <v>2300</v>
      </c>
      <c r="P107" t="str">
        <f>+_xlfn.XLOOKUP(Tabla_Minutas[[#This Row],[codigo ]],[1]Sheet1!$A:$A,[1]Sheet1!$C:$C)</f>
        <v xml:space="preserve">Albamar Oasis      </v>
      </c>
    </row>
    <row r="108" spans="1:16" x14ac:dyDescent="0.3">
      <c r="A108" s="17" t="s">
        <v>1203</v>
      </c>
      <c r="B108" s="6" t="s">
        <v>978</v>
      </c>
      <c r="C108" s="6" t="s">
        <v>59</v>
      </c>
      <c r="D108" s="6" t="s">
        <v>357</v>
      </c>
      <c r="E108" s="6" t="s">
        <v>13</v>
      </c>
      <c r="F108" s="6" t="s">
        <v>1013</v>
      </c>
      <c r="G108" s="10">
        <v>45427</v>
      </c>
      <c r="H108" s="6" t="s">
        <v>979</v>
      </c>
      <c r="I108" s="6" t="s">
        <v>2169</v>
      </c>
      <c r="J108" s="10">
        <v>45373</v>
      </c>
      <c r="K108" s="7">
        <v>45732</v>
      </c>
      <c r="L108" s="6" t="s">
        <v>14</v>
      </c>
      <c r="M108" s="6" t="s">
        <v>1360</v>
      </c>
      <c r="N108" s="11">
        <v>45413</v>
      </c>
      <c r="O108" s="18" t="s">
        <v>2299</v>
      </c>
      <c r="P108" t="str">
        <f>+_xlfn.XLOOKUP(Tabla_Minutas[[#This Row],[codigo ]],[1]Sheet1!$A:$A,[1]Sheet1!$C:$C)</f>
        <v xml:space="preserve">Albamar Paseo Paz  </v>
      </c>
    </row>
    <row r="109" spans="1:16" x14ac:dyDescent="0.3">
      <c r="A109" s="17" t="s">
        <v>1205</v>
      </c>
      <c r="B109" s="6" t="s">
        <v>981</v>
      </c>
      <c r="C109" s="6" t="s">
        <v>16</v>
      </c>
      <c r="D109" s="6" t="s">
        <v>357</v>
      </c>
      <c r="E109" s="6" t="s">
        <v>13</v>
      </c>
      <c r="F109" s="6" t="s">
        <v>1013</v>
      </c>
      <c r="G109" s="10">
        <v>45611</v>
      </c>
      <c r="H109" s="6" t="s">
        <v>982</v>
      </c>
      <c r="I109" s="6" t="s">
        <v>2170</v>
      </c>
      <c r="J109" s="10">
        <v>45593</v>
      </c>
      <c r="K109" s="7">
        <v>45693</v>
      </c>
      <c r="L109" s="6" t="s">
        <v>14</v>
      </c>
      <c r="M109" s="6" t="s">
        <v>1360</v>
      </c>
      <c r="N109" s="11">
        <v>45611</v>
      </c>
      <c r="O109" s="18" t="s">
        <v>2300</v>
      </c>
      <c r="P109" t="str">
        <f>+_xlfn.XLOOKUP(Tabla_Minutas[[#This Row],[codigo ]],[1]Sheet1!$A:$A,[1]Sheet1!$C:$C)</f>
        <v xml:space="preserve">Albamar Oasis      </v>
      </c>
    </row>
    <row r="110" spans="1:16" x14ac:dyDescent="0.3">
      <c r="A110" s="17" t="s">
        <v>1332</v>
      </c>
      <c r="B110" s="6" t="s">
        <v>506</v>
      </c>
      <c r="C110" s="6" t="s">
        <v>73</v>
      </c>
      <c r="D110" s="6" t="s">
        <v>357</v>
      </c>
      <c r="E110" s="6" t="s">
        <v>13</v>
      </c>
      <c r="F110" s="6" t="s">
        <v>1013</v>
      </c>
      <c r="G110" s="10">
        <v>45385</v>
      </c>
      <c r="H110" s="6" t="s">
        <v>507</v>
      </c>
      <c r="I110" s="6" t="s">
        <v>1819</v>
      </c>
      <c r="J110" s="10">
        <v>45378</v>
      </c>
      <c r="K110" s="7">
        <v>45686</v>
      </c>
      <c r="L110" s="6" t="s">
        <v>14</v>
      </c>
      <c r="M110" s="6" t="s">
        <v>1360</v>
      </c>
      <c r="N110" s="11">
        <v>45384</v>
      </c>
      <c r="O110" s="18" t="s">
        <v>2299</v>
      </c>
      <c r="P110" t="str">
        <f>+_xlfn.XLOOKUP(Tabla_Minutas[[#This Row],[codigo ]],[1]Sheet1!$A:$A,[1]Sheet1!$C:$C)</f>
        <v xml:space="preserve">Albamar O2         </v>
      </c>
    </row>
    <row r="111" spans="1:16" x14ac:dyDescent="0.3">
      <c r="A111" s="17" t="s">
        <v>1334</v>
      </c>
      <c r="B111" s="6" t="s">
        <v>515</v>
      </c>
      <c r="C111" s="6" t="s">
        <v>11</v>
      </c>
      <c r="D111" s="6" t="s">
        <v>357</v>
      </c>
      <c r="E111" s="6" t="s">
        <v>13</v>
      </c>
      <c r="F111" s="6" t="s">
        <v>1013</v>
      </c>
      <c r="G111" s="10">
        <v>45281</v>
      </c>
      <c r="H111" s="6" t="s">
        <v>516</v>
      </c>
      <c r="I111" s="6" t="s">
        <v>1820</v>
      </c>
      <c r="J111" s="10">
        <v>45260</v>
      </c>
      <c r="K111" s="7">
        <v>45309</v>
      </c>
      <c r="L111" s="6" t="s">
        <v>14</v>
      </c>
      <c r="M111" s="6" t="s">
        <v>1360</v>
      </c>
      <c r="N111" s="11">
        <v>45281</v>
      </c>
      <c r="O111" s="18" t="s">
        <v>2300</v>
      </c>
      <c r="P111" t="str">
        <f>+_xlfn.XLOOKUP(Tabla_Minutas[[#This Row],[codigo ]],[1]Sheet1!$A:$A,[1]Sheet1!$C:$C)</f>
        <v xml:space="preserve">Albamar Altuars    </v>
      </c>
    </row>
    <row r="112" spans="1:16" x14ac:dyDescent="0.3">
      <c r="A112" s="17" t="s">
        <v>1325</v>
      </c>
      <c r="B112" s="6" t="s">
        <v>477</v>
      </c>
      <c r="C112" s="6" t="s">
        <v>11</v>
      </c>
      <c r="D112" s="6" t="s">
        <v>357</v>
      </c>
      <c r="E112" s="6" t="s">
        <v>13</v>
      </c>
      <c r="F112" s="6" t="s">
        <v>1013</v>
      </c>
      <c r="G112" s="10">
        <v>44992</v>
      </c>
      <c r="H112" s="6" t="s">
        <v>478</v>
      </c>
      <c r="I112" s="6" t="s">
        <v>1816</v>
      </c>
      <c r="J112" s="10">
        <v>44981</v>
      </c>
      <c r="K112" s="7">
        <v>45149</v>
      </c>
      <c r="L112" s="6" t="s">
        <v>14</v>
      </c>
      <c r="M112" s="6" t="s">
        <v>1360</v>
      </c>
      <c r="N112" s="11">
        <v>44994</v>
      </c>
      <c r="O112" s="18" t="s">
        <v>2299</v>
      </c>
      <c r="P112" t="str">
        <f>+_xlfn.XLOOKUP(Tabla_Minutas[[#This Row],[codigo ]],[1]Sheet1!$A:$A,[1]Sheet1!$C:$C)</f>
        <v xml:space="preserve">Albamar Altuars    </v>
      </c>
    </row>
    <row r="113" spans="1:16" x14ac:dyDescent="0.3">
      <c r="A113" s="17" t="s">
        <v>1202</v>
      </c>
      <c r="B113" s="6" t="s">
        <v>974</v>
      </c>
      <c r="C113" s="6" t="s">
        <v>11</v>
      </c>
      <c r="D113" s="6" t="s">
        <v>357</v>
      </c>
      <c r="E113" s="6" t="s">
        <v>13</v>
      </c>
      <c r="F113" s="6" t="s">
        <v>1013</v>
      </c>
      <c r="G113" s="10">
        <v>45301</v>
      </c>
      <c r="H113" s="6" t="s">
        <v>483</v>
      </c>
      <c r="I113" s="6" t="s">
        <v>1817</v>
      </c>
      <c r="J113" s="10">
        <v>45288</v>
      </c>
      <c r="K113" s="7">
        <v>45309</v>
      </c>
      <c r="L113" s="6" t="s">
        <v>14</v>
      </c>
      <c r="M113" s="6" t="s">
        <v>1360</v>
      </c>
      <c r="N113" s="11">
        <v>45301</v>
      </c>
      <c r="O113" s="18" t="s">
        <v>2300</v>
      </c>
      <c r="P113" t="str">
        <f>+_xlfn.XLOOKUP(Tabla_Minutas[[#This Row],[codigo ]],[1]Sheet1!$A:$A,[1]Sheet1!$C:$C)</f>
        <v xml:space="preserve">Albamar Altuars    </v>
      </c>
    </row>
    <row r="114" spans="1:16" x14ac:dyDescent="0.3">
      <c r="A114" s="17" t="s">
        <v>1329</v>
      </c>
      <c r="B114" s="6" t="s">
        <v>491</v>
      </c>
      <c r="C114" s="6" t="s">
        <v>35</v>
      </c>
      <c r="D114" s="6" t="s">
        <v>357</v>
      </c>
      <c r="E114" s="6" t="s">
        <v>13</v>
      </c>
      <c r="F114" s="6" t="s">
        <v>1013</v>
      </c>
      <c r="G114" s="10">
        <v>45423</v>
      </c>
      <c r="H114" s="6" t="s">
        <v>492</v>
      </c>
      <c r="I114" s="6" t="s">
        <v>1818</v>
      </c>
      <c r="J114" s="10">
        <v>45392</v>
      </c>
      <c r="K114" s="7">
        <v>45688</v>
      </c>
      <c r="L114" s="6" t="s">
        <v>14</v>
      </c>
      <c r="M114" s="6" t="s">
        <v>1360</v>
      </c>
      <c r="N114" s="11">
        <v>45423</v>
      </c>
      <c r="O114" s="18" t="s">
        <v>2300</v>
      </c>
      <c r="P114" t="str">
        <f>+_xlfn.XLOOKUP(Tabla_Minutas[[#This Row],[codigo ]],[1]Sheet1!$A:$A,[1]Sheet1!$C:$C)</f>
        <v xml:space="preserve">Albamar Arenales   </v>
      </c>
    </row>
    <row r="115" spans="1:16" x14ac:dyDescent="0.3">
      <c r="A115" s="17" t="s">
        <v>1533</v>
      </c>
      <c r="B115" s="6" t="s">
        <v>530</v>
      </c>
      <c r="C115" s="6" t="s">
        <v>23</v>
      </c>
      <c r="D115" s="6" t="s">
        <v>357</v>
      </c>
      <c r="E115" s="6" t="s">
        <v>13</v>
      </c>
      <c r="F115" s="6" t="s">
        <v>1013</v>
      </c>
      <c r="G115" s="10" t="s">
        <v>20</v>
      </c>
      <c r="H115" s="6" t="s">
        <v>531</v>
      </c>
      <c r="I115" s="6" t="s">
        <v>2173</v>
      </c>
      <c r="J115" s="10">
        <v>44814</v>
      </c>
      <c r="K115" s="7">
        <v>44957</v>
      </c>
      <c r="L115" s="6" t="s">
        <v>14</v>
      </c>
      <c r="M115" s="6" t="s">
        <v>1360</v>
      </c>
      <c r="N115" s="11">
        <v>44916</v>
      </c>
      <c r="O115" s="18" t="s">
        <v>2215</v>
      </c>
      <c r="P115" t="str">
        <f>+_xlfn.XLOOKUP(Tabla_Minutas[[#This Row],[codigo ]],[1]Sheet1!$A:$A,[1]Sheet1!$C:$C)</f>
        <v xml:space="preserve">Albamar Scala      </v>
      </c>
    </row>
    <row r="116" spans="1:16" x14ac:dyDescent="0.3">
      <c r="A116" s="17" t="s">
        <v>1337</v>
      </c>
      <c r="B116" s="6" t="s">
        <v>532</v>
      </c>
      <c r="C116" s="6" t="s">
        <v>91</v>
      </c>
      <c r="D116" s="6" t="s">
        <v>357</v>
      </c>
      <c r="E116" s="6" t="s">
        <v>28</v>
      </c>
      <c r="F116" s="6" t="s">
        <v>1013</v>
      </c>
      <c r="G116" s="10">
        <v>45742</v>
      </c>
      <c r="H116" s="6" t="s">
        <v>533</v>
      </c>
      <c r="I116" s="6" t="s">
        <v>2174</v>
      </c>
      <c r="J116" s="10">
        <v>45744</v>
      </c>
      <c r="K116" s="7" t="s">
        <v>20</v>
      </c>
      <c r="L116" s="6" t="s">
        <v>14</v>
      </c>
      <c r="M116" s="6" t="s">
        <v>1360</v>
      </c>
      <c r="N116" s="11">
        <v>45737</v>
      </c>
      <c r="O116" s="18" t="s">
        <v>2301</v>
      </c>
      <c r="P116" t="str">
        <f>+_xlfn.XLOOKUP(Tabla_Minutas[[#This Row],[codigo ]],[1]Sheet1!$A:$A,[1]Sheet1!$C:$C)</f>
        <v xml:space="preserve">Albamar Aura       </v>
      </c>
    </row>
    <row r="117" spans="1:16" x14ac:dyDescent="0.3">
      <c r="A117" s="17" t="s">
        <v>1180</v>
      </c>
      <c r="B117" s="6" t="s">
        <v>897</v>
      </c>
      <c r="C117" s="6" t="s">
        <v>30</v>
      </c>
      <c r="D117" s="6" t="s">
        <v>357</v>
      </c>
      <c r="E117" s="6" t="s">
        <v>13</v>
      </c>
      <c r="F117" s="6" t="s">
        <v>1013</v>
      </c>
      <c r="G117" s="10" t="s">
        <v>20</v>
      </c>
      <c r="H117" s="6" t="s">
        <v>898</v>
      </c>
      <c r="I117" s="6" t="s">
        <v>2164</v>
      </c>
      <c r="J117" s="10">
        <v>45036</v>
      </c>
      <c r="K117" s="7">
        <v>45149</v>
      </c>
      <c r="L117" s="6" t="s">
        <v>14</v>
      </c>
      <c r="M117" s="6" t="s">
        <v>1360</v>
      </c>
      <c r="N117" s="11">
        <v>45044</v>
      </c>
      <c r="O117" s="18" t="s">
        <v>2215</v>
      </c>
      <c r="P117" t="str">
        <f>+_xlfn.XLOOKUP(Tabla_Minutas[[#This Row],[codigo ]],[1]Sheet1!$A:$A,[1]Sheet1!$C:$C)</f>
        <v xml:space="preserve">Albamar View411    </v>
      </c>
    </row>
    <row r="118" spans="1:16" x14ac:dyDescent="0.3">
      <c r="A118" s="17" t="s">
        <v>1348</v>
      </c>
      <c r="B118" s="6" t="s">
        <v>543</v>
      </c>
      <c r="C118" s="6" t="s">
        <v>35</v>
      </c>
      <c r="D118" s="6" t="s">
        <v>357</v>
      </c>
      <c r="E118" s="6" t="s">
        <v>13</v>
      </c>
      <c r="F118" s="6" t="s">
        <v>1013</v>
      </c>
      <c r="G118" s="10">
        <v>45434</v>
      </c>
      <c r="H118" s="6" t="s">
        <v>544</v>
      </c>
      <c r="I118" s="6" t="s">
        <v>2165</v>
      </c>
      <c r="J118" s="10">
        <v>45392</v>
      </c>
      <c r="K118" s="7">
        <v>45688</v>
      </c>
      <c r="L118" s="6" t="s">
        <v>14</v>
      </c>
      <c r="M118" s="6" t="s">
        <v>1360</v>
      </c>
      <c r="N118" s="11">
        <v>45434</v>
      </c>
      <c r="O118" s="18" t="s">
        <v>2300</v>
      </c>
      <c r="P118" t="str">
        <f>+_xlfn.XLOOKUP(Tabla_Minutas[[#This Row],[codigo ]],[1]Sheet1!$A:$A,[1]Sheet1!$C:$C)</f>
        <v xml:space="preserve">Albamar Arenales   </v>
      </c>
    </row>
    <row r="119" spans="1:16" x14ac:dyDescent="0.3">
      <c r="A119" s="17" t="s">
        <v>1185</v>
      </c>
      <c r="B119" s="6" t="s">
        <v>918</v>
      </c>
      <c r="C119" s="6" t="s">
        <v>35</v>
      </c>
      <c r="D119" s="6" t="s">
        <v>357</v>
      </c>
      <c r="E119" s="6" t="s">
        <v>13</v>
      </c>
      <c r="F119" s="6" t="s">
        <v>1013</v>
      </c>
      <c r="G119" s="10">
        <v>45405</v>
      </c>
      <c r="H119" s="6" t="s">
        <v>919</v>
      </c>
      <c r="I119" s="6" t="s">
        <v>2166</v>
      </c>
      <c r="J119" s="10">
        <v>45392</v>
      </c>
      <c r="K119" s="7">
        <v>45688</v>
      </c>
      <c r="L119" s="6" t="s">
        <v>14</v>
      </c>
      <c r="M119" s="6" t="s">
        <v>1360</v>
      </c>
      <c r="N119" s="11">
        <v>45402</v>
      </c>
      <c r="O119" s="18" t="s">
        <v>2301</v>
      </c>
      <c r="P119" t="str">
        <f>+_xlfn.XLOOKUP(Tabla_Minutas[[#This Row],[codigo ]],[1]Sheet1!$A:$A,[1]Sheet1!$C:$C)</f>
        <v xml:space="preserve">Albamar Arenales   </v>
      </c>
    </row>
    <row r="120" spans="1:16" x14ac:dyDescent="0.3">
      <c r="A120" s="17" t="s">
        <v>1318</v>
      </c>
      <c r="B120" s="6" t="s">
        <v>445</v>
      </c>
      <c r="C120" s="6" t="s">
        <v>47</v>
      </c>
      <c r="D120" s="6" t="s">
        <v>357</v>
      </c>
      <c r="E120" s="6" t="s">
        <v>13</v>
      </c>
      <c r="F120" s="6" t="s">
        <v>1013</v>
      </c>
      <c r="G120" s="10">
        <v>45707</v>
      </c>
      <c r="H120" s="6" t="s">
        <v>446</v>
      </c>
      <c r="I120" s="6" t="s">
        <v>2168</v>
      </c>
      <c r="J120" s="10">
        <v>45723</v>
      </c>
      <c r="K120" s="7">
        <v>45748</v>
      </c>
      <c r="L120" s="6" t="s">
        <v>14</v>
      </c>
      <c r="M120" s="6" t="s">
        <v>1360</v>
      </c>
      <c r="N120" s="11">
        <v>45717</v>
      </c>
      <c r="O120" s="18" t="s">
        <v>2301</v>
      </c>
      <c r="P120" t="str">
        <f>+_xlfn.XLOOKUP(Tabla_Minutas[[#This Row],[codigo ]],[1]Sheet1!$A:$A,[1]Sheet1!$C:$C)</f>
        <v xml:space="preserve">MIRALBA            </v>
      </c>
    </row>
    <row r="121" spans="1:16" x14ac:dyDescent="0.3">
      <c r="A121" s="17" t="s">
        <v>1335</v>
      </c>
      <c r="B121" s="6" t="s">
        <v>518</v>
      </c>
      <c r="C121" s="6" t="s">
        <v>30</v>
      </c>
      <c r="D121" s="6" t="s">
        <v>357</v>
      </c>
      <c r="E121" s="6" t="s">
        <v>13</v>
      </c>
      <c r="F121" s="6" t="s">
        <v>1013</v>
      </c>
      <c r="G121" s="10">
        <v>45743</v>
      </c>
      <c r="H121" s="6" t="s">
        <v>519</v>
      </c>
      <c r="I121" s="6" t="s">
        <v>1995</v>
      </c>
      <c r="J121" s="10">
        <v>45738</v>
      </c>
      <c r="K121" s="7">
        <v>45775</v>
      </c>
      <c r="L121" s="6" t="s">
        <v>14</v>
      </c>
      <c r="M121" s="6" t="s">
        <v>1360</v>
      </c>
      <c r="N121" s="11">
        <v>45742</v>
      </c>
      <c r="O121" s="18" t="s">
        <v>2301</v>
      </c>
      <c r="P121" t="str">
        <f>+_xlfn.XLOOKUP(Tabla_Minutas[[#This Row],[codigo ]],[1]Sheet1!$A:$A,[1]Sheet1!$C:$C)</f>
        <v xml:space="preserve">Albamar View411    </v>
      </c>
    </row>
    <row r="122" spans="1:16" x14ac:dyDescent="0.3">
      <c r="A122" s="17" t="s">
        <v>1178</v>
      </c>
      <c r="B122" s="6" t="s">
        <v>396</v>
      </c>
      <c r="C122" s="6" t="s">
        <v>35</v>
      </c>
      <c r="D122" s="6" t="s">
        <v>357</v>
      </c>
      <c r="E122" s="6" t="s">
        <v>13</v>
      </c>
      <c r="F122" s="6" t="s">
        <v>1013</v>
      </c>
      <c r="G122" s="10">
        <v>45133</v>
      </c>
      <c r="H122" s="6" t="s">
        <v>397</v>
      </c>
      <c r="I122" s="6" t="s">
        <v>2152</v>
      </c>
      <c r="J122" s="10">
        <v>45127</v>
      </c>
      <c r="K122" s="7">
        <v>45688</v>
      </c>
      <c r="L122" s="6" t="s">
        <v>14</v>
      </c>
      <c r="M122" s="6" t="s">
        <v>1360</v>
      </c>
      <c r="N122" s="11">
        <v>45127</v>
      </c>
      <c r="O122" s="18" t="s">
        <v>2301</v>
      </c>
      <c r="P122" t="str">
        <f>+_xlfn.XLOOKUP(Tabla_Minutas[[#This Row],[codigo ]],[1]Sheet1!$A:$A,[1]Sheet1!$C:$C)</f>
        <v xml:space="preserve">Albamar Arenales   </v>
      </c>
    </row>
    <row r="123" spans="1:16" x14ac:dyDescent="0.3">
      <c r="A123" s="17" t="s">
        <v>1186</v>
      </c>
      <c r="B123" s="6" t="s">
        <v>924</v>
      </c>
      <c r="C123" s="6" t="s">
        <v>30</v>
      </c>
      <c r="D123" s="6" t="s">
        <v>357</v>
      </c>
      <c r="E123" s="6" t="s">
        <v>13</v>
      </c>
      <c r="F123" s="6" t="s">
        <v>1013</v>
      </c>
      <c r="G123" s="10" t="s">
        <v>20</v>
      </c>
      <c r="H123" s="6" t="s">
        <v>925</v>
      </c>
      <c r="I123" s="6" t="s">
        <v>2005</v>
      </c>
      <c r="J123" s="10">
        <v>45192</v>
      </c>
      <c r="K123" s="7">
        <v>45204</v>
      </c>
      <c r="L123" s="6" t="s">
        <v>14</v>
      </c>
      <c r="M123" s="6" t="s">
        <v>1360</v>
      </c>
      <c r="N123" s="11">
        <v>45197</v>
      </c>
      <c r="O123" s="18" t="s">
        <v>2215</v>
      </c>
      <c r="P123" t="str">
        <f>+_xlfn.XLOOKUP(Tabla_Minutas[[#This Row],[codigo ]],[1]Sheet1!$A:$A,[1]Sheet1!$C:$C)</f>
        <v xml:space="preserve">Albamar View411    </v>
      </c>
    </row>
    <row r="124" spans="1:16" x14ac:dyDescent="0.3">
      <c r="A124" s="17" t="s">
        <v>1316</v>
      </c>
      <c r="B124" s="6" t="s">
        <v>432</v>
      </c>
      <c r="C124" s="6" t="s">
        <v>73</v>
      </c>
      <c r="D124" s="6" t="s">
        <v>357</v>
      </c>
      <c r="E124" s="6" t="s">
        <v>13</v>
      </c>
      <c r="F124" s="6" t="s">
        <v>1013</v>
      </c>
      <c r="G124" s="10">
        <v>45368</v>
      </c>
      <c r="H124" s="6" t="s">
        <v>433</v>
      </c>
      <c r="I124" s="6" t="s">
        <v>2154</v>
      </c>
      <c r="J124" s="10">
        <v>45375</v>
      </c>
      <c r="K124" s="7">
        <v>45686</v>
      </c>
      <c r="L124" s="6" t="s">
        <v>14</v>
      </c>
      <c r="M124" s="6" t="s">
        <v>1360</v>
      </c>
      <c r="N124" s="11">
        <v>45412</v>
      </c>
      <c r="O124" s="18" t="s">
        <v>2299</v>
      </c>
      <c r="P124" t="str">
        <f>+_xlfn.XLOOKUP(Tabla_Minutas[[#This Row],[codigo ]],[1]Sheet1!$A:$A,[1]Sheet1!$C:$C)</f>
        <v xml:space="preserve">Albamar O2         </v>
      </c>
    </row>
    <row r="125" spans="1:16" x14ac:dyDescent="0.3">
      <c r="A125" s="17" t="s">
        <v>1191</v>
      </c>
      <c r="B125" s="6" t="s">
        <v>934</v>
      </c>
      <c r="C125" s="6" t="s">
        <v>73</v>
      </c>
      <c r="D125" s="6" t="s">
        <v>357</v>
      </c>
      <c r="E125" s="6" t="s">
        <v>13</v>
      </c>
      <c r="F125" s="6" t="s">
        <v>1013</v>
      </c>
      <c r="G125" s="10">
        <v>45711</v>
      </c>
      <c r="H125" s="6" t="s">
        <v>935</v>
      </c>
      <c r="I125" s="6" t="s">
        <v>1999</v>
      </c>
      <c r="J125" s="10">
        <v>45699</v>
      </c>
      <c r="K125" s="7">
        <v>45756</v>
      </c>
      <c r="L125" s="6" t="s">
        <v>14</v>
      </c>
      <c r="M125" s="6" t="s">
        <v>1360</v>
      </c>
      <c r="N125" s="11">
        <v>45727</v>
      </c>
      <c r="O125" s="18" t="s">
        <v>2299</v>
      </c>
      <c r="P125" t="str">
        <f>+_xlfn.XLOOKUP(Tabla_Minutas[[#This Row],[codigo ]],[1]Sheet1!$A:$A,[1]Sheet1!$C:$C)</f>
        <v xml:space="preserve">Albamar O2         </v>
      </c>
    </row>
    <row r="126" spans="1:16" x14ac:dyDescent="0.3">
      <c r="A126" s="17" t="s">
        <v>1317</v>
      </c>
      <c r="B126" s="6" t="s">
        <v>442</v>
      </c>
      <c r="C126" s="6" t="s">
        <v>73</v>
      </c>
      <c r="D126" s="6" t="s">
        <v>357</v>
      </c>
      <c r="E126" s="6" t="s">
        <v>13</v>
      </c>
      <c r="F126" s="6" t="s">
        <v>1013</v>
      </c>
      <c r="G126" s="10">
        <v>45415</v>
      </c>
      <c r="H126" s="6" t="s">
        <v>443</v>
      </c>
      <c r="I126" s="6" t="s">
        <v>2009</v>
      </c>
      <c r="J126" s="10">
        <v>45399</v>
      </c>
      <c r="K126" s="7">
        <v>45686</v>
      </c>
      <c r="L126" s="6" t="s">
        <v>14</v>
      </c>
      <c r="M126" s="6" t="s">
        <v>1360</v>
      </c>
      <c r="N126" s="11">
        <v>45408</v>
      </c>
      <c r="O126" s="18" t="s">
        <v>2301</v>
      </c>
      <c r="P126" t="str">
        <f>+_xlfn.XLOOKUP(Tabla_Minutas[[#This Row],[codigo ]],[1]Sheet1!$A:$A,[1]Sheet1!$C:$C)</f>
        <v xml:space="preserve">Albamar O2         </v>
      </c>
    </row>
    <row r="127" spans="1:16" x14ac:dyDescent="0.3">
      <c r="A127" s="17" t="s">
        <v>1192</v>
      </c>
      <c r="B127" s="6" t="s">
        <v>937</v>
      </c>
      <c r="C127" s="6" t="s">
        <v>16</v>
      </c>
      <c r="D127" s="6" t="s">
        <v>357</v>
      </c>
      <c r="E127" s="6" t="s">
        <v>13</v>
      </c>
      <c r="F127" s="6" t="s">
        <v>1013</v>
      </c>
      <c r="G127" s="10">
        <v>45576</v>
      </c>
      <c r="H127" s="6" t="s">
        <v>938</v>
      </c>
      <c r="I127" s="6" t="s">
        <v>1998</v>
      </c>
      <c r="J127" s="10">
        <v>45554</v>
      </c>
      <c r="K127" s="7">
        <v>45693</v>
      </c>
      <c r="L127" s="6" t="s">
        <v>14</v>
      </c>
      <c r="M127" s="6" t="s">
        <v>1360</v>
      </c>
      <c r="N127" s="11">
        <v>45574</v>
      </c>
      <c r="O127" s="18" t="s">
        <v>2299</v>
      </c>
      <c r="P127" t="str">
        <f>+_xlfn.XLOOKUP(Tabla_Minutas[[#This Row],[codigo ]],[1]Sheet1!$A:$A,[1]Sheet1!$C:$C)</f>
        <v xml:space="preserve">Albamar Oasis      </v>
      </c>
    </row>
    <row r="128" spans="1:16" x14ac:dyDescent="0.3">
      <c r="A128" s="17" t="s">
        <v>1534</v>
      </c>
      <c r="B128" s="6" t="s">
        <v>552</v>
      </c>
      <c r="C128" s="6" t="s">
        <v>17</v>
      </c>
      <c r="D128" s="6" t="s">
        <v>357</v>
      </c>
      <c r="E128" s="6" t="s">
        <v>13</v>
      </c>
      <c r="F128" s="6" t="s">
        <v>1013</v>
      </c>
      <c r="G128" s="10">
        <v>45701</v>
      </c>
      <c r="H128" s="6" t="s">
        <v>553</v>
      </c>
      <c r="I128" s="6" t="s">
        <v>2155</v>
      </c>
      <c r="J128" s="10">
        <v>45006</v>
      </c>
      <c r="K128" s="7">
        <v>45775</v>
      </c>
      <c r="L128" s="6" t="s">
        <v>14</v>
      </c>
      <c r="M128" s="6" t="s">
        <v>1360</v>
      </c>
      <c r="N128" s="11">
        <v>45077</v>
      </c>
      <c r="O128" s="18" t="s">
        <v>2299</v>
      </c>
      <c r="P128" t="str">
        <f>+_xlfn.XLOOKUP(Tabla_Minutas[[#This Row],[codigo ]],[1]Sheet1!$A:$A,[1]Sheet1!$C:$C)</f>
        <v xml:space="preserve">Albamar PQ Habich  </v>
      </c>
    </row>
    <row r="129" spans="1:16" x14ac:dyDescent="0.3">
      <c r="A129" s="17" t="s">
        <v>1320</v>
      </c>
      <c r="B129" s="6" t="s">
        <v>452</v>
      </c>
      <c r="C129" s="6" t="s">
        <v>30</v>
      </c>
      <c r="D129" s="6" t="s">
        <v>357</v>
      </c>
      <c r="E129" s="6" t="s">
        <v>13</v>
      </c>
      <c r="F129" s="6" t="s">
        <v>1013</v>
      </c>
      <c r="G129" s="10">
        <v>45703</v>
      </c>
      <c r="H129" s="6" t="s">
        <v>450</v>
      </c>
      <c r="I129" s="6" t="s">
        <v>1993</v>
      </c>
      <c r="J129" s="10">
        <v>44955</v>
      </c>
      <c r="K129" s="7">
        <v>45016</v>
      </c>
      <c r="L129" s="6" t="s">
        <v>14</v>
      </c>
      <c r="M129" s="6" t="s">
        <v>1360</v>
      </c>
      <c r="N129" s="11">
        <v>44971</v>
      </c>
      <c r="O129" s="18" t="s">
        <v>2299</v>
      </c>
      <c r="P129" t="str">
        <f>+_xlfn.XLOOKUP(Tabla_Minutas[[#This Row],[codigo ]],[1]Sheet1!$A:$A,[1]Sheet1!$C:$C)</f>
        <v xml:space="preserve">Albamar View411    </v>
      </c>
    </row>
    <row r="130" spans="1:16" x14ac:dyDescent="0.3">
      <c r="A130" s="17" t="s">
        <v>1321</v>
      </c>
      <c r="B130" s="6" t="s">
        <v>453</v>
      </c>
      <c r="C130" s="6" t="s">
        <v>30</v>
      </c>
      <c r="D130" s="6" t="s">
        <v>357</v>
      </c>
      <c r="E130" s="6" t="s">
        <v>13</v>
      </c>
      <c r="F130" s="6" t="s">
        <v>1013</v>
      </c>
      <c r="G130" s="10" t="s">
        <v>20</v>
      </c>
      <c r="H130" s="6" t="s">
        <v>450</v>
      </c>
      <c r="I130" s="6" t="s">
        <v>1993</v>
      </c>
      <c r="J130" s="10">
        <v>44967</v>
      </c>
      <c r="K130" s="7">
        <v>45012</v>
      </c>
      <c r="L130" s="6" t="s">
        <v>14</v>
      </c>
      <c r="M130" s="6" t="s">
        <v>1360</v>
      </c>
      <c r="N130" s="11">
        <v>44971</v>
      </c>
      <c r="O130" s="18" t="s">
        <v>2215</v>
      </c>
      <c r="P130" t="str">
        <f>+_xlfn.XLOOKUP(Tabla_Minutas[[#This Row],[codigo ]],[1]Sheet1!$A:$A,[1]Sheet1!$C:$C)</f>
        <v xml:space="preserve">Albamar View411    </v>
      </c>
    </row>
    <row r="131" spans="1:16" x14ac:dyDescent="0.3">
      <c r="A131" s="17" t="s">
        <v>1197</v>
      </c>
      <c r="B131" s="6" t="s">
        <v>952</v>
      </c>
      <c r="C131" s="6" t="s">
        <v>45</v>
      </c>
      <c r="D131" s="6" t="s">
        <v>357</v>
      </c>
      <c r="E131" s="6" t="s">
        <v>13</v>
      </c>
      <c r="F131" s="6" t="s">
        <v>1013</v>
      </c>
      <c r="G131" s="10">
        <v>45599</v>
      </c>
      <c r="H131" s="6" t="s">
        <v>953</v>
      </c>
      <c r="I131" s="6" t="s">
        <v>2171</v>
      </c>
      <c r="J131" s="10">
        <v>45565</v>
      </c>
      <c r="K131" s="7">
        <v>45775</v>
      </c>
      <c r="L131" s="6" t="s">
        <v>14</v>
      </c>
      <c r="M131" s="6" t="s">
        <v>1360</v>
      </c>
      <c r="N131" s="11">
        <v>45599</v>
      </c>
      <c r="O131" s="18" t="s">
        <v>2300</v>
      </c>
      <c r="P131" t="str">
        <f>+_xlfn.XLOOKUP(Tabla_Minutas[[#This Row],[codigo ]],[1]Sheet1!$A:$A,[1]Sheet1!$C:$C)</f>
        <v xml:space="preserve">Albamar Match      </v>
      </c>
    </row>
    <row r="132" spans="1:16" x14ac:dyDescent="0.3">
      <c r="A132" s="17" t="s">
        <v>1199</v>
      </c>
      <c r="B132" s="6" t="s">
        <v>961</v>
      </c>
      <c r="C132" s="6" t="s">
        <v>11</v>
      </c>
      <c r="D132" s="6" t="s">
        <v>357</v>
      </c>
      <c r="E132" s="6" t="s">
        <v>13</v>
      </c>
      <c r="F132" s="6" t="s">
        <v>1013</v>
      </c>
      <c r="G132" s="10">
        <v>45695</v>
      </c>
      <c r="H132" s="6" t="s">
        <v>962</v>
      </c>
      <c r="I132" s="6" t="s">
        <v>2172</v>
      </c>
      <c r="J132" s="10">
        <v>45687</v>
      </c>
      <c r="K132" s="7">
        <v>45705</v>
      </c>
      <c r="L132" s="6" t="s">
        <v>14</v>
      </c>
      <c r="M132" s="6" t="s">
        <v>1360</v>
      </c>
      <c r="N132" s="11">
        <v>45701</v>
      </c>
      <c r="O132" s="18" t="s">
        <v>2299</v>
      </c>
      <c r="P132" t="str">
        <f>+_xlfn.XLOOKUP(Tabla_Minutas[[#This Row],[codigo ]],[1]Sheet1!$A:$A,[1]Sheet1!$C:$C)</f>
        <v xml:space="preserve">Albamar Altuars    </v>
      </c>
    </row>
    <row r="133" spans="1:16" x14ac:dyDescent="0.3">
      <c r="A133" s="17" t="s">
        <v>1198</v>
      </c>
      <c r="B133" s="6" t="s">
        <v>958</v>
      </c>
      <c r="C133" s="6" t="s">
        <v>45</v>
      </c>
      <c r="D133" s="6" t="s">
        <v>357</v>
      </c>
      <c r="E133" s="6" t="s">
        <v>28</v>
      </c>
      <c r="F133" s="6" t="s">
        <v>1013</v>
      </c>
      <c r="G133" s="10">
        <v>45692</v>
      </c>
      <c r="H133" s="6" t="s">
        <v>959</v>
      </c>
      <c r="I133" s="6" t="s">
        <v>2156</v>
      </c>
      <c r="J133" s="10">
        <v>45687</v>
      </c>
      <c r="K133" s="7" t="s">
        <v>20</v>
      </c>
      <c r="L133" s="6" t="s">
        <v>14</v>
      </c>
      <c r="M133" s="6" t="s">
        <v>1360</v>
      </c>
      <c r="N133" s="11">
        <v>45692</v>
      </c>
      <c r="O133" s="18" t="s">
        <v>2300</v>
      </c>
      <c r="P133" t="str">
        <f>+_xlfn.XLOOKUP(Tabla_Minutas[[#This Row],[codigo ]],[1]Sheet1!$A:$A,[1]Sheet1!$C:$C)</f>
        <v xml:space="preserve">Albamar Match      </v>
      </c>
    </row>
    <row r="134" spans="1:16" x14ac:dyDescent="0.3">
      <c r="A134" s="17" t="s">
        <v>1061</v>
      </c>
      <c r="B134" s="6" t="s">
        <v>10</v>
      </c>
      <c r="C134" s="6" t="s">
        <v>11</v>
      </c>
      <c r="D134" s="6" t="s">
        <v>357</v>
      </c>
      <c r="E134" s="6" t="s">
        <v>13</v>
      </c>
      <c r="F134" s="6" t="s">
        <v>1013</v>
      </c>
      <c r="G134" s="10">
        <v>45714</v>
      </c>
      <c r="H134" s="6" t="s">
        <v>1612</v>
      </c>
      <c r="I134" s="6" t="s">
        <v>2183</v>
      </c>
      <c r="J134" s="10">
        <v>45677</v>
      </c>
      <c r="K134" s="7">
        <v>45729</v>
      </c>
      <c r="L134" s="6" t="s">
        <v>14</v>
      </c>
      <c r="M134" s="6" t="s">
        <v>1360</v>
      </c>
      <c r="N134" s="11">
        <v>45710</v>
      </c>
      <c r="O134" s="18" t="s">
        <v>2299</v>
      </c>
      <c r="P134" t="str">
        <f>+_xlfn.XLOOKUP(Tabla_Minutas[[#This Row],[codigo ]],[1]Sheet1!$A:$A,[1]Sheet1!$C:$C)</f>
        <v xml:space="preserve">Albamar Altuars    </v>
      </c>
    </row>
    <row r="135" spans="1:16" x14ac:dyDescent="0.3">
      <c r="A135" s="17" t="s">
        <v>1123</v>
      </c>
      <c r="B135" s="6" t="s">
        <v>608</v>
      </c>
      <c r="C135" s="6" t="s">
        <v>35</v>
      </c>
      <c r="D135" s="6" t="s">
        <v>357</v>
      </c>
      <c r="E135" s="6" t="s">
        <v>13</v>
      </c>
      <c r="F135" s="6" t="s">
        <v>1013</v>
      </c>
      <c r="G135" s="10">
        <v>45386</v>
      </c>
      <c r="H135" s="6" t="s">
        <v>609</v>
      </c>
      <c r="I135" s="6" t="s">
        <v>2194</v>
      </c>
      <c r="J135" s="10">
        <v>45381</v>
      </c>
      <c r="K135" s="7">
        <v>45688</v>
      </c>
      <c r="L135" s="6" t="s">
        <v>14</v>
      </c>
      <c r="M135" s="6" t="s">
        <v>1360</v>
      </c>
      <c r="N135" s="11">
        <v>45388</v>
      </c>
      <c r="O135" s="18" t="s">
        <v>2299</v>
      </c>
      <c r="P135" t="str">
        <f>+_xlfn.XLOOKUP(Tabla_Minutas[[#This Row],[codigo ]],[1]Sheet1!$A:$A,[1]Sheet1!$C:$C)</f>
        <v xml:space="preserve">Albamar Arenales   </v>
      </c>
    </row>
    <row r="136" spans="1:16" x14ac:dyDescent="0.3">
      <c r="A136" s="17" t="s">
        <v>1265</v>
      </c>
      <c r="B136" s="6" t="s">
        <v>244</v>
      </c>
      <c r="C136" s="6" t="s">
        <v>22</v>
      </c>
      <c r="D136" s="6" t="s">
        <v>357</v>
      </c>
      <c r="E136" s="6" t="s">
        <v>13</v>
      </c>
      <c r="F136" s="6" t="s">
        <v>1013</v>
      </c>
      <c r="G136" s="10">
        <v>45595</v>
      </c>
      <c r="H136" s="6" t="s">
        <v>1824</v>
      </c>
      <c r="I136" s="6" t="s">
        <v>2008</v>
      </c>
      <c r="J136" s="10">
        <v>45587</v>
      </c>
      <c r="K136" s="7">
        <v>45720</v>
      </c>
      <c r="L136" s="6" t="s">
        <v>14</v>
      </c>
      <c r="M136" s="6" t="s">
        <v>1360</v>
      </c>
      <c r="N136" s="11">
        <v>45587</v>
      </c>
      <c r="O136" s="18" t="s">
        <v>2301</v>
      </c>
      <c r="P136" t="str">
        <f>+_xlfn.XLOOKUP(Tabla_Minutas[[#This Row],[codigo ]],[1]Sheet1!$A:$A,[1]Sheet1!$C:$C)</f>
        <v xml:space="preserve">Albamar Re         </v>
      </c>
    </row>
    <row r="137" spans="1:16" x14ac:dyDescent="0.3">
      <c r="A137" s="17" t="s">
        <v>1126</v>
      </c>
      <c r="B137" s="6" t="s">
        <v>620</v>
      </c>
      <c r="C137" s="6" t="s">
        <v>59</v>
      </c>
      <c r="D137" s="6" t="s">
        <v>357</v>
      </c>
      <c r="E137" s="6" t="s">
        <v>13</v>
      </c>
      <c r="F137" s="6" t="s">
        <v>1013</v>
      </c>
      <c r="G137" s="10">
        <v>45687</v>
      </c>
      <c r="H137" s="6" t="s">
        <v>621</v>
      </c>
      <c r="I137" s="6" t="s">
        <v>2007</v>
      </c>
      <c r="J137" s="10">
        <v>45682</v>
      </c>
      <c r="K137" s="7">
        <v>45702</v>
      </c>
      <c r="L137" s="6" t="s">
        <v>14</v>
      </c>
      <c r="M137" s="6" t="s">
        <v>1360</v>
      </c>
      <c r="N137" s="11">
        <v>45682</v>
      </c>
      <c r="O137" s="18" t="s">
        <v>2301</v>
      </c>
      <c r="P137" t="str">
        <f>+_xlfn.XLOOKUP(Tabla_Minutas[[#This Row],[codigo ]],[1]Sheet1!$A:$A,[1]Sheet1!$C:$C)</f>
        <v xml:space="preserve">Albamar Paseo Paz  </v>
      </c>
    </row>
    <row r="138" spans="1:16" x14ac:dyDescent="0.3">
      <c r="A138" s="17" t="s">
        <v>1068</v>
      </c>
      <c r="B138" s="6" t="s">
        <v>34</v>
      </c>
      <c r="C138" s="6" t="s">
        <v>35</v>
      </c>
      <c r="D138" s="6" t="s">
        <v>357</v>
      </c>
      <c r="E138" s="6" t="s">
        <v>13</v>
      </c>
      <c r="F138" s="6" t="s">
        <v>1013</v>
      </c>
      <c r="G138" s="10">
        <v>45307</v>
      </c>
      <c r="H138" s="6" t="s">
        <v>1624</v>
      </c>
      <c r="I138" s="6" t="s">
        <v>1797</v>
      </c>
      <c r="J138" s="10">
        <v>45288</v>
      </c>
      <c r="K138" s="7">
        <v>45307</v>
      </c>
      <c r="L138" s="6" t="s">
        <v>14</v>
      </c>
      <c r="M138" s="6" t="s">
        <v>1360</v>
      </c>
      <c r="N138" s="11">
        <v>45306</v>
      </c>
      <c r="O138" s="18" t="s">
        <v>2299</v>
      </c>
      <c r="P138" t="str">
        <f>+_xlfn.XLOOKUP(Tabla_Minutas[[#This Row],[codigo ]],[1]Sheet1!$A:$A,[1]Sheet1!$C:$C)</f>
        <v xml:space="preserve">Albamar Arenales   </v>
      </c>
    </row>
    <row r="139" spans="1:16" x14ac:dyDescent="0.3">
      <c r="A139" s="17" t="s">
        <v>1267</v>
      </c>
      <c r="B139" s="6" t="s">
        <v>252</v>
      </c>
      <c r="C139" s="6" t="s">
        <v>35</v>
      </c>
      <c r="D139" s="6" t="s">
        <v>357</v>
      </c>
      <c r="E139" s="6" t="s">
        <v>13</v>
      </c>
      <c r="F139" s="6" t="s">
        <v>1013</v>
      </c>
      <c r="G139" s="10">
        <v>45588</v>
      </c>
      <c r="H139" s="6" t="s">
        <v>1825</v>
      </c>
      <c r="I139" s="6" t="s">
        <v>1991</v>
      </c>
      <c r="J139" s="10">
        <v>45582</v>
      </c>
      <c r="K139" s="7">
        <v>45688</v>
      </c>
      <c r="L139" s="6" t="s">
        <v>14</v>
      </c>
      <c r="M139" s="6" t="s">
        <v>1360</v>
      </c>
      <c r="N139" s="11">
        <v>45583</v>
      </c>
      <c r="O139" s="18" t="s">
        <v>2301</v>
      </c>
      <c r="P139" t="str">
        <f>+_xlfn.XLOOKUP(Tabla_Minutas[[#This Row],[codigo ]],[1]Sheet1!$A:$A,[1]Sheet1!$C:$C)</f>
        <v xml:space="preserve">Albamar Arenales   </v>
      </c>
    </row>
    <row r="140" spans="1:16" x14ac:dyDescent="0.3">
      <c r="A140" s="17" t="s">
        <v>1129</v>
      </c>
      <c r="B140" s="6" t="s">
        <v>644</v>
      </c>
      <c r="C140" s="6" t="s">
        <v>35</v>
      </c>
      <c r="D140" s="6" t="s">
        <v>357</v>
      </c>
      <c r="E140" s="6" t="s">
        <v>13</v>
      </c>
      <c r="F140" s="6" t="s">
        <v>1013</v>
      </c>
      <c r="G140" s="10">
        <v>45538</v>
      </c>
      <c r="H140" s="6" t="s">
        <v>645</v>
      </c>
      <c r="I140" s="6" t="s">
        <v>2195</v>
      </c>
      <c r="J140" s="10">
        <v>45533</v>
      </c>
      <c r="K140" s="7">
        <v>45688</v>
      </c>
      <c r="L140" s="6" t="s">
        <v>14</v>
      </c>
      <c r="M140" s="6" t="s">
        <v>1360</v>
      </c>
      <c r="N140" s="11">
        <v>45538</v>
      </c>
      <c r="O140" s="18" t="s">
        <v>2300</v>
      </c>
      <c r="P140" t="str">
        <f>+_xlfn.XLOOKUP(Tabla_Minutas[[#This Row],[codigo ]],[1]Sheet1!$A:$A,[1]Sheet1!$C:$C)</f>
        <v xml:space="preserve">Albamar Arenales   </v>
      </c>
    </row>
    <row r="141" spans="1:16" x14ac:dyDescent="0.3">
      <c r="A141" s="17" t="s">
        <v>1130</v>
      </c>
      <c r="B141" s="6" t="s">
        <v>649</v>
      </c>
      <c r="C141" s="6" t="s">
        <v>16</v>
      </c>
      <c r="D141" s="6" t="s">
        <v>357</v>
      </c>
      <c r="E141" s="6" t="s">
        <v>13</v>
      </c>
      <c r="F141" s="6" t="s">
        <v>1013</v>
      </c>
      <c r="G141" s="10">
        <v>45393</v>
      </c>
      <c r="H141" s="6" t="s">
        <v>650</v>
      </c>
      <c r="I141" s="6" t="s">
        <v>1994</v>
      </c>
      <c r="J141" s="10">
        <v>45371</v>
      </c>
      <c r="K141" s="7">
        <v>45684</v>
      </c>
      <c r="L141" s="6" t="s">
        <v>14</v>
      </c>
      <c r="M141" s="6" t="s">
        <v>1360</v>
      </c>
      <c r="N141" s="11">
        <v>45393</v>
      </c>
      <c r="O141" s="18" t="s">
        <v>2300</v>
      </c>
      <c r="P141" t="str">
        <f>+_xlfn.XLOOKUP(Tabla_Minutas[[#This Row],[codigo ]],[1]Sheet1!$A:$A,[1]Sheet1!$C:$C)</f>
        <v xml:space="preserve">Albamar Oasis      </v>
      </c>
    </row>
    <row r="142" spans="1:16" x14ac:dyDescent="0.3">
      <c r="A142" s="17" t="s">
        <v>1268</v>
      </c>
      <c r="B142" s="6" t="s">
        <v>254</v>
      </c>
      <c r="C142" s="6" t="s">
        <v>16</v>
      </c>
      <c r="D142" s="6" t="s">
        <v>357</v>
      </c>
      <c r="E142" s="6" t="s">
        <v>13</v>
      </c>
      <c r="F142" s="6" t="s">
        <v>1013</v>
      </c>
      <c r="G142" s="10">
        <v>45600</v>
      </c>
      <c r="H142" s="6" t="s">
        <v>1826</v>
      </c>
      <c r="I142" s="6" t="s">
        <v>2196</v>
      </c>
      <c r="J142" s="10">
        <v>45594</v>
      </c>
      <c r="K142" s="7">
        <v>45691</v>
      </c>
      <c r="L142" s="6" t="s">
        <v>14</v>
      </c>
      <c r="M142" s="6" t="s">
        <v>1360</v>
      </c>
      <c r="N142" s="11">
        <v>45596</v>
      </c>
      <c r="O142" s="18" t="s">
        <v>2301</v>
      </c>
      <c r="P142" t="str">
        <f>+_xlfn.XLOOKUP(Tabla_Minutas[[#This Row],[codigo ]],[1]Sheet1!$A:$A,[1]Sheet1!$C:$C)</f>
        <v xml:space="preserve">Albamar Oasis      </v>
      </c>
    </row>
    <row r="143" spans="1:16" x14ac:dyDescent="0.3">
      <c r="A143" s="17" t="s">
        <v>1521</v>
      </c>
      <c r="B143" s="6" t="s">
        <v>87</v>
      </c>
      <c r="C143" s="6" t="s">
        <v>18</v>
      </c>
      <c r="D143" s="6" t="s">
        <v>357</v>
      </c>
      <c r="E143" s="6" t="s">
        <v>13</v>
      </c>
      <c r="F143" s="6" t="s">
        <v>1013</v>
      </c>
      <c r="G143" s="10" t="s">
        <v>20</v>
      </c>
      <c r="H143" s="6" t="s">
        <v>2184</v>
      </c>
      <c r="I143" s="6" t="s">
        <v>2185</v>
      </c>
      <c r="J143" s="10">
        <v>44643</v>
      </c>
      <c r="K143" s="7">
        <v>44966</v>
      </c>
      <c r="L143" s="6" t="s">
        <v>14</v>
      </c>
      <c r="M143" s="6" t="s">
        <v>1360</v>
      </c>
      <c r="N143" s="11">
        <v>44643</v>
      </c>
      <c r="O143" s="18" t="s">
        <v>2215</v>
      </c>
      <c r="P143" t="str">
        <f>+_xlfn.XLOOKUP(Tabla_Minutas[[#This Row],[codigo ]],[1]Sheet1!$A:$A,[1]Sheet1!$C:$C)</f>
        <v xml:space="preserve">Albamar IN         </v>
      </c>
    </row>
    <row r="144" spans="1:16" x14ac:dyDescent="0.3">
      <c r="A144" s="17" t="s">
        <v>1075</v>
      </c>
      <c r="B144" s="6" t="s">
        <v>40</v>
      </c>
      <c r="C144" s="6" t="s">
        <v>11</v>
      </c>
      <c r="D144" s="6" t="s">
        <v>357</v>
      </c>
      <c r="E144" s="6" t="s">
        <v>28</v>
      </c>
      <c r="F144" s="6" t="s">
        <v>1013</v>
      </c>
      <c r="G144" s="10">
        <v>45747</v>
      </c>
      <c r="H144" s="6" t="s">
        <v>1636</v>
      </c>
      <c r="I144" s="6" t="s">
        <v>2186</v>
      </c>
      <c r="J144" s="10">
        <v>45676</v>
      </c>
      <c r="K144" s="7" t="s">
        <v>20</v>
      </c>
      <c r="L144" s="6" t="s">
        <v>14</v>
      </c>
      <c r="M144" s="6" t="s">
        <v>1360</v>
      </c>
      <c r="N144" s="11">
        <v>45747</v>
      </c>
      <c r="O144" s="18" t="s">
        <v>2300</v>
      </c>
      <c r="P144" t="str">
        <f>+_xlfn.XLOOKUP(Tabla_Minutas[[#This Row],[codigo ]],[1]Sheet1!$A:$A,[1]Sheet1!$C:$C)</f>
        <v xml:space="preserve">Albamar Altuars    </v>
      </c>
    </row>
    <row r="145" spans="1:16" x14ac:dyDescent="0.3">
      <c r="A145" s="17" t="s">
        <v>1076</v>
      </c>
      <c r="B145" s="6" t="s">
        <v>41</v>
      </c>
      <c r="C145" s="6" t="s">
        <v>22</v>
      </c>
      <c r="D145" s="6" t="s">
        <v>357</v>
      </c>
      <c r="E145" s="6" t="s">
        <v>13</v>
      </c>
      <c r="F145" s="6" t="s">
        <v>1013</v>
      </c>
      <c r="G145" s="10">
        <v>45663</v>
      </c>
      <c r="H145" s="6" t="s">
        <v>1638</v>
      </c>
      <c r="I145" s="6" t="s">
        <v>1799</v>
      </c>
      <c r="J145" s="10">
        <v>45654</v>
      </c>
      <c r="K145" s="7">
        <v>45720</v>
      </c>
      <c r="L145" s="6" t="s">
        <v>14</v>
      </c>
      <c r="M145" s="6" t="s">
        <v>1360</v>
      </c>
      <c r="N145" s="11">
        <v>45663</v>
      </c>
      <c r="O145" s="18" t="s">
        <v>2300</v>
      </c>
      <c r="P145" t="str">
        <f>+_xlfn.XLOOKUP(Tabla_Minutas[[#This Row],[codigo ]],[1]Sheet1!$A:$A,[1]Sheet1!$C:$C)</f>
        <v xml:space="preserve">Albamar Re         </v>
      </c>
    </row>
    <row r="146" spans="1:16" x14ac:dyDescent="0.3">
      <c r="A146" s="17" t="s">
        <v>1132</v>
      </c>
      <c r="B146" s="6" t="s">
        <v>670</v>
      </c>
      <c r="C146" s="6" t="s">
        <v>16</v>
      </c>
      <c r="D146" s="6" t="s">
        <v>357</v>
      </c>
      <c r="E146" s="6" t="s">
        <v>13</v>
      </c>
      <c r="F146" s="6" t="s">
        <v>1013</v>
      </c>
      <c r="G146" s="10">
        <v>45412</v>
      </c>
      <c r="H146" s="6" t="s">
        <v>671</v>
      </c>
      <c r="I146" s="6" t="s">
        <v>2004</v>
      </c>
      <c r="J146" s="10">
        <v>45368</v>
      </c>
      <c r="K146" s="7">
        <v>45693</v>
      </c>
      <c r="L146" s="6" t="s">
        <v>14</v>
      </c>
      <c r="M146" s="6" t="s">
        <v>1360</v>
      </c>
      <c r="N146" s="11">
        <v>45412</v>
      </c>
      <c r="O146" s="18" t="s">
        <v>2300</v>
      </c>
      <c r="P146" t="str">
        <f>+_xlfn.XLOOKUP(Tabla_Minutas[[#This Row],[codigo ]],[1]Sheet1!$A:$A,[1]Sheet1!$C:$C)</f>
        <v xml:space="preserve">Albamar Oasis      </v>
      </c>
    </row>
    <row r="147" spans="1:16" x14ac:dyDescent="0.3">
      <c r="A147" s="17" t="s">
        <v>1277</v>
      </c>
      <c r="B147" s="6" t="s">
        <v>280</v>
      </c>
      <c r="C147" s="6" t="s">
        <v>35</v>
      </c>
      <c r="D147" s="6" t="s">
        <v>357</v>
      </c>
      <c r="E147" s="6" t="s">
        <v>13</v>
      </c>
      <c r="F147" s="6" t="s">
        <v>1013</v>
      </c>
      <c r="G147" s="10">
        <v>45694</v>
      </c>
      <c r="H147" s="6" t="s">
        <v>1986</v>
      </c>
      <c r="I147" s="6" t="s">
        <v>2197</v>
      </c>
      <c r="J147" s="10">
        <v>45372</v>
      </c>
      <c r="K147" s="7">
        <v>45688</v>
      </c>
      <c r="L147" s="6" t="s">
        <v>14</v>
      </c>
      <c r="M147" s="6" t="s">
        <v>1360</v>
      </c>
      <c r="N147" s="11">
        <v>45153</v>
      </c>
      <c r="O147" s="18" t="s">
        <v>2299</v>
      </c>
      <c r="P147" t="str">
        <f>+_xlfn.XLOOKUP(Tabla_Minutas[[#This Row],[codigo ]],[1]Sheet1!$A:$A,[1]Sheet1!$C:$C)</f>
        <v xml:space="preserve">Albamar Arenales   </v>
      </c>
    </row>
    <row r="148" spans="1:16" x14ac:dyDescent="0.3">
      <c r="A148" s="17" t="s">
        <v>1224</v>
      </c>
      <c r="B148" s="6" t="s">
        <v>107</v>
      </c>
      <c r="C148" s="6" t="s">
        <v>35</v>
      </c>
      <c r="D148" s="6" t="s">
        <v>357</v>
      </c>
      <c r="E148" s="6" t="s">
        <v>28</v>
      </c>
      <c r="F148" s="6" t="s">
        <v>1013</v>
      </c>
      <c r="G148" s="10">
        <v>45695</v>
      </c>
      <c r="H148" s="6" t="s">
        <v>1988</v>
      </c>
      <c r="I148" s="6" t="s">
        <v>1800</v>
      </c>
      <c r="J148" s="10">
        <v>45686</v>
      </c>
      <c r="K148" s="7" t="s">
        <v>20</v>
      </c>
      <c r="L148" s="6" t="s">
        <v>14</v>
      </c>
      <c r="M148" s="6" t="s">
        <v>1360</v>
      </c>
      <c r="N148" s="11">
        <v>45694</v>
      </c>
      <c r="O148" s="18" t="s">
        <v>2299</v>
      </c>
      <c r="P148" t="str">
        <f>+_xlfn.XLOOKUP(Tabla_Minutas[[#This Row],[codigo ]],[1]Sheet1!$A:$A,[1]Sheet1!$C:$C)</f>
        <v xml:space="preserve">Albamar Arenales   </v>
      </c>
    </row>
    <row r="149" spans="1:16" x14ac:dyDescent="0.3">
      <c r="A149" s="17" t="s">
        <v>1225</v>
      </c>
      <c r="B149" s="6" t="s">
        <v>109</v>
      </c>
      <c r="C149" s="6" t="s">
        <v>47</v>
      </c>
      <c r="D149" s="6" t="s">
        <v>357</v>
      </c>
      <c r="E149" s="6" t="s">
        <v>28</v>
      </c>
      <c r="F149" s="6" t="s">
        <v>1013</v>
      </c>
      <c r="G149" s="10">
        <v>45714</v>
      </c>
      <c r="H149" s="6" t="s">
        <v>1982</v>
      </c>
      <c r="I149" s="6" t="s">
        <v>1801</v>
      </c>
      <c r="J149" s="10">
        <v>45714</v>
      </c>
      <c r="K149" s="7" t="s">
        <v>20</v>
      </c>
      <c r="L149" s="6" t="s">
        <v>14</v>
      </c>
      <c r="M149" s="6" t="s">
        <v>1360</v>
      </c>
      <c r="N149" s="11">
        <v>45720</v>
      </c>
      <c r="O149" s="18" t="s">
        <v>2299</v>
      </c>
      <c r="P149" t="str">
        <f>+_xlfn.XLOOKUP(Tabla_Minutas[[#This Row],[codigo ]],[1]Sheet1!$A:$A,[1]Sheet1!$C:$C)</f>
        <v xml:space="preserve">MIRALBA            </v>
      </c>
    </row>
    <row r="150" spans="1:16" x14ac:dyDescent="0.3">
      <c r="A150" s="17" t="s">
        <v>1135</v>
      </c>
      <c r="B150" s="6" t="s">
        <v>284</v>
      </c>
      <c r="C150" s="6" t="s">
        <v>11</v>
      </c>
      <c r="D150" s="6" t="s">
        <v>357</v>
      </c>
      <c r="E150" s="6" t="s">
        <v>13</v>
      </c>
      <c r="F150" s="6" t="s">
        <v>1013</v>
      </c>
      <c r="G150" s="10">
        <v>45572</v>
      </c>
      <c r="H150" s="6" t="s">
        <v>679</v>
      </c>
      <c r="I150" s="6" t="s">
        <v>2198</v>
      </c>
      <c r="J150" s="10">
        <v>45563</v>
      </c>
      <c r="K150" s="7">
        <v>45671</v>
      </c>
      <c r="L150" s="6" t="s">
        <v>14</v>
      </c>
      <c r="M150" s="6" t="s">
        <v>1360</v>
      </c>
      <c r="N150" s="11">
        <v>45570</v>
      </c>
      <c r="O150" s="18" t="s">
        <v>2299</v>
      </c>
      <c r="P150" t="str">
        <f>+_xlfn.XLOOKUP(Tabla_Minutas[[#This Row],[codigo ]],[1]Sheet1!$A:$A,[1]Sheet1!$C:$C)</f>
        <v xml:space="preserve">Albamar Altuars    </v>
      </c>
    </row>
    <row r="151" spans="1:16" x14ac:dyDescent="0.3">
      <c r="A151" s="17" t="s">
        <v>1527</v>
      </c>
      <c r="B151" s="6" t="s">
        <v>683</v>
      </c>
      <c r="C151" s="6" t="s">
        <v>18</v>
      </c>
      <c r="D151" s="6" t="s">
        <v>357</v>
      </c>
      <c r="E151" s="6" t="s">
        <v>13</v>
      </c>
      <c r="F151" s="6" t="s">
        <v>1013</v>
      </c>
      <c r="G151" s="10">
        <v>45566</v>
      </c>
      <c r="H151" s="6" t="s">
        <v>684</v>
      </c>
      <c r="I151" s="6" t="s">
        <v>2210</v>
      </c>
      <c r="J151" s="10">
        <v>45564</v>
      </c>
      <c r="K151" s="7">
        <v>45707</v>
      </c>
      <c r="L151" s="6" t="s">
        <v>14</v>
      </c>
      <c r="M151" s="6" t="s">
        <v>1360</v>
      </c>
      <c r="N151" s="11">
        <v>45566</v>
      </c>
      <c r="O151" s="18" t="s">
        <v>2300</v>
      </c>
      <c r="P151" t="str">
        <f>+_xlfn.XLOOKUP(Tabla_Minutas[[#This Row],[codigo ]],[1]Sheet1!$A:$A,[1]Sheet1!$C:$C)</f>
        <v xml:space="preserve">Albamar IN         </v>
      </c>
    </row>
    <row r="152" spans="1:16" x14ac:dyDescent="0.3">
      <c r="A152" s="17" t="s">
        <v>1120</v>
      </c>
      <c r="B152" s="6" t="s">
        <v>599</v>
      </c>
      <c r="C152" s="6" t="s">
        <v>35</v>
      </c>
      <c r="D152" s="6" t="s">
        <v>357</v>
      </c>
      <c r="E152" s="6" t="s">
        <v>13</v>
      </c>
      <c r="F152" s="6" t="s">
        <v>1013</v>
      </c>
      <c r="G152" s="10">
        <v>45410</v>
      </c>
      <c r="H152" s="6" t="s">
        <v>600</v>
      </c>
      <c r="I152" s="6" t="s">
        <v>2199</v>
      </c>
      <c r="J152" s="10">
        <v>45410</v>
      </c>
      <c r="K152" s="7">
        <v>45688</v>
      </c>
      <c r="L152" s="6" t="s">
        <v>14</v>
      </c>
      <c r="M152" s="6" t="s">
        <v>1360</v>
      </c>
      <c r="N152" s="11">
        <v>45411</v>
      </c>
      <c r="O152" s="18" t="s">
        <v>2301</v>
      </c>
      <c r="P152" t="str">
        <f>+_xlfn.XLOOKUP(Tabla_Minutas[[#This Row],[codigo ]],[1]Sheet1!$A:$A,[1]Sheet1!$C:$C)</f>
        <v xml:space="preserve">Albamar Arenales   </v>
      </c>
    </row>
    <row r="153" spans="1:16" x14ac:dyDescent="0.3">
      <c r="A153" s="17" t="s">
        <v>1121</v>
      </c>
      <c r="B153" s="6" t="s">
        <v>602</v>
      </c>
      <c r="C153" s="6" t="s">
        <v>16</v>
      </c>
      <c r="D153" s="6" t="s">
        <v>357</v>
      </c>
      <c r="E153" s="6" t="s">
        <v>13</v>
      </c>
      <c r="F153" s="6" t="s">
        <v>1013</v>
      </c>
      <c r="G153" s="10" t="s">
        <v>20</v>
      </c>
      <c r="H153" s="6" t="s">
        <v>603</v>
      </c>
      <c r="I153" s="6" t="s">
        <v>2200</v>
      </c>
      <c r="J153" s="10">
        <v>45432</v>
      </c>
      <c r="K153" s="7">
        <v>45693</v>
      </c>
      <c r="L153" s="6" t="s">
        <v>14</v>
      </c>
      <c r="M153" s="6" t="s">
        <v>1360</v>
      </c>
      <c r="N153" s="11">
        <v>45440</v>
      </c>
      <c r="O153" s="18" t="s">
        <v>2215</v>
      </c>
      <c r="P153" t="str">
        <f>+_xlfn.XLOOKUP(Tabla_Minutas[[#This Row],[codigo ]],[1]Sheet1!$A:$A,[1]Sheet1!$C:$C)</f>
        <v xml:space="preserve">Albamar Oasis      </v>
      </c>
    </row>
    <row r="154" spans="1:16" x14ac:dyDescent="0.3">
      <c r="A154" s="17" t="s">
        <v>1034</v>
      </c>
      <c r="B154" s="6" t="s">
        <v>56</v>
      </c>
      <c r="C154" s="6" t="s">
        <v>35</v>
      </c>
      <c r="D154" s="6" t="s">
        <v>357</v>
      </c>
      <c r="E154" s="6" t="s">
        <v>13</v>
      </c>
      <c r="F154" s="6" t="s">
        <v>1013</v>
      </c>
      <c r="G154" s="10">
        <v>45373</v>
      </c>
      <c r="H154" s="6" t="s">
        <v>1833</v>
      </c>
      <c r="I154" s="6" t="s">
        <v>1796</v>
      </c>
      <c r="J154" s="10">
        <v>45341</v>
      </c>
      <c r="K154" s="7">
        <v>45688</v>
      </c>
      <c r="L154" s="6" t="s">
        <v>14</v>
      </c>
      <c r="M154" s="6" t="s">
        <v>1360</v>
      </c>
      <c r="N154" s="11">
        <v>45373</v>
      </c>
      <c r="O154" s="18" t="s">
        <v>2300</v>
      </c>
      <c r="P154" t="str">
        <f>+_xlfn.XLOOKUP(Tabla_Minutas[[#This Row],[codigo ]],[1]Sheet1!$A:$A,[1]Sheet1!$C:$C)</f>
        <v xml:space="preserve">Albamar Arenales   </v>
      </c>
    </row>
    <row r="155" spans="1:16" x14ac:dyDescent="0.3">
      <c r="A155" s="17" t="s">
        <v>1264</v>
      </c>
      <c r="B155" s="6" t="s">
        <v>242</v>
      </c>
      <c r="C155" s="6" t="s">
        <v>22</v>
      </c>
      <c r="D155" s="6" t="s">
        <v>357</v>
      </c>
      <c r="E155" s="6" t="s">
        <v>13</v>
      </c>
      <c r="F155" s="6" t="s">
        <v>1013</v>
      </c>
      <c r="G155" s="10">
        <v>45575</v>
      </c>
      <c r="H155" s="6" t="s">
        <v>1823</v>
      </c>
      <c r="I155" s="6" t="s">
        <v>2201</v>
      </c>
      <c r="J155" s="10">
        <v>45466</v>
      </c>
      <c r="K155" s="7">
        <v>45720</v>
      </c>
      <c r="L155" s="6" t="s">
        <v>14</v>
      </c>
      <c r="M155" s="6" t="s">
        <v>1360</v>
      </c>
      <c r="N155" s="11">
        <v>45575</v>
      </c>
      <c r="O155" s="18" t="s">
        <v>2300</v>
      </c>
      <c r="P155" t="str">
        <f>+_xlfn.XLOOKUP(Tabla_Minutas[[#This Row],[codigo ]],[1]Sheet1!$A:$A,[1]Sheet1!$C:$C)</f>
        <v xml:space="preserve">Albamar Re         </v>
      </c>
    </row>
    <row r="156" spans="1:16" x14ac:dyDescent="0.3">
      <c r="A156" s="17" t="s">
        <v>1125</v>
      </c>
      <c r="B156" s="6" t="s">
        <v>617</v>
      </c>
      <c r="C156" s="6" t="s">
        <v>11</v>
      </c>
      <c r="D156" s="6" t="s">
        <v>357</v>
      </c>
      <c r="E156" s="6" t="s">
        <v>13</v>
      </c>
      <c r="F156" s="6" t="s">
        <v>1013</v>
      </c>
      <c r="G156" s="10">
        <v>45478</v>
      </c>
      <c r="H156" s="6" t="s">
        <v>618</v>
      </c>
      <c r="I156" s="6" t="s">
        <v>2202</v>
      </c>
      <c r="J156" s="10">
        <v>45470</v>
      </c>
      <c r="K156" s="7">
        <v>45671</v>
      </c>
      <c r="L156" s="6" t="s">
        <v>14</v>
      </c>
      <c r="M156" s="6" t="s">
        <v>1360</v>
      </c>
      <c r="N156" s="11">
        <v>45478</v>
      </c>
      <c r="O156" s="18" t="s">
        <v>2300</v>
      </c>
      <c r="P156" t="str">
        <f>+_xlfn.XLOOKUP(Tabla_Minutas[[#This Row],[codigo ]],[1]Sheet1!$A:$A,[1]Sheet1!$C:$C)</f>
        <v xml:space="preserve">Albamar Altuars    </v>
      </c>
    </row>
    <row r="157" spans="1:16" x14ac:dyDescent="0.3">
      <c r="A157" s="17" t="s">
        <v>1266</v>
      </c>
      <c r="B157" s="6" t="s">
        <v>248</v>
      </c>
      <c r="C157" s="6" t="s">
        <v>30</v>
      </c>
      <c r="D157" s="6" t="s">
        <v>378</v>
      </c>
      <c r="E157" s="6" t="s">
        <v>13</v>
      </c>
      <c r="F157" s="6" t="s">
        <v>1013</v>
      </c>
      <c r="G157" s="10" t="s">
        <v>20</v>
      </c>
      <c r="H157" s="6" t="s">
        <v>1979</v>
      </c>
      <c r="I157" s="6" t="s">
        <v>2203</v>
      </c>
      <c r="J157" s="10">
        <v>45278</v>
      </c>
      <c r="K157" s="7">
        <v>45720</v>
      </c>
      <c r="L157" s="6" t="s">
        <v>14</v>
      </c>
      <c r="M157" s="6" t="s">
        <v>1360</v>
      </c>
      <c r="N157" s="11">
        <v>45336</v>
      </c>
      <c r="O157" s="18" t="s">
        <v>2215</v>
      </c>
      <c r="P157" t="str">
        <f>+_xlfn.XLOOKUP(Tabla_Minutas[[#This Row],[codigo ]],[1]Sheet1!$A:$A,[1]Sheet1!$C:$C)</f>
        <v xml:space="preserve">Albamar View411    </v>
      </c>
    </row>
    <row r="158" spans="1:16" x14ac:dyDescent="0.3">
      <c r="A158" s="17" t="s">
        <v>1128</v>
      </c>
      <c r="B158" s="6" t="s">
        <v>639</v>
      </c>
      <c r="C158" s="6" t="s">
        <v>59</v>
      </c>
      <c r="D158" s="6" t="s">
        <v>357</v>
      </c>
      <c r="E158" s="6" t="s">
        <v>28</v>
      </c>
      <c r="F158" s="6" t="s">
        <v>1013</v>
      </c>
      <c r="G158" s="10">
        <v>45615</v>
      </c>
      <c r="H158" s="6" t="s">
        <v>640</v>
      </c>
      <c r="I158" s="6" t="s">
        <v>2204</v>
      </c>
      <c r="J158" s="10">
        <v>45605</v>
      </c>
      <c r="K158" s="7" t="s">
        <v>20</v>
      </c>
      <c r="L158" s="6" t="s">
        <v>14</v>
      </c>
      <c r="M158" s="6" t="s">
        <v>1360</v>
      </c>
      <c r="N158" s="11">
        <v>45640</v>
      </c>
      <c r="O158" s="18" t="s">
        <v>2299</v>
      </c>
      <c r="P158" t="str">
        <f>+_xlfn.XLOOKUP(Tabla_Minutas[[#This Row],[codigo ]],[1]Sheet1!$A:$A,[1]Sheet1!$C:$C)</f>
        <v xml:space="preserve">Albamar Paseo Paz  </v>
      </c>
    </row>
    <row r="159" spans="1:16" x14ac:dyDescent="0.3">
      <c r="A159" s="17" t="s">
        <v>1271</v>
      </c>
      <c r="B159" s="6" t="s">
        <v>262</v>
      </c>
      <c r="C159" s="6" t="s">
        <v>16</v>
      </c>
      <c r="D159" s="6" t="s">
        <v>357</v>
      </c>
      <c r="E159" s="6" t="s">
        <v>13</v>
      </c>
      <c r="F159" s="6" t="s">
        <v>1013</v>
      </c>
      <c r="G159" s="10">
        <v>45639</v>
      </c>
      <c r="H159" s="6" t="s">
        <v>2205</v>
      </c>
      <c r="I159" s="6" t="s">
        <v>2206</v>
      </c>
      <c r="J159" s="10">
        <v>45622</v>
      </c>
      <c r="K159" s="7">
        <v>45691</v>
      </c>
      <c r="L159" s="6" t="s">
        <v>14</v>
      </c>
      <c r="M159" s="6" t="s">
        <v>1360</v>
      </c>
      <c r="N159" s="11">
        <v>45639</v>
      </c>
      <c r="O159" s="18" t="s">
        <v>2300</v>
      </c>
      <c r="P159" t="str">
        <f>+_xlfn.XLOOKUP(Tabla_Minutas[[#This Row],[codigo ]],[1]Sheet1!$A:$A,[1]Sheet1!$C:$C)</f>
        <v xml:space="preserve">Albamar Oasis      </v>
      </c>
    </row>
    <row r="160" spans="1:16" x14ac:dyDescent="0.3">
      <c r="A160" s="17" t="s">
        <v>1131</v>
      </c>
      <c r="B160" s="6" t="s">
        <v>658</v>
      </c>
      <c r="C160" s="6" t="s">
        <v>59</v>
      </c>
      <c r="D160" s="6" t="s">
        <v>357</v>
      </c>
      <c r="E160" s="6" t="s">
        <v>13</v>
      </c>
      <c r="F160" s="6" t="s">
        <v>1013</v>
      </c>
      <c r="G160" s="10">
        <v>45713</v>
      </c>
      <c r="H160" s="6" t="s">
        <v>659</v>
      </c>
      <c r="I160" s="6" t="s">
        <v>2207</v>
      </c>
      <c r="J160" s="10">
        <v>45686</v>
      </c>
      <c r="K160" s="7">
        <v>45734</v>
      </c>
      <c r="L160" s="6" t="s">
        <v>14</v>
      </c>
      <c r="M160" s="6" t="s">
        <v>1360</v>
      </c>
      <c r="N160" s="11">
        <v>45713</v>
      </c>
      <c r="O160" s="18" t="s">
        <v>2300</v>
      </c>
      <c r="P160" t="str">
        <f>+_xlfn.XLOOKUP(Tabla_Minutas[[#This Row],[codigo ]],[1]Sheet1!$A:$A,[1]Sheet1!$C:$C)</f>
        <v xml:space="preserve">Albamar Paseo Paz  </v>
      </c>
    </row>
    <row r="161" spans="1:16" x14ac:dyDescent="0.3">
      <c r="A161" s="17" t="s">
        <v>1054</v>
      </c>
      <c r="B161" s="6" t="s">
        <v>88</v>
      </c>
      <c r="C161" s="6" t="s">
        <v>35</v>
      </c>
      <c r="D161" s="6" t="s">
        <v>357</v>
      </c>
      <c r="E161" s="6" t="s">
        <v>13</v>
      </c>
      <c r="F161" s="6" t="s">
        <v>1013</v>
      </c>
      <c r="G161" s="10">
        <v>45666</v>
      </c>
      <c r="H161" s="6" t="s">
        <v>1834</v>
      </c>
      <c r="I161" s="6" t="s">
        <v>1798</v>
      </c>
      <c r="J161" s="10">
        <v>45455</v>
      </c>
      <c r="K161" s="7">
        <v>45701</v>
      </c>
      <c r="L161" s="6" t="s">
        <v>14</v>
      </c>
      <c r="M161" s="6" t="s">
        <v>1360</v>
      </c>
      <c r="N161" s="11">
        <v>45458</v>
      </c>
      <c r="O161" s="18" t="s">
        <v>2301</v>
      </c>
      <c r="P161" t="str">
        <f>+_xlfn.XLOOKUP(Tabla_Minutas[[#This Row],[codigo ]],[1]Sheet1!$A:$A,[1]Sheet1!$C:$C)</f>
        <v xml:space="preserve">Albamar Arenales   </v>
      </c>
    </row>
    <row r="162" spans="1:16" x14ac:dyDescent="0.3">
      <c r="A162" s="17" t="s">
        <v>1227</v>
      </c>
      <c r="B162" s="6" t="s">
        <v>115</v>
      </c>
      <c r="C162" s="6" t="s">
        <v>22</v>
      </c>
      <c r="D162" s="6" t="s">
        <v>357</v>
      </c>
      <c r="E162" s="6" t="s">
        <v>13</v>
      </c>
      <c r="F162" s="6" t="s">
        <v>1013</v>
      </c>
      <c r="G162" s="10">
        <v>45517</v>
      </c>
      <c r="H162" s="6" t="s">
        <v>580</v>
      </c>
      <c r="I162" s="6" t="s">
        <v>1802</v>
      </c>
      <c r="J162" s="10">
        <v>45502</v>
      </c>
      <c r="K162" s="7">
        <v>45720</v>
      </c>
      <c r="L162" s="6" t="s">
        <v>14</v>
      </c>
      <c r="M162" s="6" t="s">
        <v>1360</v>
      </c>
      <c r="N162" s="11">
        <v>45517</v>
      </c>
      <c r="O162" s="18" t="s">
        <v>2300</v>
      </c>
      <c r="P162" t="str">
        <f>+_xlfn.XLOOKUP(Tabla_Minutas[[#This Row],[codigo ]],[1]Sheet1!$A:$A,[1]Sheet1!$C:$C)</f>
        <v xml:space="preserve">Albamar Re         </v>
      </c>
    </row>
    <row r="163" spans="1:16" x14ac:dyDescent="0.3">
      <c r="A163" s="17" t="s">
        <v>1137</v>
      </c>
      <c r="B163" s="6" t="s">
        <v>293</v>
      </c>
      <c r="C163" s="6" t="s">
        <v>11</v>
      </c>
      <c r="D163" s="6" t="s">
        <v>357</v>
      </c>
      <c r="E163" s="6" t="s">
        <v>28</v>
      </c>
      <c r="F163" s="6" t="s">
        <v>1013</v>
      </c>
      <c r="G163" s="10">
        <v>45719</v>
      </c>
      <c r="H163" s="6" t="s">
        <v>862</v>
      </c>
      <c r="I163" s="6" t="s">
        <v>2208</v>
      </c>
      <c r="J163" s="10">
        <v>45715</v>
      </c>
      <c r="K163" s="7" t="s">
        <v>20</v>
      </c>
      <c r="L163" s="6" t="s">
        <v>14</v>
      </c>
      <c r="M163" s="6" t="s">
        <v>1360</v>
      </c>
      <c r="N163" s="11">
        <v>45719</v>
      </c>
      <c r="O163" s="18" t="s">
        <v>2300</v>
      </c>
      <c r="P163" t="str">
        <f>+_xlfn.XLOOKUP(Tabla_Minutas[[#This Row],[codigo ]],[1]Sheet1!$A:$A,[1]Sheet1!$C:$C)</f>
        <v xml:space="preserve">Albamar Altuars    </v>
      </c>
    </row>
    <row r="164" spans="1:16" x14ac:dyDescent="0.3">
      <c r="A164" s="17" t="s">
        <v>301</v>
      </c>
      <c r="B164" s="6" t="s">
        <v>302</v>
      </c>
      <c r="C164" s="6" t="s">
        <v>18</v>
      </c>
      <c r="D164" s="6" t="s">
        <v>357</v>
      </c>
      <c r="E164" s="6" t="s">
        <v>28</v>
      </c>
      <c r="F164" s="6" t="s">
        <v>1013</v>
      </c>
      <c r="G164" s="10">
        <v>45733</v>
      </c>
      <c r="H164" s="6" t="s">
        <v>419</v>
      </c>
      <c r="I164" s="6" t="s">
        <v>2209</v>
      </c>
      <c r="J164" s="10">
        <v>45724</v>
      </c>
      <c r="K164" s="7" t="s">
        <v>20</v>
      </c>
      <c r="L164" s="6" t="s">
        <v>14</v>
      </c>
      <c r="M164" s="6" t="s">
        <v>1360</v>
      </c>
      <c r="N164" s="11">
        <v>45729</v>
      </c>
      <c r="O164" s="18" t="s">
        <v>2301</v>
      </c>
      <c r="P164" t="str">
        <f>+_xlfn.XLOOKUP(Tabla_Minutas[[#This Row],[codigo ]],[1]Sheet1!$A:$A,[1]Sheet1!$C:$C)</f>
        <v xml:space="preserve">Albamar IN         </v>
      </c>
    </row>
    <row r="165" spans="1:16" x14ac:dyDescent="0.3">
      <c r="A165" s="17" t="s">
        <v>1282</v>
      </c>
      <c r="B165" s="6" t="s">
        <v>311</v>
      </c>
      <c r="C165" s="6" t="s">
        <v>11</v>
      </c>
      <c r="D165" s="6" t="s">
        <v>357</v>
      </c>
      <c r="E165" s="6" t="s">
        <v>28</v>
      </c>
      <c r="F165" s="6" t="s">
        <v>1013</v>
      </c>
      <c r="G165" s="10">
        <v>45703</v>
      </c>
      <c r="H165" s="6" t="s">
        <v>1980</v>
      </c>
      <c r="I165" s="6" t="s">
        <v>2294</v>
      </c>
      <c r="J165" s="10">
        <v>45367</v>
      </c>
      <c r="K165" s="7" t="s">
        <v>20</v>
      </c>
      <c r="L165" s="6" t="s">
        <v>14</v>
      </c>
      <c r="M165" s="6" t="s">
        <v>1360</v>
      </c>
      <c r="N165" s="11">
        <v>45399</v>
      </c>
      <c r="O165" s="18" t="s">
        <v>2299</v>
      </c>
      <c r="P165" t="str">
        <f>+_xlfn.XLOOKUP(Tabla_Minutas[[#This Row],[codigo ]],[1]Sheet1!$A:$A,[1]Sheet1!$C:$C)</f>
        <v xml:space="preserve">Albamar Altuars    </v>
      </c>
    </row>
    <row r="166" spans="1:16" x14ac:dyDescent="0.3">
      <c r="A166" s="17" t="s">
        <v>1081</v>
      </c>
      <c r="B166" s="6" t="s">
        <v>174</v>
      </c>
      <c r="C166" s="6" t="s">
        <v>16</v>
      </c>
      <c r="D166" s="6" t="s">
        <v>357</v>
      </c>
      <c r="E166" s="6" t="s">
        <v>13</v>
      </c>
      <c r="F166" s="6" t="s">
        <v>1013</v>
      </c>
      <c r="G166" s="10">
        <v>45421</v>
      </c>
      <c r="H166" s="6" t="s">
        <v>1659</v>
      </c>
      <c r="I166" s="6" t="s">
        <v>1803</v>
      </c>
      <c r="J166" s="10">
        <v>45400</v>
      </c>
      <c r="K166" s="7">
        <v>45750</v>
      </c>
      <c r="L166" s="6" t="s">
        <v>14</v>
      </c>
      <c r="M166" s="6" t="s">
        <v>1360</v>
      </c>
      <c r="N166" s="11">
        <v>45421</v>
      </c>
      <c r="O166" s="18" t="s">
        <v>2300</v>
      </c>
      <c r="P166" t="str">
        <f>+_xlfn.XLOOKUP(Tabla_Minutas[[#This Row],[codigo ]],[1]Sheet1!$A:$A,[1]Sheet1!$C:$C)</f>
        <v xml:space="preserve">Albamar Oasis      </v>
      </c>
    </row>
    <row r="167" spans="1:16" x14ac:dyDescent="0.3">
      <c r="A167" s="17" t="s">
        <v>1082</v>
      </c>
      <c r="B167" s="6" t="s">
        <v>175</v>
      </c>
      <c r="C167" s="6" t="s">
        <v>35</v>
      </c>
      <c r="D167" s="6" t="s">
        <v>357</v>
      </c>
      <c r="E167" s="6" t="s">
        <v>28</v>
      </c>
      <c r="F167" s="6" t="s">
        <v>1013</v>
      </c>
      <c r="G167" s="10">
        <v>45717</v>
      </c>
      <c r="H167" s="6" t="s">
        <v>1661</v>
      </c>
      <c r="I167" s="6" t="s">
        <v>1804</v>
      </c>
      <c r="J167" s="10">
        <v>45691</v>
      </c>
      <c r="K167" s="7" t="s">
        <v>20</v>
      </c>
      <c r="L167" s="6" t="s">
        <v>14</v>
      </c>
      <c r="M167" s="6" t="s">
        <v>1360</v>
      </c>
      <c r="N167" s="11">
        <v>45717</v>
      </c>
      <c r="O167" s="18" t="s">
        <v>2300</v>
      </c>
      <c r="P167" t="str">
        <f>+_xlfn.XLOOKUP(Tabla_Minutas[[#This Row],[codigo ]],[1]Sheet1!$A:$A,[1]Sheet1!$C:$C)</f>
        <v xml:space="preserve">Albamar Arenales   </v>
      </c>
    </row>
    <row r="168" spans="1:16" x14ac:dyDescent="0.3">
      <c r="A168" s="17" t="s">
        <v>1235</v>
      </c>
      <c r="B168" s="6" t="s">
        <v>147</v>
      </c>
      <c r="C168" s="6" t="s">
        <v>35</v>
      </c>
      <c r="D168" s="6" t="s">
        <v>357</v>
      </c>
      <c r="E168" s="6" t="s">
        <v>13</v>
      </c>
      <c r="F168" s="6" t="s">
        <v>1013</v>
      </c>
      <c r="G168" s="10">
        <v>45253</v>
      </c>
      <c r="H168" s="6" t="s">
        <v>1836</v>
      </c>
      <c r="I168" s="6" t="s">
        <v>1807</v>
      </c>
      <c r="J168" s="10">
        <v>45250</v>
      </c>
      <c r="K168" s="7">
        <v>45750</v>
      </c>
      <c r="L168" s="6" t="s">
        <v>14</v>
      </c>
      <c r="M168" s="6" t="s">
        <v>1360</v>
      </c>
      <c r="N168" s="11">
        <v>45257</v>
      </c>
      <c r="O168" s="18" t="s">
        <v>2301</v>
      </c>
      <c r="P168" t="str">
        <f>+_xlfn.XLOOKUP(Tabla_Minutas[[#This Row],[codigo ]],[1]Sheet1!$A:$A,[1]Sheet1!$C:$C)</f>
        <v xml:space="preserve">Albamar Arenales   </v>
      </c>
    </row>
    <row r="169" spans="1:16" x14ac:dyDescent="0.3">
      <c r="A169" s="17" t="s">
        <v>1529</v>
      </c>
      <c r="B169" s="6" t="s">
        <v>181</v>
      </c>
      <c r="C169" s="6" t="s">
        <v>18</v>
      </c>
      <c r="D169" s="6" t="s">
        <v>357</v>
      </c>
      <c r="E169" s="6" t="s">
        <v>13</v>
      </c>
      <c r="F169" s="6" t="s">
        <v>1013</v>
      </c>
      <c r="G169" s="10">
        <v>45629</v>
      </c>
      <c r="H169" s="6" t="s">
        <v>1670</v>
      </c>
      <c r="I169" s="6" t="s">
        <v>2175</v>
      </c>
      <c r="J169" s="10">
        <v>45620</v>
      </c>
      <c r="K169" s="7">
        <v>45728</v>
      </c>
      <c r="L169" s="6" t="s">
        <v>14</v>
      </c>
      <c r="M169" s="6" t="s">
        <v>1360</v>
      </c>
      <c r="N169" s="11">
        <v>45625</v>
      </c>
      <c r="O169" s="18" t="s">
        <v>2301</v>
      </c>
      <c r="P169" t="str">
        <f>+_xlfn.XLOOKUP(Tabla_Minutas[[#This Row],[codigo ]],[1]Sheet1!$A:$A,[1]Sheet1!$C:$C)</f>
        <v xml:space="preserve">Albamar IN         </v>
      </c>
    </row>
    <row r="170" spans="1:16" x14ac:dyDescent="0.3">
      <c r="A170" s="17" t="s">
        <v>1087</v>
      </c>
      <c r="B170" s="6" t="s">
        <v>182</v>
      </c>
      <c r="C170" s="6" t="s">
        <v>35</v>
      </c>
      <c r="D170" s="6" t="s">
        <v>357</v>
      </c>
      <c r="E170" s="6" t="s">
        <v>13</v>
      </c>
      <c r="F170" s="6" t="s">
        <v>1013</v>
      </c>
      <c r="G170" s="10">
        <v>45388</v>
      </c>
      <c r="H170" s="6" t="s">
        <v>1671</v>
      </c>
      <c r="I170" s="6" t="s">
        <v>2176</v>
      </c>
      <c r="J170" s="10">
        <v>45381</v>
      </c>
      <c r="K170" s="7">
        <v>45741</v>
      </c>
      <c r="L170" s="6" t="s">
        <v>14</v>
      </c>
      <c r="M170" s="6" t="s">
        <v>1360</v>
      </c>
      <c r="N170" s="11">
        <v>45386</v>
      </c>
      <c r="O170" s="18" t="s">
        <v>2299</v>
      </c>
      <c r="P170" t="str">
        <f>+_xlfn.XLOOKUP(Tabla_Minutas[[#This Row],[codigo ]],[1]Sheet1!$A:$A,[1]Sheet1!$C:$C)</f>
        <v xml:space="preserve">Albamar Arenales   </v>
      </c>
    </row>
    <row r="171" spans="1:16" x14ac:dyDescent="0.3">
      <c r="A171" s="17" t="s">
        <v>1088</v>
      </c>
      <c r="B171" s="6" t="s">
        <v>185</v>
      </c>
      <c r="C171" s="6" t="s">
        <v>30</v>
      </c>
      <c r="D171" s="6" t="s">
        <v>357</v>
      </c>
      <c r="E171" s="6" t="s">
        <v>13</v>
      </c>
      <c r="F171" s="6" t="s">
        <v>1013</v>
      </c>
      <c r="G171" s="10">
        <v>45709</v>
      </c>
      <c r="H171" s="6" t="s">
        <v>1675</v>
      </c>
      <c r="I171" s="6" t="s">
        <v>1809</v>
      </c>
      <c r="J171" s="10">
        <v>45708</v>
      </c>
      <c r="K171" s="7">
        <v>45775</v>
      </c>
      <c r="L171" s="6" t="s">
        <v>14</v>
      </c>
      <c r="M171" s="6" t="s">
        <v>1360</v>
      </c>
      <c r="N171" s="11">
        <v>45666</v>
      </c>
      <c r="O171" s="18" t="s">
        <v>2299</v>
      </c>
      <c r="P171" t="str">
        <f>+_xlfn.XLOOKUP(Tabla_Minutas[[#This Row],[codigo ]],[1]Sheet1!$A:$A,[1]Sheet1!$C:$C)</f>
        <v xml:space="preserve">Albamar View411    </v>
      </c>
    </row>
    <row r="172" spans="1:16" x14ac:dyDescent="0.3">
      <c r="A172" s="17" t="s">
        <v>1147</v>
      </c>
      <c r="B172" s="6" t="s">
        <v>740</v>
      </c>
      <c r="C172" s="6" t="s">
        <v>35</v>
      </c>
      <c r="D172" s="6" t="s">
        <v>357</v>
      </c>
      <c r="E172" s="6" t="s">
        <v>13</v>
      </c>
      <c r="F172" s="6" t="s">
        <v>1013</v>
      </c>
      <c r="G172" s="10">
        <v>45681</v>
      </c>
      <c r="H172" s="6" t="s">
        <v>741</v>
      </c>
      <c r="I172" s="6" t="s">
        <v>1789</v>
      </c>
      <c r="J172" s="10">
        <v>45673</v>
      </c>
      <c r="K172" s="7">
        <v>45775</v>
      </c>
      <c r="L172" s="6" t="s">
        <v>14</v>
      </c>
      <c r="M172" s="6" t="s">
        <v>1412</v>
      </c>
      <c r="N172" s="11">
        <v>45689</v>
      </c>
      <c r="O172" s="18" t="s">
        <v>2299</v>
      </c>
      <c r="P172" t="str">
        <f>+_xlfn.XLOOKUP(Tabla_Minutas[[#This Row],[codigo ]],[1]Sheet1!$A:$A,[1]Sheet1!$C:$C)</f>
        <v xml:space="preserve">Albamar Arenales   </v>
      </c>
    </row>
    <row r="173" spans="1:16" x14ac:dyDescent="0.3">
      <c r="A173" s="17" t="s">
        <v>1232</v>
      </c>
      <c r="B173" s="6" t="s">
        <v>138</v>
      </c>
      <c r="C173" s="6" t="s">
        <v>22</v>
      </c>
      <c r="D173" s="6" t="s">
        <v>357</v>
      </c>
      <c r="E173" s="6" t="s">
        <v>13</v>
      </c>
      <c r="F173" s="6" t="s">
        <v>1013</v>
      </c>
      <c r="G173" s="10">
        <v>45677</v>
      </c>
      <c r="H173" s="6" t="s">
        <v>1838</v>
      </c>
      <c r="I173" s="6" t="s">
        <v>1811</v>
      </c>
      <c r="J173" s="10">
        <v>45641</v>
      </c>
      <c r="K173" s="7">
        <v>45720</v>
      </c>
      <c r="L173" s="6" t="s">
        <v>14</v>
      </c>
      <c r="M173" s="6" t="s">
        <v>1360</v>
      </c>
      <c r="N173" s="11">
        <v>45670</v>
      </c>
      <c r="O173" s="18" t="s">
        <v>2299</v>
      </c>
      <c r="P173" t="str">
        <f>+_xlfn.XLOOKUP(Tabla_Minutas[[#This Row],[codigo ]],[1]Sheet1!$A:$A,[1]Sheet1!$C:$C)</f>
        <v xml:space="preserve">Albamar Re         </v>
      </c>
    </row>
    <row r="174" spans="1:16" x14ac:dyDescent="0.3">
      <c r="A174" s="17" t="s">
        <v>1213</v>
      </c>
      <c r="B174" s="6" t="s">
        <v>877</v>
      </c>
      <c r="C174" s="6" t="s">
        <v>35</v>
      </c>
      <c r="D174" s="6" t="s">
        <v>357</v>
      </c>
      <c r="E174" s="6" t="s">
        <v>13</v>
      </c>
      <c r="F174" s="6" t="s">
        <v>1013</v>
      </c>
      <c r="G174" s="10">
        <v>45462</v>
      </c>
      <c r="H174" s="6" t="s">
        <v>878</v>
      </c>
      <c r="I174" s="6" t="s">
        <v>2177</v>
      </c>
      <c r="J174" s="10">
        <v>45441</v>
      </c>
      <c r="K174" s="7">
        <v>45688</v>
      </c>
      <c r="L174" s="6" t="s">
        <v>14</v>
      </c>
      <c r="M174" s="6" t="s">
        <v>1360</v>
      </c>
      <c r="N174" s="11">
        <v>45463</v>
      </c>
      <c r="O174" s="18" t="s">
        <v>2299</v>
      </c>
      <c r="P174" t="str">
        <f>+_xlfn.XLOOKUP(Tabla_Minutas[[#This Row],[codigo ]],[1]Sheet1!$A:$A,[1]Sheet1!$C:$C)</f>
        <v xml:space="preserve">Albamar Arenales   </v>
      </c>
    </row>
    <row r="175" spans="1:16" x14ac:dyDescent="0.3">
      <c r="A175" s="17" t="s">
        <v>1092</v>
      </c>
      <c r="B175" s="6" t="s">
        <v>190</v>
      </c>
      <c r="C175" s="6" t="s">
        <v>35</v>
      </c>
      <c r="D175" s="6" t="s">
        <v>357</v>
      </c>
      <c r="E175" s="6" t="s">
        <v>13</v>
      </c>
      <c r="F175" s="6" t="s">
        <v>1013</v>
      </c>
      <c r="G175" s="10">
        <v>45408</v>
      </c>
      <c r="H175" s="6" t="s">
        <v>1688</v>
      </c>
      <c r="I175" s="6" t="s">
        <v>2178</v>
      </c>
      <c r="J175" s="10">
        <v>45392</v>
      </c>
      <c r="K175" s="7">
        <v>45688</v>
      </c>
      <c r="L175" s="6" t="s">
        <v>14</v>
      </c>
      <c r="M175" s="6" t="s">
        <v>1360</v>
      </c>
      <c r="N175" s="11">
        <v>45407</v>
      </c>
      <c r="O175" s="18" t="s">
        <v>2301</v>
      </c>
      <c r="P175" t="str">
        <f>+_xlfn.XLOOKUP(Tabla_Minutas[[#This Row],[codigo ]],[1]Sheet1!$A:$A,[1]Sheet1!$C:$C)</f>
        <v xml:space="preserve">Albamar Arenales   </v>
      </c>
    </row>
    <row r="176" spans="1:16" x14ac:dyDescent="0.3">
      <c r="A176" s="17" t="s">
        <v>1138</v>
      </c>
      <c r="B176" s="6" t="s">
        <v>691</v>
      </c>
      <c r="C176" s="6" t="s">
        <v>184</v>
      </c>
      <c r="D176" s="6" t="s">
        <v>357</v>
      </c>
      <c r="E176" s="6" t="s">
        <v>13</v>
      </c>
      <c r="F176" s="6" t="s">
        <v>1013</v>
      </c>
      <c r="G176" s="10" t="s">
        <v>20</v>
      </c>
      <c r="H176" s="6" t="s">
        <v>1985</v>
      </c>
      <c r="I176" s="6" t="s">
        <v>2211</v>
      </c>
      <c r="J176" s="10">
        <v>45459</v>
      </c>
      <c r="K176" s="7">
        <v>45716</v>
      </c>
      <c r="L176" s="6" t="s">
        <v>14</v>
      </c>
      <c r="M176" s="6" t="s">
        <v>1360</v>
      </c>
      <c r="N176" s="11">
        <v>45467</v>
      </c>
      <c r="O176" s="18" t="s">
        <v>2215</v>
      </c>
      <c r="P176" t="str">
        <f>+_xlfn.XLOOKUP(Tabla_Minutas[[#This Row],[codigo ]],[1]Sheet1!$A:$A,[1]Sheet1!$C:$C)</f>
        <v xml:space="preserve">Albamar ParkTown   </v>
      </c>
    </row>
    <row r="177" spans="1:16" x14ac:dyDescent="0.3">
      <c r="A177" s="17" t="s">
        <v>1283</v>
      </c>
      <c r="B177" s="6" t="s">
        <v>315</v>
      </c>
      <c r="C177" s="6" t="s">
        <v>35</v>
      </c>
      <c r="D177" s="6" t="s">
        <v>357</v>
      </c>
      <c r="E177" s="6" t="s">
        <v>13</v>
      </c>
      <c r="F177" s="6" t="s">
        <v>1013</v>
      </c>
      <c r="G177" s="10">
        <v>45286</v>
      </c>
      <c r="H177" s="6" t="s">
        <v>1827</v>
      </c>
      <c r="I177" s="6" t="s">
        <v>1992</v>
      </c>
      <c r="J177" s="10">
        <v>45288</v>
      </c>
      <c r="K177" s="7">
        <v>45309</v>
      </c>
      <c r="L177" s="6" t="s">
        <v>14</v>
      </c>
      <c r="M177" s="6" t="s">
        <v>1360</v>
      </c>
      <c r="N177" s="11">
        <v>45290</v>
      </c>
      <c r="O177" s="18" t="s">
        <v>2301</v>
      </c>
      <c r="P177" t="str">
        <f>+_xlfn.XLOOKUP(Tabla_Minutas[[#This Row],[codigo ]],[1]Sheet1!$A:$A,[1]Sheet1!$C:$C)</f>
        <v xml:space="preserve">Albamar Arenales   </v>
      </c>
    </row>
    <row r="178" spans="1:16" x14ac:dyDescent="0.3">
      <c r="A178" s="17" t="s">
        <v>1528</v>
      </c>
      <c r="B178" s="6" t="s">
        <v>176</v>
      </c>
      <c r="C178" s="6" t="s">
        <v>18</v>
      </c>
      <c r="D178" s="6" t="s">
        <v>357</v>
      </c>
      <c r="E178" s="6" t="s">
        <v>13</v>
      </c>
      <c r="F178" s="6" t="s">
        <v>1013</v>
      </c>
      <c r="G178" s="10">
        <v>45486</v>
      </c>
      <c r="H178" s="6" t="s">
        <v>1663</v>
      </c>
      <c r="I178" s="6" t="s">
        <v>2187</v>
      </c>
      <c r="J178" s="10">
        <v>45467</v>
      </c>
      <c r="K178" s="7">
        <v>45770</v>
      </c>
      <c r="L178" s="6" t="s">
        <v>14</v>
      </c>
      <c r="M178" s="6" t="s">
        <v>1360</v>
      </c>
      <c r="N178" s="11">
        <v>45486</v>
      </c>
      <c r="O178" s="18" t="s">
        <v>2300</v>
      </c>
      <c r="P178" t="str">
        <f>+_xlfn.XLOOKUP(Tabla_Minutas[[#This Row],[codigo ]],[1]Sheet1!$A:$A,[1]Sheet1!$C:$C)</f>
        <v xml:space="preserve">Albamar IN         </v>
      </c>
    </row>
    <row r="179" spans="1:16" x14ac:dyDescent="0.3">
      <c r="A179" s="17" t="s">
        <v>1142</v>
      </c>
      <c r="B179" s="6" t="s">
        <v>716</v>
      </c>
      <c r="C179" s="6" t="s">
        <v>22</v>
      </c>
      <c r="D179" s="6" t="s">
        <v>357</v>
      </c>
      <c r="E179" s="6" t="s">
        <v>13</v>
      </c>
      <c r="F179" s="6" t="s">
        <v>1013</v>
      </c>
      <c r="G179" s="10">
        <v>45662</v>
      </c>
      <c r="H179" s="6" t="s">
        <v>717</v>
      </c>
      <c r="I179" s="6" t="s">
        <v>2212</v>
      </c>
      <c r="J179" s="10">
        <v>45650</v>
      </c>
      <c r="K179" s="7">
        <v>45770</v>
      </c>
      <c r="L179" s="6" t="s">
        <v>14</v>
      </c>
      <c r="M179" s="6" t="s">
        <v>1360</v>
      </c>
      <c r="N179" s="11">
        <v>45656</v>
      </c>
      <c r="O179" s="18" t="s">
        <v>2301</v>
      </c>
      <c r="P179" t="str">
        <f>+_xlfn.XLOOKUP(Tabla_Minutas[[#This Row],[codigo ]],[1]Sheet1!$A:$A,[1]Sheet1!$C:$C)</f>
        <v xml:space="preserve">Albamar Re         </v>
      </c>
    </row>
    <row r="180" spans="1:16" x14ac:dyDescent="0.3">
      <c r="A180" s="17" t="s">
        <v>1233</v>
      </c>
      <c r="B180" s="6" t="s">
        <v>140</v>
      </c>
      <c r="C180" s="6" t="s">
        <v>22</v>
      </c>
      <c r="D180" s="6" t="s">
        <v>357</v>
      </c>
      <c r="E180" s="6" t="s">
        <v>13</v>
      </c>
      <c r="F180" s="6" t="s">
        <v>1013</v>
      </c>
      <c r="G180" s="10">
        <v>45637</v>
      </c>
      <c r="H180" s="6" t="s">
        <v>1835</v>
      </c>
      <c r="I180" s="6" t="s">
        <v>1805</v>
      </c>
      <c r="J180" s="10">
        <v>45621</v>
      </c>
      <c r="K180" s="7">
        <v>45720</v>
      </c>
      <c r="L180" s="6" t="s">
        <v>14</v>
      </c>
      <c r="M180" s="6" t="s">
        <v>1360</v>
      </c>
      <c r="N180" s="11">
        <v>45637</v>
      </c>
      <c r="O180" s="18" t="s">
        <v>2300</v>
      </c>
      <c r="P180" t="str">
        <f>+_xlfn.XLOOKUP(Tabla_Minutas[[#This Row],[codigo ]],[1]Sheet1!$A:$A,[1]Sheet1!$C:$C)</f>
        <v xml:space="preserve">Albamar Re         </v>
      </c>
    </row>
    <row r="181" spans="1:16" x14ac:dyDescent="0.3">
      <c r="A181" s="17" t="s">
        <v>1085</v>
      </c>
      <c r="B181" s="6" t="s">
        <v>178</v>
      </c>
      <c r="C181" s="6" t="s">
        <v>22</v>
      </c>
      <c r="D181" s="6" t="s">
        <v>357</v>
      </c>
      <c r="E181" s="6" t="s">
        <v>13</v>
      </c>
      <c r="F181" s="6" t="s">
        <v>1013</v>
      </c>
      <c r="G181" s="10">
        <v>45567</v>
      </c>
      <c r="H181" s="6" t="s">
        <v>1666</v>
      </c>
      <c r="I181" s="6" t="s">
        <v>1806</v>
      </c>
      <c r="J181" s="10">
        <v>45565</v>
      </c>
      <c r="K181" s="7">
        <v>45720</v>
      </c>
      <c r="L181" s="6" t="s">
        <v>14</v>
      </c>
      <c r="M181" s="6" t="s">
        <v>1360</v>
      </c>
      <c r="N181" s="11">
        <v>45568</v>
      </c>
      <c r="O181" s="18" t="s">
        <v>2299</v>
      </c>
      <c r="P181" t="str">
        <f>+_xlfn.XLOOKUP(Tabla_Minutas[[#This Row],[codigo ]],[1]Sheet1!$A:$A,[1]Sheet1!$C:$C)</f>
        <v xml:space="preserve">Albamar Re         </v>
      </c>
    </row>
    <row r="182" spans="1:16" x14ac:dyDescent="0.3">
      <c r="A182" s="17" t="s">
        <v>1381</v>
      </c>
      <c r="B182" s="6" t="s">
        <v>179</v>
      </c>
      <c r="C182" s="6" t="s">
        <v>35</v>
      </c>
      <c r="D182" s="6" t="s">
        <v>357</v>
      </c>
      <c r="E182" s="6" t="s">
        <v>13</v>
      </c>
      <c r="F182" s="6" t="s">
        <v>1014</v>
      </c>
      <c r="G182" s="10">
        <v>45635</v>
      </c>
      <c r="H182" s="6" t="s">
        <v>1837</v>
      </c>
      <c r="I182" s="6" t="s">
        <v>1808</v>
      </c>
      <c r="J182" s="10">
        <v>45633</v>
      </c>
      <c r="K182" s="7">
        <v>45688</v>
      </c>
      <c r="L182" s="6" t="s">
        <v>14</v>
      </c>
      <c r="M182" s="6" t="s">
        <v>1360</v>
      </c>
      <c r="N182" s="11">
        <v>45632</v>
      </c>
      <c r="O182" s="18" t="s">
        <v>2301</v>
      </c>
      <c r="P182" t="str">
        <f>+_xlfn.XLOOKUP(Tabla_Minutas[[#This Row],[codigo ]],[1]Sheet1!$A:$A,[1]Sheet1!$C:$C)</f>
        <v xml:space="preserve">Albamar Arenales   </v>
      </c>
    </row>
    <row r="183" spans="1:16" x14ac:dyDescent="0.3">
      <c r="A183" s="17" t="s">
        <v>1287</v>
      </c>
      <c r="B183" s="6" t="s">
        <v>327</v>
      </c>
      <c r="C183" s="6" t="s">
        <v>59</v>
      </c>
      <c r="D183" s="6" t="s">
        <v>357</v>
      </c>
      <c r="E183" s="6" t="s">
        <v>13</v>
      </c>
      <c r="F183" s="6" t="s">
        <v>1013</v>
      </c>
      <c r="G183" s="10">
        <v>45685</v>
      </c>
      <c r="H183" s="6" t="s">
        <v>2002</v>
      </c>
      <c r="I183" s="6" t="s">
        <v>2003</v>
      </c>
      <c r="J183" s="10">
        <v>45675</v>
      </c>
      <c r="K183" s="7">
        <v>45744</v>
      </c>
      <c r="L183" s="6" t="s">
        <v>14</v>
      </c>
      <c r="M183" s="6" t="s">
        <v>1360</v>
      </c>
      <c r="N183" s="11">
        <v>45680</v>
      </c>
      <c r="O183" s="18" t="s">
        <v>2301</v>
      </c>
      <c r="P183" t="str">
        <f>+_xlfn.XLOOKUP(Tabla_Minutas[[#This Row],[codigo ]],[1]Sheet1!$A:$A,[1]Sheet1!$C:$C)</f>
        <v xml:space="preserve">Albamar Paseo Paz  </v>
      </c>
    </row>
    <row r="184" spans="1:16" x14ac:dyDescent="0.3">
      <c r="A184" s="17" t="s">
        <v>1238</v>
      </c>
      <c r="B184" s="6" t="s">
        <v>160</v>
      </c>
      <c r="C184" s="6" t="s">
        <v>35</v>
      </c>
      <c r="D184" s="6" t="s">
        <v>357</v>
      </c>
      <c r="E184" s="6" t="s">
        <v>13</v>
      </c>
      <c r="F184" s="6" t="s">
        <v>1013</v>
      </c>
      <c r="G184" s="10">
        <v>45169</v>
      </c>
      <c r="H184" s="6" t="s">
        <v>2179</v>
      </c>
      <c r="I184" s="6" t="s">
        <v>1572</v>
      </c>
      <c r="J184" s="10">
        <v>45168</v>
      </c>
      <c r="K184" s="7">
        <v>45688</v>
      </c>
      <c r="L184" s="6" t="s">
        <v>14</v>
      </c>
      <c r="M184" s="6" t="s">
        <v>1360</v>
      </c>
      <c r="N184" s="11">
        <v>45167</v>
      </c>
      <c r="O184" s="18" t="s">
        <v>2301</v>
      </c>
      <c r="P184" t="str">
        <f>+_xlfn.XLOOKUP(Tabla_Minutas[[#This Row],[codigo ]],[1]Sheet1!$A:$A,[1]Sheet1!$C:$C)</f>
        <v xml:space="preserve">Albamar Arenales   </v>
      </c>
    </row>
    <row r="185" spans="1:16" x14ac:dyDescent="0.3">
      <c r="A185" s="17" t="s">
        <v>1151</v>
      </c>
      <c r="B185" s="6" t="s">
        <v>759</v>
      </c>
      <c r="C185" s="6" t="s">
        <v>73</v>
      </c>
      <c r="D185" s="6" t="s">
        <v>357</v>
      </c>
      <c r="E185" s="6" t="s">
        <v>13</v>
      </c>
      <c r="F185" s="6" t="s">
        <v>1013</v>
      </c>
      <c r="G185" s="10">
        <v>45426</v>
      </c>
      <c r="H185" s="6" t="s">
        <v>760</v>
      </c>
      <c r="I185" s="6" t="s">
        <v>2295</v>
      </c>
      <c r="J185" s="10">
        <v>45396</v>
      </c>
      <c r="K185" s="7">
        <v>45686</v>
      </c>
      <c r="L185" s="6" t="s">
        <v>14</v>
      </c>
      <c r="M185" s="6" t="s">
        <v>1360</v>
      </c>
      <c r="N185" s="11">
        <v>45427</v>
      </c>
      <c r="O185" s="18" t="s">
        <v>2299</v>
      </c>
      <c r="P185" t="str">
        <f>+_xlfn.XLOOKUP(Tabla_Minutas[[#This Row],[codigo ]],[1]Sheet1!$A:$A,[1]Sheet1!$C:$C)</f>
        <v xml:space="preserve">Albamar O2         </v>
      </c>
    </row>
    <row r="186" spans="1:16" x14ac:dyDescent="0.3">
      <c r="A186" s="17" t="s">
        <v>1530</v>
      </c>
      <c r="B186" s="6" t="s">
        <v>766</v>
      </c>
      <c r="C186" s="6" t="s">
        <v>23</v>
      </c>
      <c r="D186" s="6" t="s">
        <v>357</v>
      </c>
      <c r="E186" s="6" t="s">
        <v>13</v>
      </c>
      <c r="F186" s="6" t="s">
        <v>1013</v>
      </c>
      <c r="G186" s="10" t="s">
        <v>20</v>
      </c>
      <c r="H186" s="6" t="s">
        <v>767</v>
      </c>
      <c r="I186" s="6" t="s">
        <v>2296</v>
      </c>
      <c r="J186" s="10">
        <v>45267</v>
      </c>
      <c r="K186" s="7">
        <v>45302</v>
      </c>
      <c r="L186" s="6" t="s">
        <v>14</v>
      </c>
      <c r="M186" s="6" t="s">
        <v>1360</v>
      </c>
      <c r="N186" s="11">
        <v>45289</v>
      </c>
      <c r="O186" s="18" t="s">
        <v>2215</v>
      </c>
      <c r="P186" t="str">
        <f>+_xlfn.XLOOKUP(Tabla_Minutas[[#This Row],[codigo ]],[1]Sheet1!$A:$A,[1]Sheet1!$C:$C)</f>
        <v xml:space="preserve">Albamar Scala      </v>
      </c>
    </row>
    <row r="187" spans="1:16" x14ac:dyDescent="0.3">
      <c r="A187" s="17" t="s">
        <v>1294</v>
      </c>
      <c r="B187" s="6" t="s">
        <v>342</v>
      </c>
      <c r="C187" s="6" t="s">
        <v>59</v>
      </c>
      <c r="D187" s="6" t="s">
        <v>357</v>
      </c>
      <c r="E187" s="6" t="s">
        <v>133</v>
      </c>
      <c r="F187" s="6" t="s">
        <v>1013</v>
      </c>
      <c r="G187" s="10">
        <v>45550</v>
      </c>
      <c r="H187" s="6" t="s">
        <v>769</v>
      </c>
      <c r="I187" s="6" t="s">
        <v>1018</v>
      </c>
      <c r="J187" s="10">
        <v>45490</v>
      </c>
      <c r="K187" s="7" t="s">
        <v>20</v>
      </c>
      <c r="L187" s="6" t="s">
        <v>14</v>
      </c>
      <c r="M187" s="6" t="s">
        <v>1360</v>
      </c>
      <c r="N187" s="11">
        <v>45550</v>
      </c>
      <c r="O187" s="18" t="s">
        <v>2300</v>
      </c>
      <c r="P187" t="str">
        <f>+_xlfn.XLOOKUP(Tabla_Minutas[[#This Row],[codigo ]],[1]Sheet1!$A:$A,[1]Sheet1!$C:$C)</f>
        <v xml:space="preserve">Albamar Paseo Paz  </v>
      </c>
    </row>
    <row r="188" spans="1:16" x14ac:dyDescent="0.3">
      <c r="A188" s="17" t="s">
        <v>1295</v>
      </c>
      <c r="B188" s="6" t="s">
        <v>777</v>
      </c>
      <c r="C188" s="6" t="s">
        <v>59</v>
      </c>
      <c r="D188" s="6" t="s">
        <v>357</v>
      </c>
      <c r="E188" s="6" t="s">
        <v>13</v>
      </c>
      <c r="F188" s="6" t="s">
        <v>1014</v>
      </c>
      <c r="G188" s="10">
        <v>45412</v>
      </c>
      <c r="H188" s="6" t="s">
        <v>778</v>
      </c>
      <c r="I188" s="6" t="s">
        <v>1019</v>
      </c>
      <c r="J188" s="10">
        <v>45412</v>
      </c>
      <c r="K188" s="7">
        <v>45732</v>
      </c>
      <c r="L188" s="6" t="s">
        <v>14</v>
      </c>
      <c r="M188" s="6" t="s">
        <v>1360</v>
      </c>
      <c r="N188" s="11">
        <v>45413</v>
      </c>
      <c r="O188" s="18" t="s">
        <v>2299</v>
      </c>
      <c r="P188" t="str">
        <f>+_xlfn.XLOOKUP(Tabla_Minutas[[#This Row],[codigo ]],[1]Sheet1!$A:$A,[1]Sheet1!$C:$C)</f>
        <v xml:space="preserve">Albamar Paseo Paz  </v>
      </c>
    </row>
    <row r="189" spans="1:16" x14ac:dyDescent="0.3">
      <c r="A189" s="17" t="s">
        <v>1297</v>
      </c>
      <c r="B189" s="6" t="s">
        <v>345</v>
      </c>
      <c r="C189" s="6" t="s">
        <v>59</v>
      </c>
      <c r="D189" s="6" t="s">
        <v>357</v>
      </c>
      <c r="E189" s="6" t="s">
        <v>133</v>
      </c>
      <c r="F189" s="6" t="s">
        <v>1013</v>
      </c>
      <c r="G189" s="10">
        <v>45549</v>
      </c>
      <c r="H189" s="6" t="s">
        <v>1828</v>
      </c>
      <c r="I189" s="6" t="s">
        <v>1021</v>
      </c>
      <c r="J189" s="10">
        <v>45490</v>
      </c>
      <c r="K189" s="7" t="s">
        <v>20</v>
      </c>
      <c r="L189" s="6" t="s">
        <v>14</v>
      </c>
      <c r="M189" s="6" t="s">
        <v>1360</v>
      </c>
      <c r="N189" s="11">
        <v>45549</v>
      </c>
      <c r="O189" s="18" t="s">
        <v>2300</v>
      </c>
      <c r="P189" t="str">
        <f>+_xlfn.XLOOKUP(Tabla_Minutas[[#This Row],[codigo ]],[1]Sheet1!$A:$A,[1]Sheet1!$C:$C)</f>
        <v xml:space="preserve">Albamar Paseo Paz  </v>
      </c>
    </row>
    <row r="190" spans="1:16" x14ac:dyDescent="0.3">
      <c r="A190" s="17" t="s">
        <v>1099</v>
      </c>
      <c r="B190" s="6" t="s">
        <v>198</v>
      </c>
      <c r="C190" s="6" t="s">
        <v>73</v>
      </c>
      <c r="D190" s="6" t="s">
        <v>357</v>
      </c>
      <c r="E190" s="6" t="s">
        <v>13</v>
      </c>
      <c r="F190" s="6" t="s">
        <v>1013</v>
      </c>
      <c r="G190" s="10">
        <v>45390</v>
      </c>
      <c r="H190" s="6" t="s">
        <v>1704</v>
      </c>
      <c r="I190" s="6" t="s">
        <v>2180</v>
      </c>
      <c r="J190" s="10">
        <v>45386</v>
      </c>
      <c r="K190" s="7">
        <v>45686</v>
      </c>
      <c r="L190" s="6" t="s">
        <v>14</v>
      </c>
      <c r="M190" s="6" t="s">
        <v>1360</v>
      </c>
      <c r="N190" s="11">
        <v>45386</v>
      </c>
      <c r="O190" s="18" t="s">
        <v>2301</v>
      </c>
      <c r="P190" t="str">
        <f>+_xlfn.XLOOKUP(Tabla_Minutas[[#This Row],[codigo ]],[1]Sheet1!$A:$A,[1]Sheet1!$C:$C)</f>
        <v xml:space="preserve">Albamar O2         </v>
      </c>
    </row>
    <row r="191" spans="1:16" x14ac:dyDescent="0.3">
      <c r="A191" s="17" t="s">
        <v>1345</v>
      </c>
      <c r="B191" s="6" t="s">
        <v>558</v>
      </c>
      <c r="C191" s="6" t="s">
        <v>59</v>
      </c>
      <c r="D191" s="6" t="s">
        <v>357</v>
      </c>
      <c r="E191" s="6" t="s">
        <v>13</v>
      </c>
      <c r="F191" s="6" t="s">
        <v>1013</v>
      </c>
      <c r="G191" s="10">
        <v>45639</v>
      </c>
      <c r="H191" s="6" t="s">
        <v>2181</v>
      </c>
      <c r="I191" s="6" t="s">
        <v>1584</v>
      </c>
      <c r="J191" s="10">
        <v>45609</v>
      </c>
      <c r="K191" s="7">
        <v>45732</v>
      </c>
      <c r="L191" s="6" t="s">
        <v>14</v>
      </c>
      <c r="M191" s="6" t="s">
        <v>1360</v>
      </c>
      <c r="N191" s="11">
        <v>45627</v>
      </c>
      <c r="O191" s="18" t="s">
        <v>2299</v>
      </c>
      <c r="P191" t="str">
        <f>+_xlfn.XLOOKUP(Tabla_Minutas[[#This Row],[codigo ]],[1]Sheet1!$A:$A,[1]Sheet1!$C:$C)</f>
        <v xml:space="preserve">Albamar Paseo Paz  </v>
      </c>
    </row>
    <row r="192" spans="1:16" x14ac:dyDescent="0.3">
      <c r="A192" s="17" t="s">
        <v>1301</v>
      </c>
      <c r="B192" s="6" t="s">
        <v>350</v>
      </c>
      <c r="C192" s="6" t="s">
        <v>35</v>
      </c>
      <c r="D192" s="6" t="s">
        <v>357</v>
      </c>
      <c r="E192" s="6" t="s">
        <v>13</v>
      </c>
      <c r="F192" s="6" t="s">
        <v>1013</v>
      </c>
      <c r="G192" s="10">
        <v>45592</v>
      </c>
      <c r="H192" s="6" t="s">
        <v>1831</v>
      </c>
      <c r="I192" s="6" t="s">
        <v>1025</v>
      </c>
      <c r="J192" s="10">
        <v>45581</v>
      </c>
      <c r="K192" s="7">
        <v>45688</v>
      </c>
      <c r="L192" s="6" t="s">
        <v>14</v>
      </c>
      <c r="M192" s="6" t="s">
        <v>1360</v>
      </c>
      <c r="N192" s="11">
        <v>45588</v>
      </c>
      <c r="O192" s="18" t="s">
        <v>2301</v>
      </c>
      <c r="P192" t="str">
        <f>+_xlfn.XLOOKUP(Tabla_Minutas[[#This Row],[codigo ]],[1]Sheet1!$A:$A,[1]Sheet1!$C:$C)</f>
        <v xml:space="preserve">Albamar Arenales   </v>
      </c>
    </row>
    <row r="193" spans="1:16" x14ac:dyDescent="0.3">
      <c r="A193" s="17" t="s">
        <v>1160</v>
      </c>
      <c r="B193" s="6" t="s">
        <v>809</v>
      </c>
      <c r="C193" s="6" t="s">
        <v>16</v>
      </c>
      <c r="D193" s="6" t="s">
        <v>357</v>
      </c>
      <c r="E193" s="6" t="s">
        <v>13</v>
      </c>
      <c r="F193" s="6" t="s">
        <v>1013</v>
      </c>
      <c r="G193" s="10">
        <v>45603</v>
      </c>
      <c r="H193" s="6" t="s">
        <v>810</v>
      </c>
      <c r="I193" s="6" t="s">
        <v>2297</v>
      </c>
      <c r="J193" s="10">
        <v>45585</v>
      </c>
      <c r="K193" s="7">
        <v>45684</v>
      </c>
      <c r="L193" s="6" t="s">
        <v>14</v>
      </c>
      <c r="M193" s="6" t="s">
        <v>1360</v>
      </c>
      <c r="N193" s="11">
        <v>45603</v>
      </c>
      <c r="O193" s="18" t="s">
        <v>2300</v>
      </c>
      <c r="P193" t="str">
        <f>+_xlfn.XLOOKUP(Tabla_Minutas[[#This Row],[codigo ]],[1]Sheet1!$A:$A,[1]Sheet1!$C:$C)</f>
        <v xml:space="preserve">Albamar Oasis      </v>
      </c>
    </row>
    <row r="194" spans="1:16" x14ac:dyDescent="0.3">
      <c r="A194" s="17" t="s">
        <v>1309</v>
      </c>
      <c r="B194" s="6" t="s">
        <v>377</v>
      </c>
      <c r="C194" s="6" t="s">
        <v>35</v>
      </c>
      <c r="D194" s="6" t="s">
        <v>357</v>
      </c>
      <c r="E194" s="6" t="s">
        <v>13</v>
      </c>
      <c r="F194" s="6" t="s">
        <v>1013</v>
      </c>
      <c r="G194" s="10">
        <v>45396</v>
      </c>
      <c r="H194" s="6" t="s">
        <v>1968</v>
      </c>
      <c r="I194" s="6" t="s">
        <v>1558</v>
      </c>
      <c r="J194" s="10">
        <v>45391</v>
      </c>
      <c r="K194" s="7">
        <v>45684</v>
      </c>
      <c r="L194" s="6" t="s">
        <v>14</v>
      </c>
      <c r="M194" s="6" t="s">
        <v>1360</v>
      </c>
      <c r="N194" s="11">
        <v>45395</v>
      </c>
      <c r="O194" s="18" t="s">
        <v>2301</v>
      </c>
      <c r="P194" t="str">
        <f>+_xlfn.XLOOKUP(Tabla_Minutas[[#This Row],[codigo ]],[1]Sheet1!$A:$A,[1]Sheet1!$C:$C)</f>
        <v xml:space="preserve">Albamar Arenales   </v>
      </c>
    </row>
    <row r="195" spans="1:16" x14ac:dyDescent="0.3">
      <c r="A195" s="17" t="s">
        <v>1168</v>
      </c>
      <c r="B195" s="6" t="s">
        <v>847</v>
      </c>
      <c r="C195" s="6" t="s">
        <v>59</v>
      </c>
      <c r="D195" s="6" t="s">
        <v>357</v>
      </c>
      <c r="E195" s="6" t="s">
        <v>13</v>
      </c>
      <c r="F195" s="6" t="s">
        <v>1013</v>
      </c>
      <c r="G195" s="10">
        <v>45636</v>
      </c>
      <c r="H195" s="6" t="s">
        <v>848</v>
      </c>
      <c r="I195" s="6" t="s">
        <v>1747</v>
      </c>
      <c r="J195" s="10">
        <v>45623</v>
      </c>
      <c r="K195" s="7">
        <v>45732</v>
      </c>
      <c r="L195" s="6" t="s">
        <v>14</v>
      </c>
      <c r="M195" s="6" t="s">
        <v>1360</v>
      </c>
      <c r="N195" s="11">
        <v>45636</v>
      </c>
      <c r="O195" s="18" t="s">
        <v>2300</v>
      </c>
      <c r="P195" t="str">
        <f>+_xlfn.XLOOKUP(Tabla_Minutas[[#This Row],[codigo ]],[1]Sheet1!$A:$A,[1]Sheet1!$C:$C)</f>
        <v xml:space="preserve">Albamar Paseo Paz  </v>
      </c>
    </row>
    <row r="196" spans="1:16" x14ac:dyDescent="0.3">
      <c r="A196" s="17" t="s">
        <v>1312</v>
      </c>
      <c r="B196" s="6" t="s">
        <v>386</v>
      </c>
      <c r="C196" s="6" t="s">
        <v>35</v>
      </c>
      <c r="D196" s="6" t="s">
        <v>357</v>
      </c>
      <c r="E196" s="6" t="s">
        <v>13</v>
      </c>
      <c r="F196" s="6" t="s">
        <v>1013</v>
      </c>
      <c r="G196" s="10">
        <v>45686</v>
      </c>
      <c r="H196" s="6" t="s">
        <v>1970</v>
      </c>
      <c r="I196" s="6" t="s">
        <v>1564</v>
      </c>
      <c r="J196" s="10">
        <v>45677</v>
      </c>
      <c r="K196" s="7">
        <v>45705</v>
      </c>
      <c r="L196" s="6" t="s">
        <v>14</v>
      </c>
      <c r="M196" s="6" t="s">
        <v>1360</v>
      </c>
      <c r="N196" s="11">
        <v>45684</v>
      </c>
      <c r="O196" s="18" t="s">
        <v>2301</v>
      </c>
      <c r="P196" t="str">
        <f>+_xlfn.XLOOKUP(Tabla_Minutas[[#This Row],[codigo ]],[1]Sheet1!$A:$A,[1]Sheet1!$C:$C)</f>
        <v xml:space="preserve">Albamar Arenales   </v>
      </c>
    </row>
    <row r="197" spans="1:16" x14ac:dyDescent="0.3">
      <c r="A197" s="17" t="s">
        <v>1236</v>
      </c>
      <c r="B197" s="6" t="s">
        <v>152</v>
      </c>
      <c r="C197" s="6" t="s">
        <v>45</v>
      </c>
      <c r="D197" s="6" t="s">
        <v>357</v>
      </c>
      <c r="E197" s="6" t="s">
        <v>13</v>
      </c>
      <c r="F197" s="6" t="s">
        <v>1013</v>
      </c>
      <c r="G197" s="10">
        <v>45509</v>
      </c>
      <c r="H197" s="6" t="s">
        <v>1996</v>
      </c>
      <c r="I197" s="6" t="s">
        <v>1810</v>
      </c>
      <c r="J197" s="10">
        <v>45504</v>
      </c>
      <c r="K197" s="7">
        <v>45775</v>
      </c>
      <c r="L197" s="6" t="s">
        <v>14</v>
      </c>
      <c r="M197" s="6" t="s">
        <v>1360</v>
      </c>
      <c r="N197" s="11">
        <v>45509</v>
      </c>
      <c r="O197" s="18" t="s">
        <v>2300</v>
      </c>
      <c r="P197" t="str">
        <f>+_xlfn.XLOOKUP(Tabla_Minutas[[#This Row],[codigo ]],[1]Sheet1!$A:$A,[1]Sheet1!$C:$C)</f>
        <v xml:space="preserve">Albamar Match      </v>
      </c>
    </row>
    <row r="198" spans="1:16" x14ac:dyDescent="0.3">
      <c r="A198" s="17" t="s">
        <v>1032</v>
      </c>
      <c r="B198" s="6" t="s">
        <v>54</v>
      </c>
      <c r="C198" s="6" t="s">
        <v>30</v>
      </c>
      <c r="D198" s="6" t="s">
        <v>357</v>
      </c>
      <c r="E198" s="6" t="s">
        <v>13</v>
      </c>
      <c r="F198" s="6" t="s">
        <v>1013</v>
      </c>
      <c r="G198" s="10">
        <v>45612</v>
      </c>
      <c r="H198" s="6" t="s">
        <v>1989</v>
      </c>
      <c r="I198" s="6" t="s">
        <v>1812</v>
      </c>
      <c r="J198" s="10">
        <v>45609</v>
      </c>
      <c r="K198" s="7">
        <v>45664</v>
      </c>
      <c r="L198" s="6" t="s">
        <v>14</v>
      </c>
      <c r="M198" s="6" t="s">
        <v>1360</v>
      </c>
      <c r="N198" s="11">
        <v>45609</v>
      </c>
      <c r="O198" s="18" t="s">
        <v>2301</v>
      </c>
      <c r="P198" t="str">
        <f>+_xlfn.XLOOKUP(Tabla_Minutas[[#This Row],[codigo ]],[1]Sheet1!$A:$A,[1]Sheet1!$C:$C)</f>
        <v xml:space="preserve">Albamar View411    </v>
      </c>
    </row>
    <row r="199" spans="1:16" x14ac:dyDescent="0.3">
      <c r="A199" s="17" t="s">
        <v>1149</v>
      </c>
      <c r="B199" s="6" t="s">
        <v>753</v>
      </c>
      <c r="C199" s="6" t="s">
        <v>73</v>
      </c>
      <c r="D199" s="6" t="s">
        <v>357</v>
      </c>
      <c r="E199" s="6" t="s">
        <v>13</v>
      </c>
      <c r="F199" s="6" t="s">
        <v>1013</v>
      </c>
      <c r="G199" s="10">
        <v>45344</v>
      </c>
      <c r="H199" s="6" t="s">
        <v>754</v>
      </c>
      <c r="I199" s="6" t="s">
        <v>1792</v>
      </c>
      <c r="J199" s="10">
        <v>45343</v>
      </c>
      <c r="K199" s="7">
        <v>45686</v>
      </c>
      <c r="L199" s="6" t="s">
        <v>14</v>
      </c>
      <c r="M199" s="6" t="s">
        <v>1360</v>
      </c>
      <c r="N199" s="11">
        <v>45343</v>
      </c>
      <c r="O199" s="18" t="s">
        <v>2301</v>
      </c>
      <c r="P199" t="str">
        <f>+_xlfn.XLOOKUP(Tabla_Minutas[[#This Row],[codigo ]],[1]Sheet1!$A:$A,[1]Sheet1!$C:$C)</f>
        <v xml:space="preserve">Albamar O2         </v>
      </c>
    </row>
    <row r="200" spans="1:16" x14ac:dyDescent="0.3">
      <c r="A200" s="17" t="s">
        <v>1290</v>
      </c>
      <c r="B200" s="6" t="s">
        <v>335</v>
      </c>
      <c r="C200" s="6" t="s">
        <v>16</v>
      </c>
      <c r="D200" s="6" t="s">
        <v>357</v>
      </c>
      <c r="E200" s="6" t="s">
        <v>13</v>
      </c>
      <c r="F200" s="6" t="s">
        <v>1013</v>
      </c>
      <c r="G200" s="10">
        <v>45442</v>
      </c>
      <c r="H200" s="6" t="s">
        <v>2001</v>
      </c>
      <c r="I200" s="6" t="s">
        <v>1015</v>
      </c>
      <c r="J200" s="10">
        <v>45392</v>
      </c>
      <c r="K200" s="7">
        <v>45664</v>
      </c>
      <c r="L200" s="6" t="s">
        <v>14</v>
      </c>
      <c r="M200" s="6" t="s">
        <v>1360</v>
      </c>
      <c r="N200" s="11">
        <v>45442</v>
      </c>
      <c r="O200" s="18" t="s">
        <v>2300</v>
      </c>
      <c r="P200" t="str">
        <f>+_xlfn.XLOOKUP(Tabla_Minutas[[#This Row],[codigo ]],[1]Sheet1!$A:$A,[1]Sheet1!$C:$C)</f>
        <v xml:space="preserve">Albamar Oasis      </v>
      </c>
    </row>
    <row r="201" spans="1:16" x14ac:dyDescent="0.3">
      <c r="A201" s="17" t="s">
        <v>1338</v>
      </c>
      <c r="B201" s="6" t="s">
        <v>400</v>
      </c>
      <c r="C201" s="6" t="s">
        <v>35</v>
      </c>
      <c r="D201" s="6" t="s">
        <v>357</v>
      </c>
      <c r="E201" s="6" t="s">
        <v>13</v>
      </c>
      <c r="F201" s="6" t="s">
        <v>1013</v>
      </c>
      <c r="G201" s="10">
        <v>45691</v>
      </c>
      <c r="H201" s="6" t="s">
        <v>1987</v>
      </c>
      <c r="I201" s="6" t="s">
        <v>1573</v>
      </c>
      <c r="J201" s="10">
        <v>45491</v>
      </c>
      <c r="K201" s="7">
        <v>45688</v>
      </c>
      <c r="L201" s="6" t="s">
        <v>14</v>
      </c>
      <c r="M201" s="6" t="s">
        <v>1360</v>
      </c>
      <c r="N201" s="11">
        <v>45499</v>
      </c>
      <c r="O201" s="18" t="s">
        <v>2301</v>
      </c>
      <c r="P201" t="str">
        <f>+_xlfn.XLOOKUP(Tabla_Minutas[[#This Row],[codigo ]],[1]Sheet1!$A:$A,[1]Sheet1!$C:$C)</f>
        <v xml:space="preserve">Albamar Arenales   </v>
      </c>
    </row>
    <row r="202" spans="1:16" x14ac:dyDescent="0.3">
      <c r="A202" s="17" t="s">
        <v>1242</v>
      </c>
      <c r="B202" s="6" t="s">
        <v>163</v>
      </c>
      <c r="C202" s="6" t="s">
        <v>30</v>
      </c>
      <c r="D202" s="6" t="s">
        <v>357</v>
      </c>
      <c r="E202" s="6" t="s">
        <v>13</v>
      </c>
      <c r="F202" s="6" t="s">
        <v>1013</v>
      </c>
      <c r="G202" s="10" t="s">
        <v>20</v>
      </c>
      <c r="H202" s="6" t="s">
        <v>1983</v>
      </c>
      <c r="I202" s="6" t="s">
        <v>1576</v>
      </c>
      <c r="J202" s="10">
        <v>45434</v>
      </c>
      <c r="K202" s="7">
        <v>45664</v>
      </c>
      <c r="L202" s="6" t="s">
        <v>14</v>
      </c>
      <c r="M202" s="6" t="s">
        <v>1360</v>
      </c>
      <c r="N202" s="11">
        <v>45441</v>
      </c>
      <c r="O202" s="18" t="s">
        <v>2215</v>
      </c>
      <c r="P202" t="str">
        <f>+_xlfn.XLOOKUP(Tabla_Minutas[[#This Row],[codigo ]],[1]Sheet1!$A:$A,[1]Sheet1!$C:$C)</f>
        <v xml:space="preserve">Albamar View411    </v>
      </c>
    </row>
    <row r="203" spans="1:16" x14ac:dyDescent="0.3">
      <c r="A203" s="17" t="s">
        <v>1522</v>
      </c>
      <c r="B203" s="6" t="s">
        <v>164</v>
      </c>
      <c r="C203" s="6" t="s">
        <v>23</v>
      </c>
      <c r="D203" s="6" t="s">
        <v>357</v>
      </c>
      <c r="E203" s="6" t="s">
        <v>13</v>
      </c>
      <c r="F203" s="6" t="s">
        <v>1013</v>
      </c>
      <c r="G203" s="10">
        <v>44956</v>
      </c>
      <c r="H203" s="6" t="s">
        <v>2188</v>
      </c>
      <c r="I203" s="6" t="s">
        <v>1577</v>
      </c>
      <c r="J203" s="10">
        <v>44954</v>
      </c>
      <c r="K203" s="7">
        <v>45176</v>
      </c>
      <c r="L203" s="6" t="s">
        <v>14</v>
      </c>
      <c r="M203" s="6" t="s">
        <v>1360</v>
      </c>
      <c r="N203" s="11">
        <v>44961</v>
      </c>
      <c r="O203" s="18" t="s">
        <v>2299</v>
      </c>
      <c r="P203" t="str">
        <f>+_xlfn.XLOOKUP(Tabla_Minutas[[#This Row],[codigo ]],[1]Sheet1!$A:$A,[1]Sheet1!$C:$C)</f>
        <v xml:space="preserve">Albamar Scala      </v>
      </c>
    </row>
    <row r="204" spans="1:16" x14ac:dyDescent="0.3">
      <c r="A204" s="17" t="s">
        <v>1510</v>
      </c>
      <c r="B204" s="6" t="s">
        <v>401</v>
      </c>
      <c r="C204" s="6" t="s">
        <v>30</v>
      </c>
      <c r="D204" s="6" t="s">
        <v>357</v>
      </c>
      <c r="E204" s="6" t="s">
        <v>13</v>
      </c>
      <c r="F204" s="6" t="s">
        <v>1014</v>
      </c>
      <c r="G204" s="10" t="s">
        <v>20</v>
      </c>
      <c r="H204" s="6" t="s">
        <v>402</v>
      </c>
      <c r="I204" s="6" t="s">
        <v>1579</v>
      </c>
      <c r="J204" s="10">
        <v>45368</v>
      </c>
      <c r="K204" s="7">
        <v>45664</v>
      </c>
      <c r="L204" s="6" t="s">
        <v>14</v>
      </c>
      <c r="M204" s="6" t="s">
        <v>1360</v>
      </c>
      <c r="N204" s="11">
        <v>45376</v>
      </c>
      <c r="O204" s="18" t="s">
        <v>2215</v>
      </c>
      <c r="P204" t="str">
        <f>+_xlfn.XLOOKUP(Tabla_Minutas[[#This Row],[codigo ]],[1]Sheet1!$A:$A,[1]Sheet1!$C:$C)</f>
        <v xml:space="preserve">Albamar View411    </v>
      </c>
    </row>
    <row r="205" spans="1:16" x14ac:dyDescent="0.3">
      <c r="A205" s="17" t="s">
        <v>1243</v>
      </c>
      <c r="B205" s="6" t="s">
        <v>166</v>
      </c>
      <c r="C205" s="6" t="s">
        <v>73</v>
      </c>
      <c r="D205" s="6" t="s">
        <v>357</v>
      </c>
      <c r="E205" s="6" t="s">
        <v>13</v>
      </c>
      <c r="F205" s="6" t="s">
        <v>1013</v>
      </c>
      <c r="G205" s="10">
        <v>45419</v>
      </c>
      <c r="H205" s="6" t="s">
        <v>1981</v>
      </c>
      <c r="I205" s="6" t="s">
        <v>1580</v>
      </c>
      <c r="J205" s="10">
        <v>45395</v>
      </c>
      <c r="K205" s="7">
        <v>45686</v>
      </c>
      <c r="L205" s="6" t="s">
        <v>14</v>
      </c>
      <c r="M205" s="6" t="s">
        <v>1360</v>
      </c>
      <c r="N205" s="11">
        <v>45419</v>
      </c>
      <c r="O205" s="18" t="s">
        <v>2300</v>
      </c>
      <c r="P205" t="str">
        <f>+_xlfn.XLOOKUP(Tabla_Minutas[[#This Row],[codigo ]],[1]Sheet1!$A:$A,[1]Sheet1!$C:$C)</f>
        <v xml:space="preserve">Albamar O2         </v>
      </c>
    </row>
    <row r="206" spans="1:16" x14ac:dyDescent="0.3">
      <c r="A206" s="17" t="s">
        <v>1153</v>
      </c>
      <c r="B206" s="6" t="s">
        <v>774</v>
      </c>
      <c r="C206" s="6" t="s">
        <v>184</v>
      </c>
      <c r="D206" s="6" t="s">
        <v>357</v>
      </c>
      <c r="E206" s="6" t="s">
        <v>13</v>
      </c>
      <c r="F206" s="6" t="s">
        <v>1013</v>
      </c>
      <c r="G206" s="10">
        <v>45464</v>
      </c>
      <c r="H206" s="6" t="s">
        <v>775</v>
      </c>
      <c r="I206" s="6" t="s">
        <v>1997</v>
      </c>
      <c r="J206" s="10">
        <v>45442</v>
      </c>
      <c r="K206" s="7">
        <v>45702</v>
      </c>
      <c r="L206" s="6" t="s">
        <v>14</v>
      </c>
      <c r="M206" s="6" t="s">
        <v>1360</v>
      </c>
      <c r="N206" s="11">
        <v>45464</v>
      </c>
      <c r="O206" s="18" t="s">
        <v>2300</v>
      </c>
      <c r="P206" t="str">
        <f>+_xlfn.XLOOKUP(Tabla_Minutas[[#This Row],[codigo ]],[1]Sheet1!$A:$A,[1]Sheet1!$C:$C)</f>
        <v xml:space="preserve">Albamar ParkTown   </v>
      </c>
    </row>
    <row r="207" spans="1:16" x14ac:dyDescent="0.3">
      <c r="A207" s="17" t="s">
        <v>1155</v>
      </c>
      <c r="B207" s="6" t="s">
        <v>409</v>
      </c>
      <c r="C207" s="6" t="s">
        <v>73</v>
      </c>
      <c r="D207" s="6" t="s">
        <v>357</v>
      </c>
      <c r="E207" s="6" t="s">
        <v>13</v>
      </c>
      <c r="F207" s="6" t="s">
        <v>1013</v>
      </c>
      <c r="G207" s="10">
        <v>45246</v>
      </c>
      <c r="H207" s="6" t="s">
        <v>410</v>
      </c>
      <c r="I207" s="6" t="s">
        <v>1583</v>
      </c>
      <c r="J207" s="10">
        <v>45239</v>
      </c>
      <c r="K207" s="7">
        <v>45686</v>
      </c>
      <c r="L207" s="6" t="s">
        <v>14</v>
      </c>
      <c r="M207" s="6" t="s">
        <v>1360</v>
      </c>
      <c r="N207" s="11">
        <v>45245</v>
      </c>
      <c r="O207" s="18" t="s">
        <v>2301</v>
      </c>
      <c r="P207" t="str">
        <f>+_xlfn.XLOOKUP(Tabla_Minutas[[#This Row],[codigo ]],[1]Sheet1!$A:$A,[1]Sheet1!$C:$C)</f>
        <v xml:space="preserve">Albamar O2         </v>
      </c>
    </row>
    <row r="208" spans="1:16" x14ac:dyDescent="0.3">
      <c r="A208" s="17" t="s">
        <v>167</v>
      </c>
      <c r="B208" s="6" t="s">
        <v>168</v>
      </c>
      <c r="C208" s="6" t="s">
        <v>18</v>
      </c>
      <c r="D208" s="6" t="s">
        <v>357</v>
      </c>
      <c r="E208" s="6" t="s">
        <v>13</v>
      </c>
      <c r="F208" s="6" t="s">
        <v>1013</v>
      </c>
      <c r="G208" s="10" t="s">
        <v>20</v>
      </c>
      <c r="H208" s="6" t="s">
        <v>2189</v>
      </c>
      <c r="I208" s="6" t="s">
        <v>1586</v>
      </c>
      <c r="J208" s="10">
        <v>45164</v>
      </c>
      <c r="K208" s="7">
        <v>45524</v>
      </c>
      <c r="L208" s="6" t="s">
        <v>14</v>
      </c>
      <c r="M208" s="6" t="s">
        <v>1360</v>
      </c>
      <c r="N208" s="11">
        <v>45174</v>
      </c>
      <c r="O208" s="18" t="s">
        <v>2215</v>
      </c>
      <c r="P208" t="str">
        <f>+_xlfn.XLOOKUP(Tabla_Minutas[[#This Row],[codigo ]],[1]Sheet1!$A:$A,[1]Sheet1!$C:$C)</f>
        <v xml:space="preserve">Albamar IN         </v>
      </c>
    </row>
    <row r="209" spans="1:16" x14ac:dyDescent="0.3">
      <c r="A209" s="17" t="s">
        <v>1100</v>
      </c>
      <c r="B209" s="6" t="s">
        <v>199</v>
      </c>
      <c r="C209" s="6" t="s">
        <v>16</v>
      </c>
      <c r="D209" s="6" t="s">
        <v>357</v>
      </c>
      <c r="E209" s="6" t="s">
        <v>13</v>
      </c>
      <c r="F209" s="6" t="s">
        <v>1013</v>
      </c>
      <c r="G209" s="10">
        <v>45612</v>
      </c>
      <c r="H209" s="6" t="s">
        <v>443</v>
      </c>
      <c r="I209" s="6" t="s">
        <v>2190</v>
      </c>
      <c r="J209" s="10">
        <v>45593</v>
      </c>
      <c r="K209" s="7">
        <v>45684</v>
      </c>
      <c r="L209" s="6" t="s">
        <v>14</v>
      </c>
      <c r="M209" s="6" t="s">
        <v>1360</v>
      </c>
      <c r="N209" s="11">
        <v>45612</v>
      </c>
      <c r="O209" s="18" t="s">
        <v>2300</v>
      </c>
      <c r="P209" t="str">
        <f>+_xlfn.XLOOKUP(Tabla_Minutas[[#This Row],[codigo ]],[1]Sheet1!$A:$A,[1]Sheet1!$C:$C)</f>
        <v xml:space="preserve">Albamar Oasis      </v>
      </c>
    </row>
    <row r="210" spans="1:16" x14ac:dyDescent="0.3">
      <c r="A210" s="17" t="s">
        <v>796</v>
      </c>
      <c r="B210" s="6" t="s">
        <v>797</v>
      </c>
      <c r="C210" s="6" t="s">
        <v>18</v>
      </c>
      <c r="D210" s="6" t="s">
        <v>357</v>
      </c>
      <c r="E210" s="6" t="s">
        <v>13</v>
      </c>
      <c r="F210" s="6" t="s">
        <v>1013</v>
      </c>
      <c r="G210" s="10">
        <v>45478</v>
      </c>
      <c r="H210" s="6" t="s">
        <v>798</v>
      </c>
      <c r="I210" s="6" t="s">
        <v>2213</v>
      </c>
      <c r="J210" s="10">
        <v>45478</v>
      </c>
      <c r="K210" s="7">
        <v>45595</v>
      </c>
      <c r="L210" s="6" t="s">
        <v>14</v>
      </c>
      <c r="M210" s="6" t="s">
        <v>1360</v>
      </c>
      <c r="N210" s="11">
        <v>45485</v>
      </c>
      <c r="O210" s="18" t="s">
        <v>2301</v>
      </c>
      <c r="P210" t="str">
        <f>+_xlfn.XLOOKUP(Tabla_Minutas[[#This Row],[codigo ]],[1]Sheet1!$A:$A,[1]Sheet1!$C:$C)</f>
        <v xml:space="preserve">Albamar IN         </v>
      </c>
    </row>
    <row r="211" spans="1:16" x14ac:dyDescent="0.3">
      <c r="A211" s="17" t="s">
        <v>1299</v>
      </c>
      <c r="B211" s="6" t="s">
        <v>348</v>
      </c>
      <c r="C211" s="6" t="s">
        <v>11</v>
      </c>
      <c r="D211" s="6" t="s">
        <v>357</v>
      </c>
      <c r="E211" s="6" t="s">
        <v>13</v>
      </c>
      <c r="F211" s="6" t="s">
        <v>1013</v>
      </c>
      <c r="G211" s="10">
        <v>45507</v>
      </c>
      <c r="H211" s="6" t="s">
        <v>2011</v>
      </c>
      <c r="I211" s="6" t="s">
        <v>1023</v>
      </c>
      <c r="J211" s="10">
        <v>45480</v>
      </c>
      <c r="K211" s="7">
        <v>45701</v>
      </c>
      <c r="L211" s="6" t="s">
        <v>14</v>
      </c>
      <c r="M211" s="6" t="s">
        <v>1360</v>
      </c>
      <c r="N211" s="11">
        <v>45507</v>
      </c>
      <c r="O211" s="18" t="s">
        <v>2300</v>
      </c>
      <c r="P211" t="str">
        <f>+_xlfn.XLOOKUP(Tabla_Minutas[[#This Row],[codigo ]],[1]Sheet1!$A:$A,[1]Sheet1!$C:$C)</f>
        <v xml:space="preserve">Albamar Altuars    </v>
      </c>
    </row>
    <row r="212" spans="1:16" x14ac:dyDescent="0.3">
      <c r="A212" s="17" t="s">
        <v>1102</v>
      </c>
      <c r="B212" s="6" t="s">
        <v>211</v>
      </c>
      <c r="C212" s="6" t="s">
        <v>16</v>
      </c>
      <c r="D212" s="6" t="s">
        <v>357</v>
      </c>
      <c r="E212" s="6" t="s">
        <v>13</v>
      </c>
      <c r="F212" s="6" t="s">
        <v>1013</v>
      </c>
      <c r="G212" s="10">
        <v>45708</v>
      </c>
      <c r="H212" s="6" t="s">
        <v>1709</v>
      </c>
      <c r="I212" s="6" t="s">
        <v>1743</v>
      </c>
      <c r="J212" s="10">
        <v>45708</v>
      </c>
      <c r="K212" s="7">
        <v>45754</v>
      </c>
      <c r="L212" s="6" t="s">
        <v>14</v>
      </c>
      <c r="M212" s="6" t="s">
        <v>1385</v>
      </c>
      <c r="N212" s="11">
        <v>45717</v>
      </c>
      <c r="O212" s="18" t="s">
        <v>2299</v>
      </c>
      <c r="P212" t="str">
        <f>+_xlfn.XLOOKUP(Tabla_Minutas[[#This Row],[codigo ]],[1]Sheet1!$A:$A,[1]Sheet1!$C:$C)</f>
        <v xml:space="preserve">Albamar Oasis      </v>
      </c>
    </row>
    <row r="213" spans="1:16" x14ac:dyDescent="0.3">
      <c r="A213" s="17" t="s">
        <v>1158</v>
      </c>
      <c r="B213" s="6" t="s">
        <v>799</v>
      </c>
      <c r="C213" s="6" t="s">
        <v>30</v>
      </c>
      <c r="D213" s="6" t="s">
        <v>357</v>
      </c>
      <c r="E213" s="6" t="s">
        <v>13</v>
      </c>
      <c r="F213" s="6" t="s">
        <v>1013</v>
      </c>
      <c r="G213" s="10">
        <v>45678</v>
      </c>
      <c r="H213" s="6" t="s">
        <v>800</v>
      </c>
      <c r="I213" s="6" t="s">
        <v>1744</v>
      </c>
      <c r="J213" s="10">
        <v>45678</v>
      </c>
      <c r="K213" s="7">
        <v>45756</v>
      </c>
      <c r="L213" s="6" t="s">
        <v>14</v>
      </c>
      <c r="M213" s="6" t="s">
        <v>1360</v>
      </c>
      <c r="N213" s="11">
        <v>45512</v>
      </c>
      <c r="O213" s="18" t="s">
        <v>2299</v>
      </c>
      <c r="P213" t="str">
        <f>+_xlfn.XLOOKUP(Tabla_Minutas[[#This Row],[codigo ]],[1]Sheet1!$A:$A,[1]Sheet1!$C:$C)</f>
        <v xml:space="preserve">Albamar View411    </v>
      </c>
    </row>
    <row r="214" spans="1:16" x14ac:dyDescent="0.3">
      <c r="A214" s="17" t="s">
        <v>1304</v>
      </c>
      <c r="B214" s="6" t="s">
        <v>354</v>
      </c>
      <c r="C214" s="6" t="s">
        <v>45</v>
      </c>
      <c r="D214" s="6" t="s">
        <v>357</v>
      </c>
      <c r="E214" s="6" t="s">
        <v>13</v>
      </c>
      <c r="F214" s="6" t="s">
        <v>1013</v>
      </c>
      <c r="G214" s="10">
        <v>45662</v>
      </c>
      <c r="H214" s="6" t="s">
        <v>1984</v>
      </c>
      <c r="I214" s="6" t="s">
        <v>1028</v>
      </c>
      <c r="J214" s="10">
        <v>45617</v>
      </c>
      <c r="K214" s="7">
        <v>45747</v>
      </c>
      <c r="L214" s="6" t="s">
        <v>14</v>
      </c>
      <c r="M214" s="6" t="s">
        <v>1360</v>
      </c>
      <c r="N214" s="11">
        <v>45662</v>
      </c>
      <c r="O214" s="18" t="s">
        <v>2300</v>
      </c>
      <c r="P214" t="str">
        <f>+_xlfn.XLOOKUP(Tabla_Minutas[[#This Row],[codigo ]],[1]Sheet1!$A:$A,[1]Sheet1!$C:$C)</f>
        <v xml:space="preserve">Albamar Match      </v>
      </c>
    </row>
    <row r="215" spans="1:16" x14ac:dyDescent="0.3">
      <c r="A215" s="17" t="s">
        <v>1161</v>
      </c>
      <c r="B215" s="6" t="s">
        <v>355</v>
      </c>
      <c r="C215" s="6" t="s">
        <v>22</v>
      </c>
      <c r="D215" s="6" t="s">
        <v>357</v>
      </c>
      <c r="E215" s="6" t="s">
        <v>13</v>
      </c>
      <c r="F215" s="6" t="s">
        <v>1014</v>
      </c>
      <c r="G215" s="10">
        <v>45629</v>
      </c>
      <c r="H215" s="6" t="s">
        <v>1718</v>
      </c>
      <c r="I215" s="6" t="s">
        <v>1746</v>
      </c>
      <c r="J215" s="10">
        <v>45623</v>
      </c>
      <c r="K215" s="7">
        <v>45720</v>
      </c>
      <c r="L215" s="6" t="s">
        <v>14</v>
      </c>
      <c r="M215" s="6" t="s">
        <v>1360</v>
      </c>
      <c r="N215" s="11">
        <v>45629</v>
      </c>
      <c r="O215" s="18" t="s">
        <v>2300</v>
      </c>
      <c r="P215" t="str">
        <f>+_xlfn.XLOOKUP(Tabla_Minutas[[#This Row],[codigo ]],[1]Sheet1!$A:$A,[1]Sheet1!$C:$C)</f>
        <v xml:space="preserve">Albamar Re         </v>
      </c>
    </row>
    <row r="216" spans="1:16" x14ac:dyDescent="0.3">
      <c r="A216" s="17" t="s">
        <v>1164</v>
      </c>
      <c r="B216" s="6" t="s">
        <v>821</v>
      </c>
      <c r="C216" s="6" t="s">
        <v>35</v>
      </c>
      <c r="D216" s="6" t="s">
        <v>357</v>
      </c>
      <c r="E216" s="6" t="s">
        <v>28</v>
      </c>
      <c r="F216" s="6" t="s">
        <v>1013</v>
      </c>
      <c r="G216" s="10">
        <v>45700</v>
      </c>
      <c r="H216" s="6" t="s">
        <v>822</v>
      </c>
      <c r="I216" s="6" t="s">
        <v>1990</v>
      </c>
      <c r="J216" s="10">
        <v>45700</v>
      </c>
      <c r="K216" s="7" t="s">
        <v>20</v>
      </c>
      <c r="L216" s="6" t="s">
        <v>14</v>
      </c>
      <c r="M216" s="6" t="s">
        <v>1360</v>
      </c>
      <c r="N216" s="11">
        <v>45517</v>
      </c>
      <c r="O216" s="18" t="s">
        <v>2299</v>
      </c>
      <c r="P216" t="str">
        <f>+_xlfn.XLOOKUP(Tabla_Minutas[[#This Row],[codigo ]],[1]Sheet1!$A:$A,[1]Sheet1!$C:$C)</f>
        <v xml:space="preserve">Albamar Arenales   </v>
      </c>
    </row>
    <row r="217" spans="1:16" x14ac:dyDescent="0.3">
      <c r="A217" s="17" t="s">
        <v>1216</v>
      </c>
      <c r="B217" s="6" t="s">
        <v>906</v>
      </c>
      <c r="C217" s="6" t="s">
        <v>30</v>
      </c>
      <c r="D217" s="6" t="s">
        <v>357</v>
      </c>
      <c r="E217" s="6" t="s">
        <v>13</v>
      </c>
      <c r="F217" s="6" t="s">
        <v>1013</v>
      </c>
      <c r="G217" s="10">
        <v>45132</v>
      </c>
      <c r="H217" s="6" t="s">
        <v>907</v>
      </c>
      <c r="I217" s="6" t="s">
        <v>2214</v>
      </c>
      <c r="J217" s="10">
        <v>45125</v>
      </c>
      <c r="K217" s="7">
        <v>45176</v>
      </c>
      <c r="L217" s="6" t="s">
        <v>14</v>
      </c>
      <c r="M217" s="6" t="s">
        <v>1360</v>
      </c>
      <c r="N217" s="11">
        <v>45130</v>
      </c>
      <c r="O217" s="18" t="s">
        <v>2301</v>
      </c>
      <c r="P217" t="str">
        <f>+_xlfn.XLOOKUP(Tabla_Minutas[[#This Row],[codigo ]],[1]Sheet1!$A:$A,[1]Sheet1!$C:$C)</f>
        <v xml:space="preserve">Albamar View411    </v>
      </c>
    </row>
    <row r="218" spans="1:16" x14ac:dyDescent="0.3">
      <c r="A218" s="17" t="s">
        <v>1313</v>
      </c>
      <c r="B218" s="6" t="s">
        <v>388</v>
      </c>
      <c r="C218" s="6" t="s">
        <v>59</v>
      </c>
      <c r="D218" s="6" t="s">
        <v>357</v>
      </c>
      <c r="E218" s="6" t="s">
        <v>13</v>
      </c>
      <c r="F218" s="6" t="s">
        <v>1013</v>
      </c>
      <c r="G218" s="10">
        <v>45496</v>
      </c>
      <c r="H218" s="6" t="s">
        <v>1962</v>
      </c>
      <c r="I218" s="6" t="s">
        <v>1565</v>
      </c>
      <c r="J218" s="10">
        <v>45471</v>
      </c>
      <c r="K218" s="7">
        <v>45732</v>
      </c>
      <c r="L218" s="6" t="s">
        <v>14</v>
      </c>
      <c r="M218" s="6" t="s">
        <v>1360</v>
      </c>
      <c r="N218" s="11">
        <v>45496</v>
      </c>
      <c r="O218" s="18" t="s">
        <v>2300</v>
      </c>
      <c r="P218" t="str">
        <f>+_xlfn.XLOOKUP(Tabla_Minutas[[#This Row],[codigo ]],[1]Sheet1!$A:$A,[1]Sheet1!$C:$C)</f>
        <v xml:space="preserve">Albamar Paseo Paz  </v>
      </c>
    </row>
    <row r="219" spans="1:16" x14ac:dyDescent="0.3">
      <c r="A219" s="17" t="s">
        <v>1346</v>
      </c>
      <c r="B219" s="6" t="s">
        <v>560</v>
      </c>
      <c r="C219" s="6" t="s">
        <v>45</v>
      </c>
      <c r="D219" s="6" t="s">
        <v>357</v>
      </c>
      <c r="E219" s="6" t="s">
        <v>13</v>
      </c>
      <c r="F219" s="6" t="s">
        <v>1013</v>
      </c>
      <c r="G219" s="10">
        <v>45603</v>
      </c>
      <c r="H219" s="6" t="s">
        <v>521</v>
      </c>
      <c r="I219" s="6" t="s">
        <v>1566</v>
      </c>
      <c r="J219" s="10">
        <v>45567</v>
      </c>
      <c r="K219" s="7">
        <v>45720</v>
      </c>
      <c r="L219" s="6" t="s">
        <v>14</v>
      </c>
      <c r="M219" s="6" t="s">
        <v>1360</v>
      </c>
      <c r="N219" s="11">
        <v>45603</v>
      </c>
      <c r="O219" s="18" t="s">
        <v>2300</v>
      </c>
      <c r="P219" t="str">
        <f>+_xlfn.XLOOKUP(Tabla_Minutas[[#This Row],[codigo ]],[1]Sheet1!$A:$A,[1]Sheet1!$C:$C)</f>
        <v xml:space="preserve">Albamar Match      </v>
      </c>
    </row>
    <row r="220" spans="1:16" x14ac:dyDescent="0.3">
      <c r="A220" s="17" t="s">
        <v>1173</v>
      </c>
      <c r="B220" s="6" t="s">
        <v>869</v>
      </c>
      <c r="C220" s="6" t="s">
        <v>35</v>
      </c>
      <c r="D220" s="6" t="s">
        <v>357</v>
      </c>
      <c r="E220" s="6" t="s">
        <v>13</v>
      </c>
      <c r="F220" s="6" t="s">
        <v>1013</v>
      </c>
      <c r="G220" s="10">
        <v>45125</v>
      </c>
      <c r="H220" s="6" t="s">
        <v>870</v>
      </c>
      <c r="I220" s="6" t="s">
        <v>1750</v>
      </c>
      <c r="J220" s="10">
        <v>45130</v>
      </c>
      <c r="K220" s="7">
        <v>45302</v>
      </c>
      <c r="L220" s="6" t="s">
        <v>14</v>
      </c>
      <c r="M220" s="6" t="s">
        <v>1360</v>
      </c>
      <c r="N220" s="11">
        <v>45129</v>
      </c>
      <c r="O220" s="18" t="s">
        <v>2301</v>
      </c>
      <c r="P220" t="str">
        <f>+_xlfn.XLOOKUP(Tabla_Minutas[[#This Row],[codigo ]],[1]Sheet1!$A:$A,[1]Sheet1!$C:$C)</f>
        <v xml:space="preserve">Albamar Arenales   </v>
      </c>
    </row>
    <row r="221" spans="1:16" x14ac:dyDescent="0.3">
      <c r="A221" s="17" t="s">
        <v>1177</v>
      </c>
      <c r="B221" s="6" t="s">
        <v>872</v>
      </c>
      <c r="C221" s="6" t="s">
        <v>11</v>
      </c>
      <c r="D221" s="6" t="s">
        <v>357</v>
      </c>
      <c r="E221" s="6" t="s">
        <v>13</v>
      </c>
      <c r="F221" s="6" t="s">
        <v>1013</v>
      </c>
      <c r="G221" s="10">
        <v>45138</v>
      </c>
      <c r="H221" s="6" t="s">
        <v>540</v>
      </c>
      <c r="I221" s="6" t="s">
        <v>1568</v>
      </c>
      <c r="J221" s="10">
        <v>45074</v>
      </c>
      <c r="K221" s="7">
        <v>45671</v>
      </c>
      <c r="L221" s="6" t="s">
        <v>14</v>
      </c>
      <c r="M221" s="6" t="s">
        <v>1360</v>
      </c>
      <c r="N221" s="11">
        <v>45138</v>
      </c>
      <c r="O221" s="18" t="s">
        <v>2300</v>
      </c>
      <c r="P221" t="str">
        <f>+_xlfn.XLOOKUP(Tabla_Minutas[[#This Row],[codigo ]],[1]Sheet1!$A:$A,[1]Sheet1!$C:$C)</f>
        <v xml:space="preserve">Albamar Altuars    </v>
      </c>
    </row>
    <row r="222" spans="1:16" x14ac:dyDescent="0.3">
      <c r="A222" s="17" t="s">
        <v>1172</v>
      </c>
      <c r="B222" s="6" t="s">
        <v>866</v>
      </c>
      <c r="C222" s="6" t="s">
        <v>173</v>
      </c>
      <c r="D222" s="6" t="s">
        <v>357</v>
      </c>
      <c r="E222" s="6" t="s">
        <v>28</v>
      </c>
      <c r="F222" s="6" t="s">
        <v>1013</v>
      </c>
      <c r="G222" s="10">
        <v>45726</v>
      </c>
      <c r="H222" s="6" t="s">
        <v>867</v>
      </c>
      <c r="I222" s="6" t="s">
        <v>1749</v>
      </c>
      <c r="J222" s="10">
        <v>45716</v>
      </c>
      <c r="K222" s="7" t="s">
        <v>20</v>
      </c>
      <c r="L222" s="6" t="s">
        <v>14</v>
      </c>
      <c r="M222" s="6" t="s">
        <v>1360</v>
      </c>
      <c r="N222" s="11">
        <v>45726</v>
      </c>
      <c r="O222" s="18" t="s">
        <v>2300</v>
      </c>
      <c r="P222" t="str">
        <f>+_xlfn.XLOOKUP(Tabla_Minutas[[#This Row],[codigo ]],[1]Sheet1!$A:$A,[1]Sheet1!$C:$C)</f>
        <v xml:space="preserve">Albamar Bea        </v>
      </c>
    </row>
    <row r="223" spans="1:16" x14ac:dyDescent="0.3">
      <c r="A223" s="17" t="s">
        <v>1347</v>
      </c>
      <c r="B223" s="6" t="s">
        <v>535</v>
      </c>
      <c r="C223" s="6" t="s">
        <v>45</v>
      </c>
      <c r="D223" s="6" t="s">
        <v>357</v>
      </c>
      <c r="E223" s="6" t="s">
        <v>13</v>
      </c>
      <c r="F223" s="6" t="s">
        <v>1013</v>
      </c>
      <c r="G223" s="10">
        <v>45608</v>
      </c>
      <c r="H223" s="6" t="s">
        <v>1972</v>
      </c>
      <c r="I223" s="6" t="s">
        <v>1567</v>
      </c>
      <c r="J223" s="10">
        <v>45595</v>
      </c>
      <c r="K223" s="7">
        <v>45720</v>
      </c>
      <c r="L223" s="6" t="s">
        <v>14</v>
      </c>
      <c r="M223" s="6" t="s">
        <v>1360</v>
      </c>
      <c r="N223" s="11">
        <v>45608</v>
      </c>
      <c r="O223" s="18" t="s">
        <v>2300</v>
      </c>
      <c r="P223" t="str">
        <f>+_xlfn.XLOOKUP(Tabla_Minutas[[#This Row],[codigo ]],[1]Sheet1!$A:$A,[1]Sheet1!$C:$C)</f>
        <v xml:space="preserve">Albamar Match      </v>
      </c>
    </row>
    <row r="224" spans="1:16" x14ac:dyDescent="0.3">
      <c r="A224" s="17" t="s">
        <v>1247</v>
      </c>
      <c r="B224" s="6" t="s">
        <v>216</v>
      </c>
      <c r="C224" s="6" t="s">
        <v>59</v>
      </c>
      <c r="D224" s="6" t="s">
        <v>357</v>
      </c>
      <c r="E224" s="6" t="s">
        <v>13</v>
      </c>
      <c r="F224" s="6" t="s">
        <v>1014</v>
      </c>
      <c r="G224" s="10">
        <v>45411</v>
      </c>
      <c r="H224" s="6" t="s">
        <v>838</v>
      </c>
      <c r="I224" s="6" t="s">
        <v>1591</v>
      </c>
      <c r="J224" s="10">
        <v>45407</v>
      </c>
      <c r="K224" s="7">
        <v>45732</v>
      </c>
      <c r="L224" s="6" t="s">
        <v>14</v>
      </c>
      <c r="M224" s="6" t="s">
        <v>1360</v>
      </c>
      <c r="N224" s="11">
        <v>45413</v>
      </c>
      <c r="O224" s="18" t="s">
        <v>2299</v>
      </c>
      <c r="P224" t="str">
        <f>+_xlfn.XLOOKUP(Tabla_Minutas[[#This Row],[codigo ]],[1]Sheet1!$A:$A,[1]Sheet1!$C:$C)</f>
        <v xml:space="preserve">Albamar Paseo Paz  </v>
      </c>
    </row>
    <row r="225" spans="1:16" x14ac:dyDescent="0.3">
      <c r="A225" s="17" t="s">
        <v>1106</v>
      </c>
      <c r="B225" s="6" t="s">
        <v>217</v>
      </c>
      <c r="C225" s="6" t="s">
        <v>22</v>
      </c>
      <c r="D225" s="6" t="s">
        <v>357</v>
      </c>
      <c r="E225" s="6" t="s">
        <v>13</v>
      </c>
      <c r="F225" s="6" t="s">
        <v>1013</v>
      </c>
      <c r="G225" s="10">
        <v>45569</v>
      </c>
      <c r="H225" s="6" t="s">
        <v>1719</v>
      </c>
      <c r="I225" s="6" t="s">
        <v>1813</v>
      </c>
      <c r="J225" s="10">
        <v>45561</v>
      </c>
      <c r="K225" s="7">
        <v>45737</v>
      </c>
      <c r="L225" s="6" t="s">
        <v>14</v>
      </c>
      <c r="M225" s="6" t="s">
        <v>1360</v>
      </c>
      <c r="N225" s="11">
        <v>45567</v>
      </c>
      <c r="O225" s="18" t="s">
        <v>2299</v>
      </c>
      <c r="P225" t="str">
        <f>+_xlfn.XLOOKUP(Tabla_Minutas[[#This Row],[codigo ]],[1]Sheet1!$A:$A,[1]Sheet1!$C:$C)</f>
        <v xml:space="preserve">Albamar Re         </v>
      </c>
    </row>
    <row r="226" spans="1:16" x14ac:dyDescent="0.3">
      <c r="A226" s="17" t="s">
        <v>1250</v>
      </c>
      <c r="B226" s="6" t="s">
        <v>208</v>
      </c>
      <c r="C226" s="6" t="s">
        <v>16</v>
      </c>
      <c r="D226" s="6" t="s">
        <v>357</v>
      </c>
      <c r="E226" s="6" t="s">
        <v>13</v>
      </c>
      <c r="F226" s="6" t="s">
        <v>1013</v>
      </c>
      <c r="G226" s="10">
        <v>45403</v>
      </c>
      <c r="H226" s="6" t="s">
        <v>1978</v>
      </c>
      <c r="I226" s="6" t="s">
        <v>1594</v>
      </c>
      <c r="J226" s="10">
        <v>45367</v>
      </c>
      <c r="K226" s="7">
        <v>45693</v>
      </c>
      <c r="L226" s="6" t="s">
        <v>14</v>
      </c>
      <c r="M226" s="6" t="s">
        <v>1360</v>
      </c>
      <c r="N226" s="11">
        <v>45403</v>
      </c>
      <c r="O226" s="18" t="s">
        <v>2300</v>
      </c>
      <c r="P226" t="str">
        <f>+_xlfn.XLOOKUP(Tabla_Minutas[[#This Row],[codigo ]],[1]Sheet1!$A:$A,[1]Sheet1!$C:$C)</f>
        <v xml:space="preserve">Albamar Oasis      </v>
      </c>
    </row>
    <row r="227" spans="1:16" x14ac:dyDescent="0.3">
      <c r="A227" s="17" t="s">
        <v>1108</v>
      </c>
      <c r="B227" s="6" t="s">
        <v>219</v>
      </c>
      <c r="C227" s="6" t="s">
        <v>59</v>
      </c>
      <c r="D227" s="6" t="s">
        <v>357</v>
      </c>
      <c r="E227" s="6" t="s">
        <v>13</v>
      </c>
      <c r="F227" s="6" t="s">
        <v>1013</v>
      </c>
      <c r="G227" s="10">
        <v>45664</v>
      </c>
      <c r="H227" s="6" t="s">
        <v>1723</v>
      </c>
      <c r="I227" s="6" t="s">
        <v>2182</v>
      </c>
      <c r="J227" s="10">
        <v>45509</v>
      </c>
      <c r="K227" s="7">
        <v>45732</v>
      </c>
      <c r="L227" s="6" t="s">
        <v>14</v>
      </c>
      <c r="M227" s="6" t="s">
        <v>1360</v>
      </c>
      <c r="N227" s="11">
        <v>45663</v>
      </c>
      <c r="O227" s="18" t="s">
        <v>2299</v>
      </c>
      <c r="P227" t="str">
        <f>+_xlfn.XLOOKUP(Tabla_Minutas[[#This Row],[codigo ]],[1]Sheet1!$A:$A,[1]Sheet1!$C:$C)</f>
        <v xml:space="preserve">Albamar Paseo Paz  </v>
      </c>
    </row>
    <row r="228" spans="1:16" x14ac:dyDescent="0.3">
      <c r="A228" s="17" t="s">
        <v>1117</v>
      </c>
      <c r="B228" s="6" t="s">
        <v>590</v>
      </c>
      <c r="C228" s="6" t="s">
        <v>73</v>
      </c>
      <c r="D228" s="6" t="s">
        <v>357</v>
      </c>
      <c r="E228" s="6" t="s">
        <v>13</v>
      </c>
      <c r="F228" s="6" t="s">
        <v>1013</v>
      </c>
      <c r="G228" s="10">
        <v>45243</v>
      </c>
      <c r="H228" s="6" t="s">
        <v>591</v>
      </c>
      <c r="I228" s="6" t="s">
        <v>2298</v>
      </c>
      <c r="J228" s="10">
        <v>45237</v>
      </c>
      <c r="K228" s="7">
        <v>45686</v>
      </c>
      <c r="L228" s="6" t="s">
        <v>14</v>
      </c>
      <c r="M228" s="6" t="s">
        <v>1360</v>
      </c>
      <c r="N228" s="11">
        <v>45245</v>
      </c>
      <c r="O228" s="18" t="s">
        <v>2301</v>
      </c>
      <c r="P228" t="str">
        <f>+_xlfn.XLOOKUP(Tabla_Minutas[[#This Row],[codigo ]],[1]Sheet1!$A:$A,[1]Sheet1!$C:$C)</f>
        <v xml:space="preserve">Albamar O2         </v>
      </c>
    </row>
    <row r="229" spans="1:16" x14ac:dyDescent="0.3">
      <c r="A229" s="17" t="s">
        <v>1119</v>
      </c>
      <c r="B229" s="6" t="s">
        <v>596</v>
      </c>
      <c r="C229" s="6" t="s">
        <v>35</v>
      </c>
      <c r="D229" s="6" t="s">
        <v>357</v>
      </c>
      <c r="E229" s="6" t="s">
        <v>13</v>
      </c>
      <c r="F229" s="6" t="s">
        <v>1013</v>
      </c>
      <c r="G229" s="10">
        <v>45167</v>
      </c>
      <c r="H229" s="6" t="s">
        <v>597</v>
      </c>
      <c r="I229" s="6" t="s">
        <v>1751</v>
      </c>
      <c r="J229" s="10">
        <v>45128</v>
      </c>
      <c r="K229" s="7">
        <v>45670</v>
      </c>
      <c r="L229" s="6" t="s">
        <v>14</v>
      </c>
      <c r="M229" s="6" t="s">
        <v>1360</v>
      </c>
      <c r="N229" s="11">
        <v>45130</v>
      </c>
      <c r="O229" s="18" t="s">
        <v>2301</v>
      </c>
      <c r="P229" t="str">
        <f>+_xlfn.XLOOKUP(Tabla_Minutas[[#This Row],[codigo ]],[1]Sheet1!$A:$A,[1]Sheet1!$C:$C)</f>
        <v xml:space="preserve">Albamar Arenales   </v>
      </c>
    </row>
    <row r="230" spans="1:16" x14ac:dyDescent="0.3">
      <c r="A230" s="17" t="s">
        <v>1260</v>
      </c>
      <c r="B230" s="6" t="s">
        <v>234</v>
      </c>
      <c r="C230" s="6" t="s">
        <v>73</v>
      </c>
      <c r="D230" s="6" t="s">
        <v>378</v>
      </c>
      <c r="E230" s="6" t="s">
        <v>13</v>
      </c>
      <c r="F230" s="6" t="s">
        <v>1013</v>
      </c>
      <c r="G230" s="10">
        <v>45736</v>
      </c>
      <c r="H230" s="6" t="s">
        <v>1953</v>
      </c>
      <c r="I230" s="6" t="s">
        <v>1569</v>
      </c>
      <c r="J230" s="10">
        <v>45719</v>
      </c>
      <c r="K230" s="7">
        <v>45756</v>
      </c>
      <c r="L230" s="6" t="s">
        <v>14</v>
      </c>
      <c r="M230" s="6" t="s">
        <v>1360</v>
      </c>
      <c r="N230" s="11">
        <v>45729</v>
      </c>
      <c r="O230" s="18" t="s">
        <v>2301</v>
      </c>
      <c r="P230" t="str">
        <f>+_xlfn.XLOOKUP(Tabla_Minutas[[#This Row],[codigo ]],[1]Sheet1!$A:$A,[1]Sheet1!$C:$C)</f>
        <v xml:space="preserve">Albamar O2         </v>
      </c>
    </row>
    <row r="231" spans="1:16" x14ac:dyDescent="0.3">
      <c r="A231" s="17" t="s">
        <v>1261</v>
      </c>
      <c r="B231" s="6" t="s">
        <v>235</v>
      </c>
      <c r="C231" s="6" t="s">
        <v>184</v>
      </c>
      <c r="D231" s="6" t="s">
        <v>357</v>
      </c>
      <c r="E231" s="6" t="s">
        <v>13</v>
      </c>
      <c r="F231" s="6" t="s">
        <v>1013</v>
      </c>
      <c r="G231" s="10">
        <v>45513</v>
      </c>
      <c r="H231" s="6" t="s">
        <v>1954</v>
      </c>
      <c r="I231" s="6" t="s">
        <v>1570</v>
      </c>
      <c r="J231" s="10">
        <v>45497</v>
      </c>
      <c r="K231" s="7">
        <v>45719</v>
      </c>
      <c r="L231" s="6" t="s">
        <v>14</v>
      </c>
      <c r="M231" s="6" t="s">
        <v>1360</v>
      </c>
      <c r="N231" s="11">
        <v>45513</v>
      </c>
      <c r="O231" s="18" t="s">
        <v>2300</v>
      </c>
      <c r="P231" t="str">
        <f>+_xlfn.XLOOKUP(Tabla_Minutas[[#This Row],[codigo ]],[1]Sheet1!$A:$A,[1]Sheet1!$C:$C)</f>
        <v xml:space="preserve">Albamar ParkTown   </v>
      </c>
    </row>
    <row r="232" spans="1:16" x14ac:dyDescent="0.3">
      <c r="A232" s="17" t="s">
        <v>1344</v>
      </c>
      <c r="B232" s="6" t="s">
        <v>423</v>
      </c>
      <c r="C232" s="6" t="s">
        <v>16</v>
      </c>
      <c r="D232" s="6" t="s">
        <v>357</v>
      </c>
      <c r="E232" s="6" t="s">
        <v>13</v>
      </c>
      <c r="F232" s="6" t="s">
        <v>1013</v>
      </c>
      <c r="G232" s="10">
        <v>45485</v>
      </c>
      <c r="H232" s="6" t="s">
        <v>1955</v>
      </c>
      <c r="I232" s="6" t="s">
        <v>1571</v>
      </c>
      <c r="J232" s="10">
        <v>45475</v>
      </c>
      <c r="K232" s="7">
        <v>45684</v>
      </c>
      <c r="L232" s="6" t="s">
        <v>14</v>
      </c>
      <c r="M232" s="6" t="s">
        <v>1360</v>
      </c>
      <c r="N232" s="11">
        <v>45488</v>
      </c>
      <c r="O232" s="18" t="s">
        <v>2301</v>
      </c>
      <c r="P232" t="str">
        <f>+_xlfn.XLOOKUP(Tabla_Minutas[[#This Row],[codigo ]],[1]Sheet1!$A:$A,[1]Sheet1!$C:$C)</f>
        <v xml:space="preserve">Albamar Oasis      </v>
      </c>
    </row>
    <row r="233" spans="1:16" x14ac:dyDescent="0.3">
      <c r="A233" s="17" t="s">
        <v>1109</v>
      </c>
      <c r="B233" s="6" t="s">
        <v>220</v>
      </c>
      <c r="C233" s="6" t="s">
        <v>30</v>
      </c>
      <c r="D233" s="6" t="s">
        <v>357</v>
      </c>
      <c r="E233" s="6" t="s">
        <v>13</v>
      </c>
      <c r="F233" s="6" t="s">
        <v>1013</v>
      </c>
      <c r="G233" s="10" t="s">
        <v>20</v>
      </c>
      <c r="H233" s="6" t="s">
        <v>1725</v>
      </c>
      <c r="I233" s="6" t="s">
        <v>2191</v>
      </c>
      <c r="J233" s="10">
        <v>44890</v>
      </c>
      <c r="K233" s="7">
        <v>45012</v>
      </c>
      <c r="L233" s="6" t="s">
        <v>14</v>
      </c>
      <c r="M233" s="6" t="s">
        <v>1360</v>
      </c>
      <c r="N233" s="11">
        <v>44899</v>
      </c>
      <c r="O233" s="18" t="s">
        <v>2215</v>
      </c>
      <c r="P233" t="str">
        <f>+_xlfn.XLOOKUP(Tabla_Minutas[[#This Row],[codigo ]],[1]Sheet1!$A:$A,[1]Sheet1!$C:$C)</f>
        <v xml:space="preserve">Albamar View411    </v>
      </c>
    </row>
    <row r="234" spans="1:16" x14ac:dyDescent="0.3">
      <c r="A234" s="17" t="s">
        <v>1252</v>
      </c>
      <c r="B234" s="6" t="s">
        <v>221</v>
      </c>
      <c r="C234" s="6" t="s">
        <v>184</v>
      </c>
      <c r="D234" s="6" t="s">
        <v>357</v>
      </c>
      <c r="E234" s="6" t="s">
        <v>13</v>
      </c>
      <c r="F234" s="6" t="s">
        <v>1013</v>
      </c>
      <c r="G234" s="10">
        <v>45642</v>
      </c>
      <c r="H234" s="6" t="s">
        <v>2010</v>
      </c>
      <c r="I234" s="6" t="s">
        <v>1551</v>
      </c>
      <c r="J234" s="10">
        <v>45631</v>
      </c>
      <c r="K234" s="7">
        <v>45702</v>
      </c>
      <c r="L234" s="6" t="s">
        <v>14</v>
      </c>
      <c r="M234" s="6" t="s">
        <v>1360</v>
      </c>
      <c r="N234" s="11">
        <v>45640</v>
      </c>
      <c r="O234" s="18" t="s">
        <v>2301</v>
      </c>
      <c r="P234" t="str">
        <f>+_xlfn.XLOOKUP(Tabla_Minutas[[#This Row],[codigo ]],[1]Sheet1!$A:$A,[1]Sheet1!$C:$C)</f>
        <v xml:space="preserve">Albamar ParkTown   </v>
      </c>
    </row>
    <row r="235" spans="1:16" x14ac:dyDescent="0.3">
      <c r="A235" s="17" t="s">
        <v>1112</v>
      </c>
      <c r="B235" s="6" t="s">
        <v>568</v>
      </c>
      <c r="C235" s="6" t="s">
        <v>45</v>
      </c>
      <c r="D235" s="6" t="s">
        <v>357</v>
      </c>
      <c r="E235" s="6" t="s">
        <v>13</v>
      </c>
      <c r="F235" s="6" t="s">
        <v>1013</v>
      </c>
      <c r="G235" s="10">
        <v>45601</v>
      </c>
      <c r="H235" s="6" t="s">
        <v>569</v>
      </c>
      <c r="I235" s="6" t="s">
        <v>2192</v>
      </c>
      <c r="J235" s="10">
        <v>45594</v>
      </c>
      <c r="K235" s="7">
        <v>45720</v>
      </c>
      <c r="L235" s="6" t="s">
        <v>14</v>
      </c>
      <c r="M235" s="6" t="s">
        <v>1360</v>
      </c>
      <c r="N235" s="11">
        <v>45601</v>
      </c>
      <c r="O235" s="18" t="s">
        <v>2300</v>
      </c>
      <c r="P235" t="str">
        <f>+_xlfn.XLOOKUP(Tabla_Minutas[[#This Row],[codigo ]],[1]Sheet1!$A:$A,[1]Sheet1!$C:$C)</f>
        <v xml:space="preserve">Albamar Match      </v>
      </c>
    </row>
    <row r="236" spans="1:16" x14ac:dyDescent="0.3">
      <c r="A236" s="17" t="s">
        <v>1255</v>
      </c>
      <c r="B236" s="6" t="s">
        <v>225</v>
      </c>
      <c r="C236" s="6" t="s">
        <v>16</v>
      </c>
      <c r="D236" s="6" t="s">
        <v>357</v>
      </c>
      <c r="E236" s="6" t="s">
        <v>13</v>
      </c>
      <c r="F236" s="6" t="s">
        <v>1013</v>
      </c>
      <c r="G236" s="10">
        <v>45625</v>
      </c>
      <c r="H236" s="6" t="s">
        <v>1840</v>
      </c>
      <c r="I236" s="6" t="s">
        <v>1554</v>
      </c>
      <c r="J236" s="10">
        <v>45614</v>
      </c>
      <c r="K236" s="7">
        <v>45691</v>
      </c>
      <c r="L236" s="6" t="s">
        <v>14</v>
      </c>
      <c r="M236" s="6" t="s">
        <v>1360</v>
      </c>
      <c r="N236" s="11">
        <v>45626</v>
      </c>
      <c r="O236" s="18" t="s">
        <v>2301</v>
      </c>
      <c r="P236" t="str">
        <f>+_xlfn.XLOOKUP(Tabla_Minutas[[#This Row],[codigo ]],[1]Sheet1!$A:$A,[1]Sheet1!$C:$C)</f>
        <v xml:space="preserve">Albamar Oasis      </v>
      </c>
    </row>
    <row r="237" spans="1:16" x14ac:dyDescent="0.3">
      <c r="A237" s="17" t="s">
        <v>1460</v>
      </c>
      <c r="B237" s="6" t="s">
        <v>571</v>
      </c>
      <c r="C237" s="6" t="s">
        <v>59</v>
      </c>
      <c r="D237" s="6" t="s">
        <v>357</v>
      </c>
      <c r="E237" s="6" t="s">
        <v>13</v>
      </c>
      <c r="F237" s="6" t="s">
        <v>1014</v>
      </c>
      <c r="G237" s="10">
        <v>45524</v>
      </c>
      <c r="H237" s="6" t="s">
        <v>572</v>
      </c>
      <c r="I237" s="6" t="s">
        <v>1814</v>
      </c>
      <c r="J237" s="10">
        <v>45518</v>
      </c>
      <c r="K237" s="7">
        <v>45732</v>
      </c>
      <c r="L237" s="6" t="s">
        <v>14</v>
      </c>
      <c r="M237" s="6" t="s">
        <v>1360</v>
      </c>
      <c r="N237" s="11">
        <v>45526</v>
      </c>
      <c r="O237" s="18" t="s">
        <v>2301</v>
      </c>
      <c r="P237" t="str">
        <f>+_xlfn.XLOOKUP(Tabla_Minutas[[#This Row],[codigo ]],[1]Sheet1!$A:$A,[1]Sheet1!$C:$C)</f>
        <v xml:space="preserve">Albamar Paseo Paz  </v>
      </c>
    </row>
    <row r="238" spans="1:16" x14ac:dyDescent="0.3">
      <c r="A238" s="17" t="s">
        <v>1340</v>
      </c>
      <c r="B238" s="6" t="s">
        <v>406</v>
      </c>
      <c r="C238" s="6" t="s">
        <v>16</v>
      </c>
      <c r="D238" s="6" t="s">
        <v>357</v>
      </c>
      <c r="E238" s="6" t="s">
        <v>13</v>
      </c>
      <c r="F238" s="6" t="s">
        <v>1013</v>
      </c>
      <c r="G238" s="10">
        <v>45606</v>
      </c>
      <c r="H238" s="6" t="s">
        <v>2006</v>
      </c>
      <c r="I238" s="6" t="s">
        <v>1556</v>
      </c>
      <c r="J238" s="10">
        <v>45598</v>
      </c>
      <c r="K238" s="7">
        <v>45691</v>
      </c>
      <c r="L238" s="6" t="s">
        <v>14</v>
      </c>
      <c r="M238" s="6" t="s">
        <v>1360</v>
      </c>
      <c r="N238" s="11">
        <v>45605</v>
      </c>
      <c r="O238" s="18" t="s">
        <v>2301</v>
      </c>
      <c r="P238" t="str">
        <f>+_xlfn.XLOOKUP(Tabla_Minutas[[#This Row],[codigo ]],[1]Sheet1!$A:$A,[1]Sheet1!$C:$C)</f>
        <v xml:space="preserve">Albamar Oasis      </v>
      </c>
    </row>
    <row r="239" spans="1:16" x14ac:dyDescent="0.3">
      <c r="A239" s="17" t="s">
        <v>1115</v>
      </c>
      <c r="B239" s="6" t="s">
        <v>230</v>
      </c>
      <c r="C239" s="6" t="s">
        <v>35</v>
      </c>
      <c r="D239" s="6" t="s">
        <v>357</v>
      </c>
      <c r="E239" s="6" t="s">
        <v>13</v>
      </c>
      <c r="F239" s="6" t="s">
        <v>1014</v>
      </c>
      <c r="G239" s="10">
        <v>45517</v>
      </c>
      <c r="H239" s="6" t="s">
        <v>1727</v>
      </c>
      <c r="I239" s="6" t="s">
        <v>2193</v>
      </c>
      <c r="J239" s="10">
        <v>45415</v>
      </c>
      <c r="K239" s="7">
        <v>45688</v>
      </c>
      <c r="L239" s="6" t="s">
        <v>14</v>
      </c>
      <c r="M239" s="6" t="s">
        <v>1360</v>
      </c>
      <c r="N239" s="11">
        <v>45456</v>
      </c>
      <c r="O239" s="18" t="s">
        <v>2299</v>
      </c>
      <c r="P239" t="str">
        <f>+_xlfn.XLOOKUP(Tabla_Minutas[[#This Row],[codigo ]],[1]Sheet1!$A:$A,[1]Sheet1!$C:$C)</f>
        <v xml:space="preserve">Albamar Arenales   </v>
      </c>
    </row>
    <row r="240" spans="1:16" x14ac:dyDescent="0.3">
      <c r="A240" s="17" t="s">
        <v>1118</v>
      </c>
      <c r="B240" s="6" t="s">
        <v>593</v>
      </c>
      <c r="C240" s="6" t="s">
        <v>16</v>
      </c>
      <c r="D240" s="6" t="s">
        <v>378</v>
      </c>
      <c r="E240" s="6" t="s">
        <v>13</v>
      </c>
      <c r="F240" s="6" t="s">
        <v>1013</v>
      </c>
      <c r="G240" s="10">
        <v>45700</v>
      </c>
      <c r="H240" s="6" t="s">
        <v>594</v>
      </c>
      <c r="I240" s="6" t="s">
        <v>1748</v>
      </c>
      <c r="J240" s="10">
        <v>45667</v>
      </c>
      <c r="K240" s="7">
        <v>45750</v>
      </c>
      <c r="L240" s="6" t="s">
        <v>14</v>
      </c>
      <c r="M240" s="6" t="s">
        <v>1360</v>
      </c>
      <c r="N240" s="11">
        <v>45700</v>
      </c>
      <c r="O240" s="18" t="s">
        <v>2300</v>
      </c>
      <c r="P240" t="str">
        <f>+_xlfn.XLOOKUP(Tabla_Minutas[[#This Row],[codigo ]],[1]Sheet1!$A:$A,[1]Sheet1!$C:$C)</f>
        <v xml:space="preserve">Albamar Oasis      </v>
      </c>
    </row>
    <row r="241" spans="1:16" x14ac:dyDescent="0.3">
      <c r="A241" s="17" t="s">
        <v>1324</v>
      </c>
      <c r="B241" s="6" t="s">
        <v>474</v>
      </c>
      <c r="C241" s="6" t="s">
        <v>35</v>
      </c>
      <c r="D241" s="6" t="s">
        <v>357</v>
      </c>
      <c r="E241" s="6" t="s">
        <v>13</v>
      </c>
      <c r="F241" s="6" t="s">
        <v>1013</v>
      </c>
      <c r="G241" s="10">
        <v>45261</v>
      </c>
      <c r="H241" s="6" t="s">
        <v>475</v>
      </c>
      <c r="I241" s="6" t="s">
        <v>476</v>
      </c>
      <c r="J241" s="10">
        <v>45261</v>
      </c>
      <c r="K241" s="7">
        <v>45302</v>
      </c>
      <c r="L241" s="6" t="s">
        <v>14</v>
      </c>
      <c r="M241" s="6" t="s">
        <v>1360</v>
      </c>
      <c r="N241" s="11">
        <v>45262</v>
      </c>
      <c r="O241" s="18" t="s">
        <v>2301</v>
      </c>
      <c r="P241" t="str">
        <f>+_xlfn.XLOOKUP(Tabla_Minutas[[#This Row],[codigo ]],[1]Sheet1!$A:$A,[1]Sheet1!$C:$C)</f>
        <v xml:space="preserve">Albamar Arenales   </v>
      </c>
    </row>
    <row r="242" spans="1:16" x14ac:dyDescent="0.3">
      <c r="A242" s="17" t="s">
        <v>1326</v>
      </c>
      <c r="B242" s="6" t="s">
        <v>480</v>
      </c>
      <c r="C242" s="6" t="s">
        <v>30</v>
      </c>
      <c r="D242" s="6" t="s">
        <v>357</v>
      </c>
      <c r="E242" s="6" t="s">
        <v>13</v>
      </c>
      <c r="F242" s="6" t="s">
        <v>1013</v>
      </c>
      <c r="G242" s="10" t="s">
        <v>20</v>
      </c>
      <c r="H242" s="6" t="s">
        <v>481</v>
      </c>
      <c r="I242" s="6" t="s">
        <v>482</v>
      </c>
      <c r="J242" s="10">
        <v>44980</v>
      </c>
      <c r="K242" s="7">
        <v>45149</v>
      </c>
      <c r="L242" s="6" t="s">
        <v>14</v>
      </c>
      <c r="M242" s="6" t="s">
        <v>1360</v>
      </c>
      <c r="N242" s="11">
        <v>44980</v>
      </c>
      <c r="O242" s="18" t="s">
        <v>2215</v>
      </c>
      <c r="P242" t="str">
        <f>+_xlfn.XLOOKUP(Tabla_Minutas[[#This Row],[codigo ]],[1]Sheet1!$A:$A,[1]Sheet1!$C:$C)</f>
        <v xml:space="preserve">Albamar View411    </v>
      </c>
    </row>
    <row r="243" spans="1:16" x14ac:dyDescent="0.3">
      <c r="A243" s="17" t="s">
        <v>1331</v>
      </c>
      <c r="B243" s="6" t="s">
        <v>497</v>
      </c>
      <c r="C243" s="6" t="s">
        <v>16</v>
      </c>
      <c r="D243" s="6" t="s">
        <v>357</v>
      </c>
      <c r="E243" s="6" t="s">
        <v>13</v>
      </c>
      <c r="F243" s="6" t="s">
        <v>1013</v>
      </c>
      <c r="G243" s="10">
        <v>45482</v>
      </c>
      <c r="H243" s="6" t="s">
        <v>498</v>
      </c>
      <c r="I243" s="6" t="s">
        <v>499</v>
      </c>
      <c r="J243" s="10">
        <v>45394</v>
      </c>
      <c r="K243" s="7">
        <v>45693</v>
      </c>
      <c r="L243" s="6" t="s">
        <v>14</v>
      </c>
      <c r="M243" s="6" t="s">
        <v>1360</v>
      </c>
      <c r="N243" s="11">
        <v>45483</v>
      </c>
      <c r="O243" s="18" t="s">
        <v>2299</v>
      </c>
      <c r="P243" t="str">
        <f>+_xlfn.XLOOKUP(Tabla_Minutas[[#This Row],[codigo ]],[1]Sheet1!$A:$A,[1]Sheet1!$C:$C)</f>
        <v xml:space="preserve">Albamar Oasis      </v>
      </c>
    </row>
    <row r="244" spans="1:16" x14ac:dyDescent="0.3">
      <c r="A244" s="17" t="s">
        <v>1207</v>
      </c>
      <c r="B244" s="6" t="s">
        <v>986</v>
      </c>
      <c r="C244" s="6" t="s">
        <v>30</v>
      </c>
      <c r="D244" s="6" t="s">
        <v>357</v>
      </c>
      <c r="E244" s="6" t="s">
        <v>13</v>
      </c>
      <c r="F244" s="6" t="s">
        <v>1013</v>
      </c>
      <c r="G244" s="10">
        <v>45659</v>
      </c>
      <c r="H244" s="6" t="s">
        <v>987</v>
      </c>
      <c r="I244" s="6" t="s">
        <v>988</v>
      </c>
      <c r="J244" s="10">
        <v>45684</v>
      </c>
      <c r="K244" s="7">
        <v>45756</v>
      </c>
      <c r="L244" s="6" t="s">
        <v>14</v>
      </c>
      <c r="M244" s="6" t="s">
        <v>1360</v>
      </c>
      <c r="N244" s="11">
        <v>45007</v>
      </c>
      <c r="O244" s="18" t="s">
        <v>2299</v>
      </c>
      <c r="P244" t="str">
        <f>+_xlfn.XLOOKUP(Tabla_Minutas[[#This Row],[codigo ]],[1]Sheet1!$A:$A,[1]Sheet1!$C:$C)</f>
        <v xml:space="preserve">Albamar View411    </v>
      </c>
    </row>
    <row r="245" spans="1:16" x14ac:dyDescent="0.3">
      <c r="A245" s="17" t="s">
        <v>1211</v>
      </c>
      <c r="B245" s="6" t="s">
        <v>1000</v>
      </c>
      <c r="C245" s="6" t="s">
        <v>45</v>
      </c>
      <c r="D245" s="6" t="s">
        <v>357</v>
      </c>
      <c r="E245" s="6" t="s">
        <v>13</v>
      </c>
      <c r="F245" s="6" t="s">
        <v>1013</v>
      </c>
      <c r="G245" s="10">
        <v>45674</v>
      </c>
      <c r="H245" s="6" t="s">
        <v>1001</v>
      </c>
      <c r="I245" s="6" t="s">
        <v>1002</v>
      </c>
      <c r="J245" s="10">
        <v>45633</v>
      </c>
      <c r="K245" s="7">
        <v>45775</v>
      </c>
      <c r="L245" s="6" t="s">
        <v>14</v>
      </c>
      <c r="M245" s="6" t="s">
        <v>1360</v>
      </c>
      <c r="N245" s="11">
        <v>45674</v>
      </c>
      <c r="O245" s="18" t="s">
        <v>2300</v>
      </c>
      <c r="P245" t="str">
        <f>+_xlfn.XLOOKUP(Tabla_Minutas[[#This Row],[codigo ]],[1]Sheet1!$A:$A,[1]Sheet1!$C:$C)</f>
        <v xml:space="preserve">Albamar Match      </v>
      </c>
    </row>
    <row r="246" spans="1:16" x14ac:dyDescent="0.3">
      <c r="A246" s="17" t="s">
        <v>1336</v>
      </c>
      <c r="B246" s="6" t="s">
        <v>524</v>
      </c>
      <c r="C246" s="6" t="s">
        <v>45</v>
      </c>
      <c r="D246" s="6" t="s">
        <v>357</v>
      </c>
      <c r="E246" s="6" t="s">
        <v>13</v>
      </c>
      <c r="F246" s="6" t="s">
        <v>1013</v>
      </c>
      <c r="G246" s="10">
        <v>45532</v>
      </c>
      <c r="H246" s="6" t="s">
        <v>525</v>
      </c>
      <c r="I246" s="6" t="s">
        <v>526</v>
      </c>
      <c r="J246" s="10">
        <v>45532</v>
      </c>
      <c r="K246" s="7">
        <v>45775</v>
      </c>
      <c r="L246" s="6" t="s">
        <v>14</v>
      </c>
      <c r="M246" s="6" t="s">
        <v>1360</v>
      </c>
      <c r="N246" s="11">
        <v>45611</v>
      </c>
      <c r="O246" s="18" t="s">
        <v>2299</v>
      </c>
      <c r="P246" t="str">
        <f>+_xlfn.XLOOKUP(Tabla_Minutas[[#This Row],[codigo ]],[1]Sheet1!$A:$A,[1]Sheet1!$C:$C)</f>
        <v xml:space="preserve">Albamar Match      </v>
      </c>
    </row>
    <row r="247" spans="1:16" x14ac:dyDescent="0.3">
      <c r="A247" s="17" t="s">
        <v>1350</v>
      </c>
      <c r="B247" s="6" t="s">
        <v>567</v>
      </c>
      <c r="C247" s="6" t="s">
        <v>91</v>
      </c>
      <c r="D247" s="6" t="s">
        <v>357</v>
      </c>
      <c r="E247" s="6" t="s">
        <v>28</v>
      </c>
      <c r="F247" s="6" t="s">
        <v>1013</v>
      </c>
      <c r="G247" s="10">
        <v>45741</v>
      </c>
      <c r="H247" s="6" t="s">
        <v>533</v>
      </c>
      <c r="I247" s="6" t="s">
        <v>534</v>
      </c>
      <c r="J247" s="10">
        <v>45744</v>
      </c>
      <c r="K247" s="7" t="s">
        <v>20</v>
      </c>
      <c r="L247" s="6" t="s">
        <v>14</v>
      </c>
      <c r="M247" s="6" t="s">
        <v>1360</v>
      </c>
      <c r="N247" s="11">
        <v>45737</v>
      </c>
      <c r="O247" s="18" t="s">
        <v>2301</v>
      </c>
      <c r="P247" t="str">
        <f>+_xlfn.XLOOKUP(Tabla_Minutas[[#This Row],[codigo ]],[1]Sheet1!$A:$A,[1]Sheet1!$C:$C)</f>
        <v xml:space="preserve">Albamar Aura       </v>
      </c>
    </row>
    <row r="248" spans="1:16" x14ac:dyDescent="0.3">
      <c r="A248" s="17" t="s">
        <v>1308</v>
      </c>
      <c r="B248" s="6" t="s">
        <v>373</v>
      </c>
      <c r="C248" s="6" t="s">
        <v>11</v>
      </c>
      <c r="D248" s="6" t="s">
        <v>357</v>
      </c>
      <c r="E248" s="6" t="s">
        <v>13</v>
      </c>
      <c r="F248" s="6" t="s">
        <v>1013</v>
      </c>
      <c r="G248" s="10">
        <v>45166</v>
      </c>
      <c r="H248" s="6" t="s">
        <v>1958</v>
      </c>
      <c r="I248" s="6" t="s">
        <v>1959</v>
      </c>
      <c r="J248" s="10">
        <v>45154</v>
      </c>
      <c r="K248" s="7">
        <v>45189</v>
      </c>
      <c r="L248" s="6" t="s">
        <v>14</v>
      </c>
      <c r="M248" s="6" t="s">
        <v>1360</v>
      </c>
      <c r="N248" s="11">
        <v>45165</v>
      </c>
      <c r="O248" s="18" t="s">
        <v>2301</v>
      </c>
      <c r="P248" t="str">
        <f>+_xlfn.XLOOKUP(Tabla_Minutas[[#This Row],[codigo ]],[1]Sheet1!$A:$A,[1]Sheet1!$C:$C)</f>
        <v xml:space="preserve">Albamar Altuars    </v>
      </c>
    </row>
    <row r="249" spans="1:16" x14ac:dyDescent="0.3">
      <c r="A249" s="17" t="s">
        <v>1328</v>
      </c>
      <c r="B249" s="6" t="s">
        <v>488</v>
      </c>
      <c r="C249" s="6" t="s">
        <v>16</v>
      </c>
      <c r="D249" s="6" t="s">
        <v>357</v>
      </c>
      <c r="E249" s="6" t="s">
        <v>13</v>
      </c>
      <c r="F249" s="6" t="s">
        <v>1013</v>
      </c>
      <c r="G249" s="10" t="s">
        <v>20</v>
      </c>
      <c r="H249" s="6" t="s">
        <v>489</v>
      </c>
      <c r="I249" s="6" t="s">
        <v>490</v>
      </c>
      <c r="J249" s="10">
        <v>45387</v>
      </c>
      <c r="K249" s="7">
        <v>45691</v>
      </c>
      <c r="L249" s="6" t="s">
        <v>14</v>
      </c>
      <c r="M249" s="6" t="s">
        <v>1360</v>
      </c>
      <c r="N249" s="11">
        <v>45407</v>
      </c>
      <c r="O249" s="18" t="s">
        <v>2215</v>
      </c>
      <c r="P249" t="str">
        <f>+_xlfn.XLOOKUP(Tabla_Minutas[[#This Row],[codigo ]],[1]Sheet1!$A:$A,[1]Sheet1!$C:$C)</f>
        <v xml:space="preserve">Albamar Oasis      </v>
      </c>
    </row>
    <row r="250" spans="1:16" x14ac:dyDescent="0.3">
      <c r="A250" s="17" t="s">
        <v>1204</v>
      </c>
      <c r="B250" s="6" t="s">
        <v>500</v>
      </c>
      <c r="C250" s="6" t="s">
        <v>73</v>
      </c>
      <c r="D250" s="6" t="s">
        <v>357</v>
      </c>
      <c r="E250" s="6" t="s">
        <v>13</v>
      </c>
      <c r="F250" s="6" t="s">
        <v>1013</v>
      </c>
      <c r="G250" s="10">
        <v>45372</v>
      </c>
      <c r="H250" s="6" t="s">
        <v>501</v>
      </c>
      <c r="I250" s="6" t="s">
        <v>502</v>
      </c>
      <c r="J250" s="10">
        <v>45274</v>
      </c>
      <c r="K250" s="7">
        <v>45686</v>
      </c>
      <c r="L250" s="6" t="s">
        <v>14</v>
      </c>
      <c r="M250" s="6" t="s">
        <v>1360</v>
      </c>
      <c r="N250" s="11">
        <v>45274</v>
      </c>
      <c r="O250" s="18" t="s">
        <v>2301</v>
      </c>
      <c r="P250" t="str">
        <f>+_xlfn.XLOOKUP(Tabla_Minutas[[#This Row],[codigo ]],[1]Sheet1!$A:$A,[1]Sheet1!$C:$C)</f>
        <v xml:space="preserve">Albamar O2         </v>
      </c>
    </row>
    <row r="251" spans="1:16" x14ac:dyDescent="0.3">
      <c r="A251" s="17" t="s">
        <v>1206</v>
      </c>
      <c r="B251" s="6" t="s">
        <v>984</v>
      </c>
      <c r="C251" s="6" t="s">
        <v>59</v>
      </c>
      <c r="D251" s="6" t="s">
        <v>357</v>
      </c>
      <c r="E251" s="6" t="s">
        <v>133</v>
      </c>
      <c r="F251" s="6" t="s">
        <v>1013</v>
      </c>
      <c r="G251" s="10">
        <v>45539</v>
      </c>
      <c r="H251" s="6" t="s">
        <v>448</v>
      </c>
      <c r="I251" s="6" t="s">
        <v>985</v>
      </c>
      <c r="J251" s="10">
        <v>45475</v>
      </c>
      <c r="K251" s="7" t="s">
        <v>20</v>
      </c>
      <c r="L251" s="6" t="s">
        <v>14</v>
      </c>
      <c r="M251" s="6" t="s">
        <v>1360</v>
      </c>
      <c r="N251" s="11">
        <v>45539</v>
      </c>
      <c r="O251" s="18" t="s">
        <v>2300</v>
      </c>
      <c r="P251" t="str">
        <f>+_xlfn.XLOOKUP(Tabla_Minutas[[#This Row],[codigo ]],[1]Sheet1!$A:$A,[1]Sheet1!$C:$C)</f>
        <v xml:space="preserve">Albamar Paseo Paz  </v>
      </c>
    </row>
    <row r="252" spans="1:16" x14ac:dyDescent="0.3">
      <c r="A252" s="17" t="s">
        <v>1215</v>
      </c>
      <c r="B252" s="6" t="s">
        <v>890</v>
      </c>
      <c r="C252" s="6" t="s">
        <v>11</v>
      </c>
      <c r="D252" s="6" t="s">
        <v>357</v>
      </c>
      <c r="E252" s="6" t="s">
        <v>13</v>
      </c>
      <c r="F252" s="6" t="s">
        <v>1013</v>
      </c>
      <c r="G252" s="10">
        <v>45469</v>
      </c>
      <c r="H252" s="6" t="s">
        <v>419</v>
      </c>
      <c r="I252" s="6" t="s">
        <v>891</v>
      </c>
      <c r="J252" s="10">
        <v>45441</v>
      </c>
      <c r="K252" s="7">
        <v>45699</v>
      </c>
      <c r="L252" s="6" t="s">
        <v>14</v>
      </c>
      <c r="M252" s="6" t="s">
        <v>1360</v>
      </c>
      <c r="N252" s="11">
        <v>45469</v>
      </c>
      <c r="O252" s="18" t="s">
        <v>2300</v>
      </c>
      <c r="P252" t="str">
        <f>+_xlfn.XLOOKUP(Tabla_Minutas[[#This Row],[codigo ]],[1]Sheet1!$A:$A,[1]Sheet1!$C:$C)</f>
        <v xml:space="preserve">Albamar Altuars    </v>
      </c>
    </row>
    <row r="253" spans="1:16" x14ac:dyDescent="0.3">
      <c r="A253" s="17" t="s">
        <v>1314</v>
      </c>
      <c r="B253" s="6" t="s">
        <v>415</v>
      </c>
      <c r="C253" s="6" t="s">
        <v>35</v>
      </c>
      <c r="D253" s="6" t="s">
        <v>357</v>
      </c>
      <c r="E253" s="6" t="s">
        <v>13</v>
      </c>
      <c r="F253" s="6" t="s">
        <v>1013</v>
      </c>
      <c r="G253" s="10">
        <v>45478</v>
      </c>
      <c r="H253" s="6" t="s">
        <v>416</v>
      </c>
      <c r="I253" s="6" t="s">
        <v>417</v>
      </c>
      <c r="J253" s="10">
        <v>45366</v>
      </c>
      <c r="K253" s="7">
        <v>45688</v>
      </c>
      <c r="L253" s="6" t="s">
        <v>14</v>
      </c>
      <c r="M253" s="6" t="s">
        <v>1360</v>
      </c>
      <c r="N253" s="11">
        <v>45366</v>
      </c>
      <c r="O253" s="18" t="s">
        <v>2301</v>
      </c>
      <c r="P253" t="str">
        <f>+_xlfn.XLOOKUP(Tabla_Minutas[[#This Row],[codigo ]],[1]Sheet1!$A:$A,[1]Sheet1!$C:$C)</f>
        <v xml:space="preserve">Albamar Arenales   </v>
      </c>
    </row>
    <row r="254" spans="1:16" x14ac:dyDescent="0.3">
      <c r="A254" s="17" t="s">
        <v>1183</v>
      </c>
      <c r="B254" s="6" t="s">
        <v>424</v>
      </c>
      <c r="C254" s="6" t="s">
        <v>16</v>
      </c>
      <c r="D254" s="6" t="s">
        <v>357</v>
      </c>
      <c r="E254" s="6" t="s">
        <v>13</v>
      </c>
      <c r="F254" s="6" t="s">
        <v>1013</v>
      </c>
      <c r="G254" s="10">
        <v>45478</v>
      </c>
      <c r="H254" s="6" t="s">
        <v>425</v>
      </c>
      <c r="I254" s="6" t="s">
        <v>426</v>
      </c>
      <c r="J254" s="10">
        <v>45392</v>
      </c>
      <c r="K254" s="7">
        <v>45691</v>
      </c>
      <c r="L254" s="6" t="s">
        <v>14</v>
      </c>
      <c r="M254" s="6" t="s">
        <v>1360</v>
      </c>
      <c r="N254" s="11">
        <v>45478</v>
      </c>
      <c r="O254" s="18" t="s">
        <v>2300</v>
      </c>
      <c r="P254" t="str">
        <f>+_xlfn.XLOOKUP(Tabla_Minutas[[#This Row],[codigo ]],[1]Sheet1!$A:$A,[1]Sheet1!$C:$C)</f>
        <v xml:space="preserve">Albamar Oasis      </v>
      </c>
    </row>
    <row r="255" spans="1:16" x14ac:dyDescent="0.3">
      <c r="A255" s="17" t="s">
        <v>1189</v>
      </c>
      <c r="B255" s="6" t="s">
        <v>927</v>
      </c>
      <c r="C255" s="6" t="s">
        <v>73</v>
      </c>
      <c r="D255" s="6" t="s">
        <v>357</v>
      </c>
      <c r="E255" s="6" t="s">
        <v>13</v>
      </c>
      <c r="F255" s="6" t="s">
        <v>1013</v>
      </c>
      <c r="G255" s="10">
        <v>45691</v>
      </c>
      <c r="H255" s="6" t="s">
        <v>928</v>
      </c>
      <c r="I255" s="6" t="s">
        <v>929</v>
      </c>
      <c r="J255" s="10">
        <v>45624</v>
      </c>
      <c r="K255" s="7">
        <v>45768</v>
      </c>
      <c r="L255" s="6" t="s">
        <v>14</v>
      </c>
      <c r="M255" s="6" t="s">
        <v>1360</v>
      </c>
      <c r="N255" s="11">
        <v>45628</v>
      </c>
      <c r="O255" s="18" t="s">
        <v>2299</v>
      </c>
      <c r="P255" t="str">
        <f>+_xlfn.XLOOKUP(Tabla_Minutas[[#This Row],[codigo ]],[1]Sheet1!$A:$A,[1]Sheet1!$C:$C)</f>
        <v xml:space="preserve">Albamar O2         </v>
      </c>
    </row>
    <row r="256" spans="1:16" x14ac:dyDescent="0.3">
      <c r="A256" s="17" t="s">
        <v>1195</v>
      </c>
      <c r="B256" s="6" t="s">
        <v>948</v>
      </c>
      <c r="C256" s="6" t="s">
        <v>30</v>
      </c>
      <c r="D256" s="6" t="s">
        <v>357</v>
      </c>
      <c r="E256" s="6" t="s">
        <v>13</v>
      </c>
      <c r="F256" s="6" t="s">
        <v>1013</v>
      </c>
      <c r="G256" s="10" t="s">
        <v>20</v>
      </c>
      <c r="H256" s="6" t="s">
        <v>450</v>
      </c>
      <c r="I256" s="6" t="s">
        <v>451</v>
      </c>
      <c r="J256" s="10">
        <v>44967</v>
      </c>
      <c r="K256" s="7">
        <v>45012</v>
      </c>
      <c r="L256" s="6" t="s">
        <v>14</v>
      </c>
      <c r="M256" s="6" t="s">
        <v>1360</v>
      </c>
      <c r="N256" s="11">
        <v>44971</v>
      </c>
      <c r="O256" s="18" t="s">
        <v>2215</v>
      </c>
      <c r="P256" t="str">
        <f>+_xlfn.XLOOKUP(Tabla_Minutas[[#This Row],[codigo ]],[1]Sheet1!$A:$A,[1]Sheet1!$C:$C)</f>
        <v xml:space="preserve">Albamar View411    </v>
      </c>
    </row>
    <row r="257" spans="1:16" x14ac:dyDescent="0.3">
      <c r="A257" s="17" t="s">
        <v>1220</v>
      </c>
      <c r="B257" s="6" t="s">
        <v>1007</v>
      </c>
      <c r="C257" s="6" t="s">
        <v>45</v>
      </c>
      <c r="D257" s="6" t="s">
        <v>357</v>
      </c>
      <c r="E257" s="6" t="s">
        <v>13</v>
      </c>
      <c r="F257" s="6" t="s">
        <v>1013</v>
      </c>
      <c r="G257" s="10">
        <v>45596</v>
      </c>
      <c r="H257" s="6" t="s">
        <v>1008</v>
      </c>
      <c r="I257" s="6" t="s">
        <v>1009</v>
      </c>
      <c r="J257" s="10">
        <v>45565</v>
      </c>
      <c r="K257" s="7">
        <v>45775</v>
      </c>
      <c r="L257" s="6" t="s">
        <v>14</v>
      </c>
      <c r="M257" s="6" t="s">
        <v>1360</v>
      </c>
      <c r="N257" s="11">
        <v>45596</v>
      </c>
      <c r="O257" s="18" t="s">
        <v>2300</v>
      </c>
      <c r="P257" t="str">
        <f>+_xlfn.XLOOKUP(Tabla_Minutas[[#This Row],[codigo ]],[1]Sheet1!$A:$A,[1]Sheet1!$C:$C)</f>
        <v xml:space="preserve">Albamar Match      </v>
      </c>
    </row>
    <row r="258" spans="1:16" x14ac:dyDescent="0.3">
      <c r="A258" s="17" t="s">
        <v>1532</v>
      </c>
      <c r="B258" s="6" t="s">
        <v>964</v>
      </c>
      <c r="C258" s="6" t="s">
        <v>17</v>
      </c>
      <c r="D258" s="6" t="s">
        <v>357</v>
      </c>
      <c r="E258" s="6" t="s">
        <v>13</v>
      </c>
      <c r="F258" s="6" t="s">
        <v>1013</v>
      </c>
      <c r="G258" s="10" t="s">
        <v>20</v>
      </c>
      <c r="H258" s="6" t="s">
        <v>965</v>
      </c>
      <c r="I258" s="6" t="s">
        <v>966</v>
      </c>
      <c r="J258" s="10">
        <v>45190</v>
      </c>
      <c r="K258" s="7">
        <v>45302</v>
      </c>
      <c r="L258" s="6" t="s">
        <v>14</v>
      </c>
      <c r="M258" s="6" t="s">
        <v>1360</v>
      </c>
      <c r="N258" s="11">
        <v>45194</v>
      </c>
      <c r="O258" s="18" t="s">
        <v>2215</v>
      </c>
      <c r="P258" t="str">
        <f>+_xlfn.XLOOKUP(Tabla_Minutas[[#This Row],[codigo ]],[1]Sheet1!$A:$A,[1]Sheet1!$C:$C)</f>
        <v xml:space="preserve">Albamar PQ Habich  </v>
      </c>
    </row>
    <row r="259" spans="1:16" x14ac:dyDescent="0.3">
      <c r="A259" s="17" t="s">
        <v>930</v>
      </c>
      <c r="B259" s="6" t="s">
        <v>931</v>
      </c>
      <c r="C259" s="6" t="s">
        <v>18</v>
      </c>
      <c r="D259" s="6" t="s">
        <v>357</v>
      </c>
      <c r="E259" s="6" t="s">
        <v>13</v>
      </c>
      <c r="F259" s="6" t="s">
        <v>1013</v>
      </c>
      <c r="G259" s="10">
        <v>45696</v>
      </c>
      <c r="H259" s="6" t="s">
        <v>932</v>
      </c>
      <c r="I259" s="6" t="s">
        <v>933</v>
      </c>
      <c r="J259" s="10">
        <v>45686</v>
      </c>
      <c r="K259" s="7">
        <v>45770</v>
      </c>
      <c r="L259" s="6" t="s">
        <v>14</v>
      </c>
      <c r="M259" s="6" t="s">
        <v>1360</v>
      </c>
      <c r="N259" s="11">
        <v>45695</v>
      </c>
      <c r="O259" s="18" t="s">
        <v>2299</v>
      </c>
      <c r="P259" t="str">
        <f>+_xlfn.XLOOKUP(Tabla_Minutas[[#This Row],[codigo ]],[1]Sheet1!$A:$A,[1]Sheet1!$C:$C)</f>
        <v xml:space="preserve">Albamar IN         </v>
      </c>
    </row>
    <row r="260" spans="1:16" x14ac:dyDescent="0.3">
      <c r="A260" s="17" t="s">
        <v>1219</v>
      </c>
      <c r="B260" s="6" t="s">
        <v>546</v>
      </c>
      <c r="C260" s="6" t="s">
        <v>45</v>
      </c>
      <c r="D260" s="6" t="s">
        <v>357</v>
      </c>
      <c r="E260" s="6" t="s">
        <v>13</v>
      </c>
      <c r="F260" s="6" t="s">
        <v>1014</v>
      </c>
      <c r="G260" s="10">
        <v>45708</v>
      </c>
      <c r="H260" s="6" t="s">
        <v>547</v>
      </c>
      <c r="I260" s="6" t="s">
        <v>548</v>
      </c>
      <c r="J260" s="10">
        <v>45700</v>
      </c>
      <c r="K260" s="7">
        <v>45720</v>
      </c>
      <c r="L260" s="6" t="s">
        <v>14</v>
      </c>
      <c r="M260" s="6" t="s">
        <v>1360</v>
      </c>
      <c r="N260" s="11">
        <v>45706</v>
      </c>
      <c r="O260" s="18" t="s">
        <v>2301</v>
      </c>
      <c r="P260" t="str">
        <f>+_xlfn.XLOOKUP(Tabla_Minutas[[#This Row],[codigo ]],[1]Sheet1!$A:$A,[1]Sheet1!$C:$C)</f>
        <v xml:space="preserve">Albamar Match      </v>
      </c>
    </row>
    <row r="261" spans="1:16" x14ac:dyDescent="0.3">
      <c r="A261" s="19" t="s">
        <v>1190</v>
      </c>
      <c r="B261" s="20" t="s">
        <v>437</v>
      </c>
      <c r="C261" s="20" t="s">
        <v>73</v>
      </c>
      <c r="D261" s="20" t="s">
        <v>357</v>
      </c>
      <c r="E261" s="20" t="s">
        <v>13</v>
      </c>
      <c r="F261" s="20" t="s">
        <v>1013</v>
      </c>
      <c r="G261" s="21">
        <v>45567</v>
      </c>
      <c r="H261" s="20" t="s">
        <v>438</v>
      </c>
      <c r="I261" s="20" t="s">
        <v>439</v>
      </c>
      <c r="J261" s="21">
        <v>45567</v>
      </c>
      <c r="K261" s="22">
        <v>45686</v>
      </c>
      <c r="L261" s="20" t="s">
        <v>14</v>
      </c>
      <c r="M261" s="20" t="s">
        <v>1360</v>
      </c>
      <c r="N261" s="23">
        <v>45596</v>
      </c>
      <c r="O261" s="24" t="s">
        <v>2301</v>
      </c>
      <c r="P261" t="str">
        <f>+_xlfn.XLOOKUP(Tabla_Minutas[[#This Row],[codigo ]],[1]Sheet1!$A:$A,[1]Sheet1!$C:$C)</f>
        <v xml:space="preserve">Albamar O2         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42220-1C5D-4BE5-9573-4622B4B2BF0B}">
  <dimension ref="B4:C9"/>
  <sheetViews>
    <sheetView showGridLines="0" workbookViewId="0">
      <selection activeCell="B17" sqref="B17"/>
    </sheetView>
  </sheetViews>
  <sheetFormatPr baseColWidth="10" defaultRowHeight="14.4" x14ac:dyDescent="0.3"/>
  <cols>
    <col min="2" max="2" width="49.88671875" bestFit="1" customWidth="1"/>
    <col min="3" max="3" width="12" customWidth="1"/>
  </cols>
  <sheetData>
    <row r="4" spans="2:3" x14ac:dyDescent="0.3">
      <c r="B4" s="28" t="s">
        <v>2303</v>
      </c>
      <c r="C4" s="27" t="s">
        <v>2302</v>
      </c>
    </row>
    <row r="5" spans="2:3" x14ac:dyDescent="0.3">
      <c r="B5" s="5" t="s">
        <v>2300</v>
      </c>
      <c r="C5" s="25">
        <v>85</v>
      </c>
    </row>
    <row r="6" spans="2:3" x14ac:dyDescent="0.3">
      <c r="B6" s="5" t="s">
        <v>2301</v>
      </c>
      <c r="C6" s="25">
        <v>80</v>
      </c>
    </row>
    <row r="7" spans="2:3" x14ac:dyDescent="0.3">
      <c r="B7" s="5" t="s">
        <v>2299</v>
      </c>
      <c r="C7" s="25">
        <v>65</v>
      </c>
    </row>
    <row r="8" spans="2:3" x14ac:dyDescent="0.3">
      <c r="B8" s="5" t="s">
        <v>2215</v>
      </c>
      <c r="C8" s="25">
        <v>31</v>
      </c>
    </row>
    <row r="9" spans="2:3" x14ac:dyDescent="0.3">
      <c r="B9" s="26" t="s">
        <v>1519</v>
      </c>
      <c r="C9" s="27">
        <v>261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Hoja9</vt:lpstr>
      <vt:lpstr>Consolidado 1</vt:lpstr>
      <vt:lpstr>Hoja12</vt:lpstr>
      <vt:lpstr>Consolidado</vt:lpstr>
      <vt:lpstr>Hoja14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MIGUEL HUAMANI ACOSTA</dc:creator>
  <cp:lastModifiedBy>EDUARDO MIGUEL HUAMANI ACOSTA</cp:lastModifiedBy>
  <dcterms:created xsi:type="dcterms:W3CDTF">2025-04-30T19:37:19Z</dcterms:created>
  <dcterms:modified xsi:type="dcterms:W3CDTF">2025-05-18T06:27:56Z</dcterms:modified>
</cp:coreProperties>
</file>