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filterPrivacy="1"/>
  <xr:revisionPtr revIDLastSave="0" documentId="13_ncr:1_{9E8735D8-6456-5849-B3C9-27DE04C34F56}" xr6:coauthVersionLast="47" xr6:coauthVersionMax="47" xr10:uidLastSave="{00000000-0000-0000-0000-000000000000}"/>
  <bookViews>
    <workbookView xWindow="8580" yWindow="500" windowWidth="20620" windowHeight="15800" tabRatio="840" xr2:uid="{00000000-000D-0000-FFFF-FFFF00000000}"/>
  </bookViews>
  <sheets>
    <sheet name="Scenario probabilities" sheetId="41" r:id="rId1"/>
    <sheet name="Spousal working probabilities" sheetId="40" r:id="rId2"/>
    <sheet name="Notes" sheetId="17" r:id="rId3"/>
    <sheet name="2022 Report" sheetId="39" r:id="rId4"/>
    <sheet name="2021 Report " sheetId="33" r:id="rId5"/>
    <sheet name="2020 Report" sheetId="25" r:id="rId6"/>
    <sheet name="2019 Report" sheetId="19" r:id="rId7"/>
    <sheet name="2018 Report" sheetId="16" r:id="rId8"/>
    <sheet name="2017 Report" sheetId="15" r:id="rId9"/>
    <sheet name="2016 Report" sheetId="14" r:id="rId10"/>
    <sheet name="2015 Report" sheetId="13" r:id="rId11"/>
    <sheet name="2014 Report" sheetId="12" r:id="rId12"/>
    <sheet name="2013 Report" sheetId="11" r:id="rId13"/>
    <sheet name="2012 Report" sheetId="10" r:id="rId14"/>
    <sheet name="2011 Report" sheetId="9" r:id="rId15"/>
    <sheet name="2010 Report" sheetId="8" r:id="rId16"/>
    <sheet name="2009 Report" sheetId="7" r:id="rId17"/>
    <sheet name="2008 Report" sheetId="6" r:id="rId18"/>
    <sheet name="2007 Report" sheetId="5" r:id="rId19"/>
    <sheet name="2006 Report" sheetId="4" r:id="rId20"/>
    <sheet name="2005 Report" sheetId="3" r:id="rId21"/>
    <sheet name="2004 Report" sheetId="2" r:id="rId22"/>
    <sheet name="2003 Report" sheetId="1" r:id="rId23"/>
  </sheets>
  <definedNames>
    <definedName name="_xlnm._FilterDatabase" localSheetId="6" hidden="1">'2019 Report'!$C$7:$Q$70</definedName>
    <definedName name="_xlnm._FilterDatabase" localSheetId="5" hidden="1">'2020 Report'!$A$6:$Q$72</definedName>
    <definedName name="_xlnm._FilterDatabase" localSheetId="4" hidden="1">'2021 Report '!$A$4:$Q$74</definedName>
    <definedName name="_xlnm._FilterDatabase" localSheetId="3" hidden="1">'2022 Report'!$A$6:$Q$71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1" l="1"/>
  <c r="F7" i="41"/>
  <c r="F5" i="41"/>
  <c r="E9" i="41"/>
  <c r="E7" i="41"/>
  <c r="E6" i="41"/>
  <c r="E5" i="41"/>
  <c r="E4" i="41"/>
  <c r="F3" i="41"/>
  <c r="E3" i="41"/>
  <c r="B17" i="41"/>
  <c r="C5" i="40"/>
  <c r="B5" i="40"/>
  <c r="B7" i="40" s="1"/>
  <c r="C4" i="40"/>
  <c r="B4" i="40"/>
  <c r="B8" i="40" s="1"/>
  <c r="C3" i="40"/>
  <c r="B3" i="40"/>
  <c r="C2" i="40"/>
  <c r="B2" i="4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C6" i="10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C6" i="19"/>
  <c r="I6" i="1"/>
  <c r="B18" i="41" l="1"/>
  <c r="B9" i="40"/>
  <c r="B13" i="40" s="1"/>
  <c r="B16" i="40" s="1"/>
  <c r="B18" i="40" s="1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C6" i="16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C6" i="15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C6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C7" i="13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C6" i="12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C6" i="1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C6" i="9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C6" i="8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C6" i="7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C6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C6" i="5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6" i="4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6" i="3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6" i="2"/>
  <c r="E6" i="1"/>
  <c r="F6" i="1"/>
  <c r="G6" i="1"/>
  <c r="H6" i="1"/>
  <c r="J6" i="1"/>
  <c r="K6" i="1"/>
  <c r="L6" i="1"/>
  <c r="M6" i="1"/>
  <c r="N6" i="1"/>
  <c r="O6" i="1"/>
  <c r="P6" i="1"/>
  <c r="Q6" i="1"/>
  <c r="D6" i="1"/>
  <c r="C6" i="1"/>
  <c r="Q6" i="39"/>
  <c r="P6" i="39"/>
  <c r="O6" i="39"/>
  <c r="L6" i="39"/>
  <c r="K6" i="39"/>
  <c r="J6" i="39"/>
  <c r="I6" i="39"/>
  <c r="H6" i="39"/>
  <c r="G6" i="39"/>
  <c r="F6" i="39"/>
  <c r="E6" i="39"/>
  <c r="D6" i="39"/>
  <c r="C6" i="39"/>
  <c r="D6" i="33" l="1"/>
  <c r="E6" i="33"/>
  <c r="F6" i="33"/>
  <c r="G6" i="33"/>
  <c r="H6" i="33"/>
  <c r="I6" i="33"/>
  <c r="J6" i="33"/>
  <c r="K6" i="33"/>
  <c r="L6" i="33"/>
  <c r="O6" i="33"/>
  <c r="P6" i="33"/>
  <c r="Q6" i="33"/>
  <c r="C6" i="33"/>
</calcChain>
</file>

<file path=xl/sharedStrings.xml><?xml version="1.0" encoding="utf-8"?>
<sst xmlns="http://schemas.openxmlformats.org/spreadsheetml/2006/main" count="2926" uniqueCount="289">
  <si>
    <t>The following guidelines apply to all succeeding tables</t>
  </si>
  <si>
    <t>Table Key:</t>
  </si>
  <si>
    <t>- Represents zero or rounds to 0.0.</t>
  </si>
  <si>
    <t>Reference(s):</t>
  </si>
  <si>
    <t>Note(s):</t>
  </si>
  <si>
    <t>1) Some applications approved or denied may have been received in previous reporting periods.</t>
  </si>
  <si>
    <t>2) The report reflects the most up-to-date estimate available at the time the database is queried.</t>
  </si>
  <si>
    <t>3) Counts may differ from those reported in previous quarters due to system updates and post-adjudicative outcomes.</t>
  </si>
  <si>
    <t>4) "Unknown" category includes eligibility codes that were left blank or that are no longer in use.</t>
  </si>
  <si>
    <t>Source(s):</t>
  </si>
  <si>
    <t>Form I-765 Application for Employment Authorization</t>
  </si>
  <si>
    <t>All Receipts, Approvals, Denials Grouped by  Eligibility Category and Filing Type</t>
  </si>
  <si>
    <t>Fiscal Year 2019</t>
  </si>
  <si>
    <t>EAD Eligibility Category</t>
  </si>
  <si>
    <t>EAD  Category Description</t>
  </si>
  <si>
    <t>Application for EAD-Initial</t>
  </si>
  <si>
    <t>Application for EAD-Renewal</t>
  </si>
  <si>
    <t>Application for EAD-Replacement</t>
  </si>
  <si>
    <t>Application for EAD-Not Requested</t>
  </si>
  <si>
    <t>TOTAL</t>
  </si>
  <si>
    <r>
      <t>Receipt</t>
    </r>
    <r>
      <rPr>
        <b/>
        <vertAlign val="superscript"/>
        <sz val="14"/>
        <color theme="1"/>
        <rFont val="Calibri"/>
        <family val="2"/>
        <scheme val="minor"/>
      </rPr>
      <t>1</t>
    </r>
  </si>
  <si>
    <r>
      <t>Approval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</si>
  <si>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r>
      <t>Denial</t>
    </r>
    <r>
      <rPr>
        <b/>
        <vertAlign val="superscript"/>
        <sz val="14"/>
        <color theme="1"/>
        <rFont val="Calibri"/>
        <family val="2"/>
        <scheme val="minor"/>
      </rPr>
      <t>3</t>
    </r>
  </si>
  <si>
    <t>Total</t>
  </si>
  <si>
    <t>-</t>
  </si>
  <si>
    <t>A02</t>
  </si>
  <si>
    <t>TEMPORARY RESIDENT 245A</t>
  </si>
  <si>
    <t>A03</t>
  </si>
  <si>
    <t>ADMITTED AS REFUGEE SEC. 207</t>
  </si>
  <si>
    <t>A04</t>
  </si>
  <si>
    <t>PAROLED AS A REFUGEE</t>
  </si>
  <si>
    <t>A05</t>
  </si>
  <si>
    <t>GRANTED ASYLUM SEC. 208</t>
  </si>
  <si>
    <t>A06</t>
  </si>
  <si>
    <t>FIANCE K-1 OR K-2 NONIMMIGRANT</t>
  </si>
  <si>
    <t>A07</t>
  </si>
  <si>
    <t>N-8 OR N-9 NONIMMIGRANT</t>
  </si>
  <si>
    <t>A08</t>
  </si>
  <si>
    <t>ALIENS FROM PACIFIC ISLANDS (FREELY ASSOC STATES)</t>
  </si>
  <si>
    <t>A09</t>
  </si>
  <si>
    <t>K3/K4 NONIMMIGRANT</t>
  </si>
  <si>
    <t>A10</t>
  </si>
  <si>
    <t>GRANTED WITHHOLDING/243(H)</t>
  </si>
  <si>
    <t>A11</t>
  </si>
  <si>
    <t>GRANTED DED/EVD</t>
  </si>
  <si>
    <t>A12</t>
  </si>
  <si>
    <t>ALIENS GRANTED TPS</t>
  </si>
  <si>
    <t>A13</t>
  </si>
  <si>
    <t>GRANT VOL DEP UNDER FAMILY UNITY BENEFIT</t>
  </si>
  <si>
    <t>A14</t>
  </si>
  <si>
    <t>LIFE ACT FAMILY UNITY GRANTEE</t>
  </si>
  <si>
    <t>A15</t>
  </si>
  <si>
    <t>V NONIMM-SPOUSE OR CHILD OF CERTAIN LPRs</t>
  </si>
  <si>
    <t>A16</t>
  </si>
  <si>
    <t>ALIENS GRANTED T-1 NONIMMIGRANT STATUS</t>
  </si>
  <si>
    <t>A17</t>
  </si>
  <si>
    <t>SPOUSE OF E-1/E-2 NONIMMIGRANT</t>
  </si>
  <si>
    <t>A18</t>
  </si>
  <si>
    <t>SPOUSE OF AN L-1 NONIMMIGRANT</t>
  </si>
  <si>
    <t>A19</t>
  </si>
  <si>
    <t>GRANTED U1 NONIMMIGRANT STATUS</t>
  </si>
  <si>
    <t>A20</t>
  </si>
  <si>
    <t>DEPENDENT OF U1 NONIMMIGRANT</t>
  </si>
  <si>
    <t>C01</t>
  </si>
  <si>
    <t>DEPENDENT OF A-1 OR A-2 GOVT OFFICIAL</t>
  </si>
  <si>
    <t>C02</t>
  </si>
  <si>
    <t>E-1 DEPENDENT OF TECRO</t>
  </si>
  <si>
    <t>C032</t>
  </si>
  <si>
    <t>STUDENT: INTERNATIONAL ORG. MUST SPONSOR</t>
  </si>
  <si>
    <t>C033</t>
  </si>
  <si>
    <t>STUDENT: OFF CAMPUS/SEV ECONOMIC HRDSHIP</t>
  </si>
  <si>
    <t>C03A</t>
  </si>
  <si>
    <t>STUDENT: PRE-COMPLETION OPT</t>
  </si>
  <si>
    <t>C03B</t>
  </si>
  <si>
    <t>STUDENT: POST-COMPLETION OPT</t>
  </si>
  <si>
    <t>C03C</t>
  </si>
  <si>
    <t>STUDENT: 24 MONTH STEM OPT</t>
  </si>
  <si>
    <t>C04</t>
  </si>
  <si>
    <t>DEPENDENT OF G-1,G-3,OR G-4 NONIMMIGRANT</t>
  </si>
  <si>
    <t>C05</t>
  </si>
  <si>
    <t>J-2 NONIMMIGRANT</t>
  </si>
  <si>
    <t>C06</t>
  </si>
  <si>
    <t>M-1 VOCATIONAL STUDENT/PRACTICAL TRAIN</t>
  </si>
  <si>
    <t>C07</t>
  </si>
  <si>
    <t>DEPENDENT OF NATO-1 THRU NATO-6</t>
  </si>
  <si>
    <t>C08</t>
  </si>
  <si>
    <t>APPLICANT FOR ASYLUM/PENDING ASYLUM APP</t>
  </si>
  <si>
    <t>C09</t>
  </si>
  <si>
    <t>FILED I-485, APPL FOR ADJSTMNT/SEC 245</t>
  </si>
  <si>
    <t>C09P</t>
  </si>
  <si>
    <t>APPL FOR ADJSTMNT/SEC245/ADVANCE PAROLE</t>
  </si>
  <si>
    <t>C10</t>
  </si>
  <si>
    <t>APP FOR SUSPENSN OF DEPO/SEC 244/NACARA/CANCEL OF REMOVAL</t>
  </si>
  <si>
    <t>C11</t>
  </si>
  <si>
    <t>PAROLEE SEC. 212.5/PUBLIC INTEREST</t>
  </si>
  <si>
    <t>C14</t>
  </si>
  <si>
    <t>ALIEN GRANTED DEFERRED ACTION</t>
  </si>
  <si>
    <t>C16</t>
  </si>
  <si>
    <t>APPLICANT FOR REGISTRY/SEC 249</t>
  </si>
  <si>
    <t>C16P</t>
  </si>
  <si>
    <t>APP FOR REGISTRY/SEC249 &amp; ADVANCE PAROLE</t>
  </si>
  <si>
    <t>C171</t>
  </si>
  <si>
    <t>DOMESTIC SERVANT NONIMM EMPLYR SC 101(a)</t>
  </si>
  <si>
    <t>C172</t>
  </si>
  <si>
    <t>DOMESTIC SERVANT of USC</t>
  </si>
  <si>
    <t>C173</t>
  </si>
  <si>
    <t>EMPLOYEE of FOREIGN AIRLINE Sec 101(a)</t>
  </si>
  <si>
    <t>C18</t>
  </si>
  <si>
    <t>ALIEN WITH FINAL ORDER OF DEPORTATION UNDER AN OSUP</t>
  </si>
  <si>
    <t>C19</t>
  </si>
  <si>
    <t>PRIMA FACIE ELIGIBILITY FOR TPS</t>
  </si>
  <si>
    <t>C20</t>
  </si>
  <si>
    <t>LEGALIZATION APPL. PURSUANT TO SEC. 210</t>
  </si>
  <si>
    <t>C21</t>
  </si>
  <si>
    <t>WITNESS OR INFORMANT IN S CLASSIFICATION</t>
  </si>
  <si>
    <t>C22</t>
  </si>
  <si>
    <t>LEGALIZATION APPL. PURSUANT TO SEC. 245A</t>
  </si>
  <si>
    <t>C24</t>
  </si>
  <si>
    <t>LIFE LEGALIZATION APPLICANTS</t>
  </si>
  <si>
    <t>C25</t>
  </si>
  <si>
    <t>DEPENDENT T-1 NONIMMIGRANT</t>
  </si>
  <si>
    <t>C26</t>
  </si>
  <si>
    <t>H-4 SPOUSE OF AN H-1B NONIMMIGRANT</t>
  </si>
  <si>
    <t>C27</t>
  </si>
  <si>
    <t>ABUSED SPOUSE OF A NONIMMIGRANT</t>
  </si>
  <si>
    <t>C28</t>
  </si>
  <si>
    <t>ABUSED SPOUSE OF E NONIMMIGRANT</t>
  </si>
  <si>
    <t>C29</t>
  </si>
  <si>
    <t>ABUSED SPOUSE OF G NONIMMIGRANT</t>
  </si>
  <si>
    <t>C30</t>
  </si>
  <si>
    <t>ABUSED SPOUSE OF H NONIMMIGRANT</t>
  </si>
  <si>
    <t>C31</t>
  </si>
  <si>
    <t>APPROVED I-360 VAWA SELF-PETITIONERS</t>
  </si>
  <si>
    <t>C33</t>
  </si>
  <si>
    <t>DEFERRED ACTION FOR CHILDHOOD ARRIVALS</t>
  </si>
  <si>
    <t>C35</t>
  </si>
  <si>
    <t>203(b)(1),(2),or(3) PRINC BENEFICIARY</t>
  </si>
  <si>
    <t>C36</t>
  </si>
  <si>
    <t>203(b)(1),(2),or(3) DEPENDT/SPOUSE/CHILD</t>
  </si>
  <si>
    <t>MULT</t>
  </si>
  <si>
    <t>MORE THAN ONE ELIGIBILITY CODE INDICATED</t>
  </si>
  <si>
    <t>UNKNOWN</t>
  </si>
  <si>
    <t>UNKNOWN ELIGIBILITY CODE</t>
  </si>
  <si>
    <t>Fiscal Year 2018</t>
  </si>
  <si>
    <t>FIANCE K01 OR K02 NONIMMIGRANT</t>
  </si>
  <si>
    <t>N08 OR N09 NONIMMIGRANT</t>
  </si>
  <si>
    <t>V NONIMM0SPOUSE OR CHILD OF CERTAIN LPRs</t>
  </si>
  <si>
    <t>ALIENS GRANTED T01 NONIMMIGRANT STATUS</t>
  </si>
  <si>
    <t>SPOUSE OF E01/E02 NONIMMIGRANT</t>
  </si>
  <si>
    <t>SPOUSE OF AN L01 NONIMMIGRANT</t>
  </si>
  <si>
    <t>DEPENDENT OF U1 NON0IMMIGRANT</t>
  </si>
  <si>
    <t>DEPENDENT OF A01 OR A02 GOVT OFFICIAL</t>
  </si>
  <si>
    <t>E01 DEPENDENT OF TECRO</t>
  </si>
  <si>
    <t>STUDENT: PRE0COMPLETION OPT</t>
  </si>
  <si>
    <t>STUDENT: POST0COMPLETION OPT</t>
  </si>
  <si>
    <t>DEPENDENT OF G01,G03,OR G04 NONIMMIGRANT</t>
  </si>
  <si>
    <t>J02 NONIMMIGRANT</t>
  </si>
  <si>
    <t>M01 VOCATIONAL STUDENT/PRACTICAL TRAIN</t>
  </si>
  <si>
    <t>DEPENDENT OF NATIO01 THRU NATO06</t>
  </si>
  <si>
    <t>FILED I0485, APPL FOR ADJSTMNT/SEC 245</t>
  </si>
  <si>
    <t>DEPENDENT T01 NONIMMIGRANT</t>
  </si>
  <si>
    <t>H04 SPOUSE OF AN H10B NONIMMIGRANT</t>
  </si>
  <si>
    <t>ABUSED SPOUSE OF A NON0IMMIGRANT</t>
  </si>
  <si>
    <t>ABUSED SPOUSE OF E NON0IMMIGRANT</t>
  </si>
  <si>
    <t>ABUSED SPOUSE OF G NON0IMMIGRANT</t>
  </si>
  <si>
    <t>ABUSED SPOUSE OF H NON0IMMIGRANT</t>
  </si>
  <si>
    <t>APPROVED I0360 VAWA SELF0PETITIONERS</t>
  </si>
  <si>
    <t>Fiscal Year 2017</t>
  </si>
  <si>
    <t>C32</t>
  </si>
  <si>
    <t>ALIEN WITH BONA FIDE DETERMINATION</t>
  </si>
  <si>
    <t>Fiscal Year 2016</t>
  </si>
  <si>
    <t>LIFE SPSE /CHILD OF LPR FILED I130 36 MO</t>
  </si>
  <si>
    <t>C042</t>
  </si>
  <si>
    <t>STUDENT DEPENDENT OF "G" NONIMM</t>
  </si>
  <si>
    <t>Fiscal Year 2015</t>
  </si>
  <si>
    <t>C03</t>
  </si>
  <si>
    <t>STUDENT</t>
  </si>
  <si>
    <t>Fiscal Year 2014</t>
  </si>
  <si>
    <t>C17</t>
  </si>
  <si>
    <t>DOMESTIC SERVANT</t>
  </si>
  <si>
    <t>Fiscal Year 2013</t>
  </si>
  <si>
    <t>Fiscal Year 2012</t>
  </si>
  <si>
    <t>Fiscal Year 2011</t>
  </si>
  <si>
    <t>Fiscal Year 2010</t>
  </si>
  <si>
    <t>ALIEN WITH FINAL ORDER OF DEPORTATION</t>
  </si>
  <si>
    <t>Fiscal Year 2009</t>
  </si>
  <si>
    <t>Fiscal Year 2008</t>
  </si>
  <si>
    <t>C031</t>
  </si>
  <si>
    <t>STUDENT VALID FOR PRACTICAL TRAINING</t>
  </si>
  <si>
    <t>Fiscal Year 2007</t>
  </si>
  <si>
    <t>Fiscal Year 2006</t>
  </si>
  <si>
    <t>Fiscal Year 2005</t>
  </si>
  <si>
    <t>Fiscal Year 2004</t>
  </si>
  <si>
    <t>Fiscal Year 2003</t>
  </si>
  <si>
    <t>C011</t>
  </si>
  <si>
    <t>C034</t>
  </si>
  <si>
    <t>C091</t>
  </si>
  <si>
    <t>C12</t>
  </si>
  <si>
    <t>C13</t>
  </si>
  <si>
    <t>C151</t>
  </si>
  <si>
    <t>C37</t>
  </si>
  <si>
    <t>C34</t>
  </si>
  <si>
    <t>C152</t>
  </si>
  <si>
    <t>DEPENDENT OF U1 NON-IMMIGRANT</t>
  </si>
  <si>
    <t>ALIENS FROM PACIFIC ISLANDS</t>
  </si>
  <si>
    <t>GRANTED T-1 NONIMMIGRANT STATUS</t>
  </si>
  <si>
    <t>GRANTED TPS</t>
  </si>
  <si>
    <t>SPOUSE/DPNDNT SON/DAUGHTR OF "A" NONIM</t>
  </si>
  <si>
    <t>C041</t>
  </si>
  <si>
    <t>SPOUSE/DPNDNT SON/DAUGHTR OF "G" NONIM</t>
  </si>
  <si>
    <t>DEPENDENT OF NATIO-1 THRU NATO-6</t>
  </si>
  <si>
    <t>APP FOR SUSPENSN OF DEPO/SEC 244/NACARA</t>
  </si>
  <si>
    <t>DEPORTABLE ALIEN GRANTED V/D</t>
  </si>
  <si>
    <t>ALIEN UNDR EXCLUSION OR IN PROCEEDINGS</t>
  </si>
  <si>
    <t>STUDENT; PRACTICAL TRAINING ONLY</t>
  </si>
  <si>
    <t>STUDENT 20 HRS/FULL TIME VACATION</t>
  </si>
  <si>
    <t>SPECIAL STUDENT RELIEF</t>
  </si>
  <si>
    <t>ABUSED SPOUSE OF A NON-IMMIGRANT</t>
  </si>
  <si>
    <t>ABUSED SPOUSE OF E NON-IMMIGRANT</t>
  </si>
  <si>
    <t>ABUSED SPOUSE OF G NON-IMMIGRANT</t>
  </si>
  <si>
    <t>ABUSED SPOUSE OF H NON-IMMIGRANT</t>
  </si>
  <si>
    <t>FILED I-485 BASED ON I-140/ADJ PENDING</t>
  </si>
  <si>
    <t>C12A</t>
  </si>
  <si>
    <t>SPOUSE OF E-2 CNMI INVESTOR</t>
  </si>
  <si>
    <t>H-4 SPOUSE OF AN H1-B NONIMMIGRANT</t>
  </si>
  <si>
    <t>SPOUSE OF ENTREPRENEUR PAROLEE</t>
  </si>
  <si>
    <t>CNMI RESIDENT STATUS</t>
  </si>
  <si>
    <t>Fiscal Year 2020</t>
  </si>
  <si>
    <t>Fiscal Year 2021</t>
  </si>
  <si>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The number of new applications received and entered into a case-tracking system during the reporting period.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</si>
  <si>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The number of applications approved during the reporting period.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</si>
  <si>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The number of applications that were denied during the reporting period.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</si>
  <si>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I-765 EAD Eligibility Category where the statutory basis is mandatory.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</si>
  <si>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I-765 EAD Eligibility Category where the statutory basis is discretionary.</t>
    </r>
  </si>
  <si>
    <r>
      <t>A02</t>
    </r>
    <r>
      <rPr>
        <vertAlign val="superscript"/>
        <sz val="14"/>
        <color theme="1"/>
        <rFont val="Calibri"/>
        <family val="2"/>
        <scheme val="minor"/>
      </rPr>
      <t>4</t>
    </r>
  </si>
  <si>
    <r>
      <t>A05</t>
    </r>
    <r>
      <rPr>
        <vertAlign val="superscript"/>
        <sz val="14"/>
        <color theme="1"/>
        <rFont val="Calibri"/>
        <family val="2"/>
        <scheme val="minor"/>
      </rPr>
      <t>4</t>
    </r>
  </si>
  <si>
    <r>
      <t>A08</t>
    </r>
    <r>
      <rPr>
        <vertAlign val="superscript"/>
        <sz val="14"/>
        <color theme="1"/>
        <rFont val="Calibri"/>
        <family val="2"/>
        <scheme val="minor"/>
      </rPr>
      <t>4</t>
    </r>
  </si>
  <si>
    <r>
      <t>A12</t>
    </r>
    <r>
      <rPr>
        <vertAlign val="superscript"/>
        <sz val="14"/>
        <color theme="1"/>
        <rFont val="Calibri"/>
        <family val="2"/>
        <scheme val="minor"/>
      </rPr>
      <t>4</t>
    </r>
  </si>
  <si>
    <r>
      <t>A16</t>
    </r>
    <r>
      <rPr>
        <vertAlign val="superscript"/>
        <sz val="14"/>
        <color theme="1"/>
        <rFont val="Calibri"/>
        <family val="2"/>
        <scheme val="minor"/>
      </rPr>
      <t>4</t>
    </r>
  </si>
  <si>
    <r>
      <t>A17</t>
    </r>
    <r>
      <rPr>
        <vertAlign val="superscript"/>
        <sz val="14"/>
        <color theme="1"/>
        <rFont val="Calibri"/>
        <family val="2"/>
        <scheme val="minor"/>
      </rPr>
      <t>4</t>
    </r>
  </si>
  <si>
    <r>
      <t>A18</t>
    </r>
    <r>
      <rPr>
        <vertAlign val="superscript"/>
        <sz val="14"/>
        <color theme="1"/>
        <rFont val="Calibri"/>
        <family val="2"/>
        <scheme val="minor"/>
      </rPr>
      <t>4</t>
    </r>
  </si>
  <si>
    <r>
      <t>A19</t>
    </r>
    <r>
      <rPr>
        <vertAlign val="superscript"/>
        <sz val="14"/>
        <color theme="1"/>
        <rFont val="Calibri"/>
        <family val="2"/>
        <scheme val="minor"/>
      </rPr>
      <t>4</t>
    </r>
  </si>
  <si>
    <r>
      <t>A20</t>
    </r>
    <r>
      <rPr>
        <vertAlign val="superscript"/>
        <sz val="14"/>
        <color theme="1"/>
        <rFont val="Calibri"/>
        <family val="2"/>
        <scheme val="minor"/>
      </rPr>
      <t>4</t>
    </r>
  </si>
  <si>
    <r>
      <t>C08</t>
    </r>
    <r>
      <rPr>
        <vertAlign val="superscript"/>
        <sz val="14"/>
        <color theme="1"/>
        <rFont val="Calibri"/>
        <family val="2"/>
        <scheme val="minor"/>
      </rPr>
      <t>5</t>
    </r>
  </si>
  <si>
    <r>
      <t>C25</t>
    </r>
    <r>
      <rPr>
        <vertAlign val="superscript"/>
        <sz val="14"/>
        <color theme="1"/>
        <rFont val="Calibri"/>
        <family val="2"/>
        <scheme val="minor"/>
      </rPr>
      <t>4</t>
    </r>
  </si>
  <si>
    <r>
      <t>C27</t>
    </r>
    <r>
      <rPr>
        <vertAlign val="superscript"/>
        <sz val="14"/>
        <color theme="1"/>
        <rFont val="Calibri"/>
        <family val="2"/>
        <scheme val="minor"/>
      </rPr>
      <t>5</t>
    </r>
  </si>
  <si>
    <r>
      <t>C28</t>
    </r>
    <r>
      <rPr>
        <vertAlign val="superscript"/>
        <sz val="14"/>
        <color theme="1"/>
        <rFont val="Calibri"/>
        <family val="2"/>
        <scheme val="minor"/>
      </rPr>
      <t>5</t>
    </r>
  </si>
  <si>
    <r>
      <t>C29</t>
    </r>
    <r>
      <rPr>
        <vertAlign val="superscript"/>
        <sz val="14"/>
        <color theme="1"/>
        <rFont val="Calibri"/>
        <family val="2"/>
        <scheme val="minor"/>
      </rPr>
      <t>5</t>
    </r>
  </si>
  <si>
    <r>
      <t>C30</t>
    </r>
    <r>
      <rPr>
        <vertAlign val="superscript"/>
        <sz val="14"/>
        <color theme="1"/>
        <rFont val="Calibri"/>
        <family val="2"/>
        <scheme val="minor"/>
      </rPr>
      <t>5</t>
    </r>
  </si>
  <si>
    <r>
      <t>C31</t>
    </r>
    <r>
      <rPr>
        <vertAlign val="superscript"/>
        <sz val="14"/>
        <color theme="1"/>
        <rFont val="Calibri"/>
        <family val="2"/>
        <scheme val="minor"/>
      </rPr>
      <t>5</t>
    </r>
  </si>
  <si>
    <t>Fiscal Year 2022</t>
  </si>
  <si>
    <t>1) U.S. Citizenship and Immigration Services, Office of Performance and Quality, C3 Consolidated/ELIS,  queried November 2022.</t>
  </si>
  <si>
    <t>5) This report reflects approvals for applications requested by EAD eligibility category. An officer may approve an application for employment authorization under a different EAD eligibility category upon adjudication.</t>
  </si>
  <si>
    <t xml:space="preserve">Initial </t>
  </si>
  <si>
    <t>Renewal</t>
  </si>
  <si>
    <t>Minimum</t>
  </si>
  <si>
    <t>Maximum</t>
  </si>
  <si>
    <t>Midpoint</t>
  </si>
  <si>
    <t>Stock of H-1Bs</t>
  </si>
  <si>
    <t>Share of H-1bs with EAD</t>
  </si>
  <si>
    <t>Share of EAD holders employed</t>
  </si>
  <si>
    <t>Share of H-1bs with working spouse</t>
  </si>
  <si>
    <t>Probability that H-1B holder is married</t>
  </si>
  <si>
    <t>Probability that a spouse is employed conditional on having a spouse</t>
  </si>
  <si>
    <t>Scenarios:</t>
  </si>
  <si>
    <t>marriage status</t>
  </si>
  <si>
    <t>spousal working status</t>
  </si>
  <si>
    <t>child status</t>
  </si>
  <si>
    <t>unmarried</t>
  </si>
  <si>
    <t>n/a</t>
  </si>
  <si>
    <t>none</t>
  </si>
  <si>
    <t>married</t>
  </si>
  <si>
    <t>working</t>
  </si>
  <si>
    <t>kids</t>
  </si>
  <si>
    <t>not working</t>
  </si>
  <si>
    <t>Data:</t>
  </si>
  <si>
    <t>input</t>
  </si>
  <si>
    <t>value</t>
  </si>
  <si>
    <t>source</t>
  </si>
  <si>
    <t>E(married)</t>
  </si>
  <si>
    <t>ACS and LCS data (see adam_h1b_demog.do)</t>
  </si>
  <si>
    <t>1-E(married)</t>
  </si>
  <si>
    <t>E(kid)</t>
  </si>
  <si>
    <t>1-E(kid)</t>
  </si>
  <si>
    <t>E(spouse works)</t>
  </si>
  <si>
    <t>1-E(spouse works)</t>
  </si>
  <si>
    <t>Probability (years 1-6)</t>
  </si>
  <si>
    <t>Probability (years 7-10)</t>
  </si>
  <si>
    <t>see sheet "Spousal working probabilities"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</si>
</sst>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Source Sans Pro"/>
      <family val="2"/>
    </font>
    <font>
      <b/>
      <sz val="1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3" fontId="4" fillId="0" borderId="0" xfId="0" applyNumberFormat="1" applyFont="1"/>
    <xf numFmtId="3" fontId="0" fillId="0" borderId="0" xfId="0" applyNumberForma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49" fontId="7" fillId="0" borderId="9" xfId="0" applyNumberFormat="1" applyFont="1" applyBorder="1"/>
    <xf numFmtId="0" fontId="7" fillId="0" borderId="10" xfId="0" applyFont="1" applyBorder="1"/>
    <xf numFmtId="49" fontId="7" fillId="0" borderId="16" xfId="0" applyNumberFormat="1" applyFont="1" applyBorder="1"/>
    <xf numFmtId="0" fontId="7" fillId="0" borderId="17" xfId="0" applyFont="1" applyBorder="1"/>
    <xf numFmtId="164" fontId="5" fillId="3" borderId="10" xfId="1" applyNumberFormat="1" applyFont="1" applyFill="1" applyBorder="1" applyAlignment="1">
      <alignment horizontal="right" vertical="center"/>
    </xf>
    <xf numFmtId="164" fontId="5" fillId="3" borderId="11" xfId="1" applyNumberFormat="1" applyFont="1" applyFill="1" applyBorder="1" applyAlignment="1">
      <alignment horizontal="right" vertical="center"/>
    </xf>
    <xf numFmtId="0" fontId="7" fillId="0" borderId="9" xfId="0" applyFont="1" applyBorder="1"/>
    <xf numFmtId="0" fontId="7" fillId="0" borderId="16" xfId="0" applyFont="1" applyBorder="1"/>
    <xf numFmtId="0" fontId="7" fillId="0" borderId="0" xfId="0" applyFont="1"/>
    <xf numFmtId="3" fontId="5" fillId="5" borderId="10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4" fillId="4" borderId="0" xfId="0" applyFont="1" applyFill="1" applyAlignment="1">
      <alignment horizontal="left" vertical="center"/>
    </xf>
    <xf numFmtId="41" fontId="7" fillId="4" borderId="10" xfId="0" applyNumberFormat="1" applyFont="1" applyFill="1" applyBorder="1" applyAlignment="1">
      <alignment horizontal="right"/>
    </xf>
    <xf numFmtId="41" fontId="7" fillId="0" borderId="10" xfId="0" applyNumberFormat="1" applyFont="1" applyBorder="1"/>
    <xf numFmtId="41" fontId="7" fillId="0" borderId="10" xfId="0" applyNumberFormat="1" applyFont="1" applyBorder="1" applyAlignment="1">
      <alignment horizontal="right"/>
    </xf>
    <xf numFmtId="41" fontId="7" fillId="0" borderId="11" xfId="0" applyNumberFormat="1" applyFont="1" applyBorder="1"/>
    <xf numFmtId="41" fontId="7" fillId="0" borderId="11" xfId="0" applyNumberFormat="1" applyFont="1" applyBorder="1" applyAlignment="1">
      <alignment horizontal="right"/>
    </xf>
    <xf numFmtId="41" fontId="7" fillId="0" borderId="17" xfId="0" applyNumberFormat="1" applyFont="1" applyBorder="1"/>
    <xf numFmtId="41" fontId="7" fillId="0" borderId="17" xfId="0" applyNumberFormat="1" applyFont="1" applyBorder="1" applyAlignment="1">
      <alignment horizontal="right"/>
    </xf>
    <xf numFmtId="41" fontId="7" fillId="0" borderId="18" xfId="0" applyNumberFormat="1" applyFont="1" applyBorder="1"/>
    <xf numFmtId="41" fontId="5" fillId="5" borderId="10" xfId="0" applyNumberFormat="1" applyFont="1" applyFill="1" applyBorder="1" applyAlignment="1">
      <alignment horizontal="right" vertical="center"/>
    </xf>
    <xf numFmtId="41" fontId="7" fillId="0" borderId="18" xfId="0" applyNumberFormat="1" applyFont="1" applyBorder="1" applyAlignment="1">
      <alignment horizontal="right"/>
    </xf>
    <xf numFmtId="41" fontId="7" fillId="0" borderId="15" xfId="0" applyNumberFormat="1" applyFont="1" applyBorder="1" applyAlignment="1">
      <alignment horizontal="right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41" fontId="0" fillId="0" borderId="0" xfId="0" applyNumberFormat="1"/>
    <xf numFmtId="3" fontId="0" fillId="0" borderId="0" xfId="0" applyNumberFormat="1"/>
    <xf numFmtId="165" fontId="0" fillId="0" borderId="0" xfId="2" applyNumberFormat="1" applyFont="1"/>
    <xf numFmtId="165" fontId="16" fillId="0" borderId="0" xfId="2" applyNumberFormat="1" applyFont="1"/>
    <xf numFmtId="0" fontId="0" fillId="6" borderId="0" xfId="0" applyFill="1"/>
    <xf numFmtId="165" fontId="0" fillId="6" borderId="0" xfId="2" applyNumberFormat="1" applyFont="1" applyFill="1"/>
    <xf numFmtId="0" fontId="17" fillId="0" borderId="0" xfId="0" applyFont="1"/>
    <xf numFmtId="0" fontId="2" fillId="0" borderId="0" xfId="0" applyFont="1"/>
    <xf numFmtId="166" fontId="2" fillId="0" borderId="0" xfId="0" applyNumberFormat="1" applyFont="1"/>
    <xf numFmtId="2" fontId="2" fillId="0" borderId="0" xfId="0" applyNumberFormat="1" applyFont="1"/>
    <xf numFmtId="0" fontId="2" fillId="7" borderId="23" xfId="0" applyFont="1" applyFill="1" applyBorder="1"/>
    <xf numFmtId="0" fontId="2" fillId="7" borderId="0" xfId="0" applyFont="1" applyFill="1"/>
    <xf numFmtId="166" fontId="0" fillId="0" borderId="0" xfId="0" applyNumberFormat="1"/>
    <xf numFmtId="2" fontId="18" fillId="0" borderId="0" xfId="0" applyNumberFormat="1" applyFont="1"/>
    <xf numFmtId="0" fontId="0" fillId="4" borderId="0" xfId="0" applyFill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4" borderId="0" xfId="0" quotePrefix="1" applyFill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1" fillId="7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657225</xdr:colOff>
      <xdr:row>0</xdr:row>
      <xdr:rowOff>8202</xdr:rowOff>
    </xdr:from>
    <xdr:to>
      <xdr:col>16</xdr:col>
      <xdr:colOff>325438</xdr:colOff>
      <xdr:row>3</xdr:row>
      <xdr:rowOff>15875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2863BC23-986B-4B5B-97E2-471F622FD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77725" y="262202"/>
          <a:ext cx="2541588" cy="769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874258</xdr:colOff>
      <xdr:row>0</xdr:row>
      <xdr:rowOff>0</xdr:rowOff>
    </xdr:from>
    <xdr:to>
      <xdr:col>16</xdr:col>
      <xdr:colOff>1073334</xdr:colOff>
      <xdr:row>3</xdr:row>
      <xdr:rowOff>64634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7633" y="197305"/>
          <a:ext cx="2937514" cy="814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1107283</xdr:colOff>
      <xdr:row>0</xdr:row>
      <xdr:rowOff>0</xdr:rowOff>
    </xdr:from>
    <xdr:to>
      <xdr:col>16</xdr:col>
      <xdr:colOff>1071423</xdr:colOff>
      <xdr:row>3</xdr:row>
      <xdr:rowOff>35719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0658" y="214312"/>
          <a:ext cx="2702578" cy="785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134559</xdr:colOff>
      <xdr:row>0</xdr:row>
      <xdr:rowOff>0</xdr:rowOff>
    </xdr:from>
    <xdr:to>
      <xdr:col>16</xdr:col>
      <xdr:colOff>162439</xdr:colOff>
      <xdr:row>3</xdr:row>
      <xdr:rowOff>27214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6845" y="204107"/>
          <a:ext cx="2830951" cy="816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709082</xdr:colOff>
      <xdr:row>0</xdr:row>
      <xdr:rowOff>0</xdr:rowOff>
    </xdr:from>
    <xdr:to>
      <xdr:col>16</xdr:col>
      <xdr:colOff>487883</xdr:colOff>
      <xdr:row>2</xdr:row>
      <xdr:rowOff>202405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90653" y="217714"/>
          <a:ext cx="2547855" cy="734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504977</xdr:colOff>
      <xdr:row>0</xdr:row>
      <xdr:rowOff>0</xdr:rowOff>
    </xdr:from>
    <xdr:to>
      <xdr:col>16</xdr:col>
      <xdr:colOff>454059</xdr:colOff>
      <xdr:row>3</xdr:row>
      <xdr:rowOff>14363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76156" y="169333"/>
          <a:ext cx="2738548" cy="796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1231680</xdr:colOff>
      <xdr:row>0</xdr:row>
      <xdr:rowOff>0</xdr:rowOff>
    </xdr:from>
    <xdr:to>
      <xdr:col>16</xdr:col>
      <xdr:colOff>985321</xdr:colOff>
      <xdr:row>2</xdr:row>
      <xdr:rowOff>211519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1508" y="0"/>
          <a:ext cx="2512606" cy="7041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31750</xdr:colOff>
      <xdr:row>0</xdr:row>
      <xdr:rowOff>0</xdr:rowOff>
    </xdr:from>
    <xdr:to>
      <xdr:col>16</xdr:col>
      <xdr:colOff>60109</xdr:colOff>
      <xdr:row>3</xdr:row>
      <xdr:rowOff>54239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8875" y="148167"/>
          <a:ext cx="2830296" cy="81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1140354</xdr:colOff>
      <xdr:row>0</xdr:row>
      <xdr:rowOff>0</xdr:rowOff>
    </xdr:from>
    <xdr:to>
      <xdr:col>16</xdr:col>
      <xdr:colOff>1196752</xdr:colOff>
      <xdr:row>3</xdr:row>
      <xdr:rowOff>46302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3729" y="191823"/>
          <a:ext cx="2794836" cy="7963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1333502</xdr:colOff>
      <xdr:row>0</xdr:row>
      <xdr:rowOff>0</xdr:rowOff>
    </xdr:from>
    <xdr:to>
      <xdr:col>16</xdr:col>
      <xdr:colOff>1207137</xdr:colOff>
      <xdr:row>3</xdr:row>
      <xdr:rowOff>11907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26877" y="250030"/>
          <a:ext cx="2612073" cy="762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277812</xdr:colOff>
      <xdr:row>0</xdr:row>
      <xdr:rowOff>0</xdr:rowOff>
    </xdr:from>
    <xdr:to>
      <xdr:col>16</xdr:col>
      <xdr:colOff>166524</xdr:colOff>
      <xdr:row>3</xdr:row>
      <xdr:rowOff>3969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4112" y="165100"/>
          <a:ext cx="2682713" cy="783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789516</xdr:colOff>
      <xdr:row>0</xdr:row>
      <xdr:rowOff>166952</xdr:rowOff>
    </xdr:from>
    <xdr:to>
      <xdr:col>16</xdr:col>
      <xdr:colOff>1176864</xdr:colOff>
      <xdr:row>2</xdr:row>
      <xdr:rowOff>168337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DEF5FF50-22F0-43F6-BD98-2DE60D640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48683" y="166952"/>
          <a:ext cx="1763181" cy="4776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70567</xdr:colOff>
      <xdr:row>0</xdr:row>
      <xdr:rowOff>0</xdr:rowOff>
    </xdr:from>
    <xdr:to>
      <xdr:col>16</xdr:col>
      <xdr:colOff>41095</xdr:colOff>
      <xdr:row>3</xdr:row>
      <xdr:rowOff>15005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5140" y="178013"/>
          <a:ext cx="2766078" cy="797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596373</xdr:colOff>
      <xdr:row>0</xdr:row>
      <xdr:rowOff>0</xdr:rowOff>
    </xdr:from>
    <xdr:to>
      <xdr:col>16</xdr:col>
      <xdr:colOff>286206</xdr:colOff>
      <xdr:row>3</xdr:row>
      <xdr:rowOff>19549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2E87BAD5-E507-4F26-8380-386213E6C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0373" y="0"/>
          <a:ext cx="2696105" cy="78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551657</xdr:colOff>
      <xdr:row>0</xdr:row>
      <xdr:rowOff>0</xdr:rowOff>
    </xdr:from>
    <xdr:to>
      <xdr:col>15</xdr:col>
      <xdr:colOff>669281</xdr:colOff>
      <xdr:row>3</xdr:row>
      <xdr:rowOff>64823</xdr:rowOff>
    </xdr:to>
    <xdr:pic>
      <xdr:nvPicPr>
        <xdr:cNvPr id="4" name="Picture 3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EE6CA1A8-00D4-41BC-AEB7-6945081B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75813" y="71438"/>
          <a:ext cx="2856062" cy="826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54239</xdr:colOff>
      <xdr:row>0</xdr:row>
      <xdr:rowOff>0</xdr:rowOff>
    </xdr:from>
    <xdr:to>
      <xdr:col>16</xdr:col>
      <xdr:colOff>1190624</xdr:colOff>
      <xdr:row>2</xdr:row>
      <xdr:rowOff>210859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16833" y="0"/>
          <a:ext cx="2505604" cy="710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820209</xdr:colOff>
      <xdr:row>0</xdr:row>
      <xdr:rowOff>0</xdr:rowOff>
    </xdr:from>
    <xdr:to>
      <xdr:col>15</xdr:col>
      <xdr:colOff>705220</xdr:colOff>
      <xdr:row>2</xdr:row>
      <xdr:rowOff>240771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5209" y="156104"/>
          <a:ext cx="2631386" cy="7606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1164166</xdr:colOff>
      <xdr:row>0</xdr:row>
      <xdr:rowOff>0</xdr:rowOff>
    </xdr:from>
    <xdr:to>
      <xdr:col>16</xdr:col>
      <xdr:colOff>1117841</xdr:colOff>
      <xdr:row>3</xdr:row>
      <xdr:rowOff>11907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57541" y="194470"/>
          <a:ext cx="2692113" cy="762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1178453</xdr:colOff>
      <xdr:row>0</xdr:row>
      <xdr:rowOff>0</xdr:rowOff>
    </xdr:from>
    <xdr:to>
      <xdr:col>16</xdr:col>
      <xdr:colOff>1271190</xdr:colOff>
      <xdr:row>3</xdr:row>
      <xdr:rowOff>57150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71828" y="183357"/>
          <a:ext cx="2831175" cy="8072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1038300</xdr:colOff>
      <xdr:row>0</xdr:row>
      <xdr:rowOff>0</xdr:rowOff>
    </xdr:from>
    <xdr:to>
      <xdr:col>16</xdr:col>
      <xdr:colOff>1165109</xdr:colOff>
      <xdr:row>3</xdr:row>
      <xdr:rowOff>34774</xdr:rowOff>
    </xdr:to>
    <xdr:pic>
      <xdr:nvPicPr>
        <xdr:cNvPr id="2" name="Picture 1" descr="U.S. Department of Homeland Security Seal, U.S Citizenship and Immigration Services Log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1675" y="232267"/>
          <a:ext cx="2865247" cy="784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D908-DE73-9544-8D04-5302DD112F96}">
  <sheetPr>
    <tabColor rgb="FFFF0000"/>
  </sheetPr>
  <dimension ref="A1:M21"/>
  <sheetViews>
    <sheetView tabSelected="1" workbookViewId="0">
      <selection activeCell="D22" sqref="D22"/>
    </sheetView>
  </sheetViews>
  <sheetFormatPr baseColWidth="10" defaultRowHeight="15" x14ac:dyDescent="0.2"/>
  <cols>
    <col min="1" max="1" width="27.6640625" customWidth="1"/>
    <col min="2" max="2" width="16.33203125" customWidth="1"/>
    <col min="3" max="3" width="40" customWidth="1"/>
    <col min="4" max="4" width="14.5" customWidth="1"/>
    <col min="5" max="5" width="29.33203125" customWidth="1"/>
    <col min="6" max="6" width="19.33203125" bestFit="1" customWidth="1"/>
    <col min="7" max="7" width="20.33203125" bestFit="1" customWidth="1"/>
  </cols>
  <sheetData>
    <row r="1" spans="1:13" ht="16" x14ac:dyDescent="0.2">
      <c r="A1" s="51" t="s">
        <v>264</v>
      </c>
      <c r="B1" s="52"/>
      <c r="C1" s="52"/>
      <c r="D1" s="52"/>
      <c r="E1" s="52"/>
    </row>
    <row r="2" spans="1:13" ht="16" x14ac:dyDescent="0.2">
      <c r="A2" s="56"/>
      <c r="B2" s="56" t="s">
        <v>265</v>
      </c>
      <c r="C2" s="56" t="s">
        <v>266</v>
      </c>
      <c r="D2" s="56" t="s">
        <v>267</v>
      </c>
      <c r="E2" s="81" t="s">
        <v>286</v>
      </c>
      <c r="F2" s="56" t="s">
        <v>287</v>
      </c>
    </row>
    <row r="3" spans="1:13" ht="16" x14ac:dyDescent="0.2">
      <c r="A3" s="52">
        <v>1</v>
      </c>
      <c r="B3" s="52" t="s">
        <v>268</v>
      </c>
      <c r="C3" s="52" t="s">
        <v>269</v>
      </c>
      <c r="D3" s="52" t="s">
        <v>270</v>
      </c>
      <c r="E3" s="54">
        <f>B12</f>
        <v>0.4</v>
      </c>
      <c r="F3" s="54">
        <f>B12</f>
        <v>0.4</v>
      </c>
    </row>
    <row r="4" spans="1:13" ht="16" x14ac:dyDescent="0.2">
      <c r="A4" s="52">
        <v>2</v>
      </c>
      <c r="B4" s="52" t="s">
        <v>271</v>
      </c>
      <c r="C4" s="52" t="s">
        <v>272</v>
      </c>
      <c r="D4" s="52" t="s">
        <v>273</v>
      </c>
      <c r="E4" s="54">
        <f>1*B17*B14</f>
        <v>0.11549067352850435</v>
      </c>
      <c r="F4" s="54">
        <v>0</v>
      </c>
    </row>
    <row r="5" spans="1:13" ht="16" x14ac:dyDescent="0.2">
      <c r="A5" s="52">
        <v>3</v>
      </c>
      <c r="B5" s="52" t="s">
        <v>271</v>
      </c>
      <c r="C5" s="52" t="s">
        <v>274</v>
      </c>
      <c r="D5" s="52" t="s">
        <v>273</v>
      </c>
      <c r="E5" s="54">
        <f>B18*B14</f>
        <v>0.27450932647149567</v>
      </c>
      <c r="F5" s="54">
        <f>B14</f>
        <v>0.39</v>
      </c>
      <c r="L5" s="52"/>
    </row>
    <row r="6" spans="1:13" ht="16" x14ac:dyDescent="0.2">
      <c r="A6" s="52">
        <v>4</v>
      </c>
      <c r="B6" s="52" t="s">
        <v>271</v>
      </c>
      <c r="C6" s="52" t="s">
        <v>272</v>
      </c>
      <c r="D6" s="52" t="s">
        <v>270</v>
      </c>
      <c r="E6" s="54">
        <f>B17*B15</f>
        <v>6.2187285746117718E-2</v>
      </c>
      <c r="F6" s="54">
        <v>0</v>
      </c>
      <c r="L6" s="52"/>
    </row>
    <row r="7" spans="1:13" ht="16" x14ac:dyDescent="0.2">
      <c r="A7" s="52">
        <v>5</v>
      </c>
      <c r="B7" s="52" t="s">
        <v>271</v>
      </c>
      <c r="C7" s="52" t="s">
        <v>274</v>
      </c>
      <c r="D7" s="52" t="s">
        <v>270</v>
      </c>
      <c r="E7" s="58">
        <f>B18*B15</f>
        <v>0.14781271425388226</v>
      </c>
      <c r="F7" s="58">
        <f>B15</f>
        <v>0.21</v>
      </c>
      <c r="L7" s="52"/>
    </row>
    <row r="8" spans="1:13" ht="16" x14ac:dyDescent="0.2">
      <c r="A8" s="52"/>
      <c r="B8" s="52"/>
      <c r="C8" s="52"/>
      <c r="D8" s="52"/>
      <c r="E8" s="52"/>
      <c r="F8" s="57"/>
      <c r="L8" s="52"/>
    </row>
    <row r="9" spans="1:13" ht="16" x14ac:dyDescent="0.2">
      <c r="A9" s="51" t="s">
        <v>275</v>
      </c>
      <c r="B9" s="52"/>
      <c r="C9" s="52"/>
      <c r="D9" s="52"/>
      <c r="E9" s="54">
        <f>SUM(E3:E7)</f>
        <v>1</v>
      </c>
      <c r="F9" s="54">
        <f>SUM(F3:F7)</f>
        <v>1</v>
      </c>
      <c r="M9" s="52"/>
    </row>
    <row r="10" spans="1:13" ht="16" x14ac:dyDescent="0.2">
      <c r="A10" s="55" t="s">
        <v>276</v>
      </c>
      <c r="B10" s="55" t="s">
        <v>277</v>
      </c>
      <c r="C10" s="55" t="s">
        <v>278</v>
      </c>
      <c r="D10" s="52"/>
      <c r="E10" s="52"/>
      <c r="F10" s="52"/>
      <c r="M10" s="52"/>
    </row>
    <row r="11" spans="1:13" ht="16" x14ac:dyDescent="0.2">
      <c r="A11" s="52" t="s">
        <v>279</v>
      </c>
      <c r="B11" s="53">
        <v>0.6</v>
      </c>
      <c r="C11" s="52" t="s">
        <v>280</v>
      </c>
      <c r="D11" s="52"/>
      <c r="E11" s="52"/>
      <c r="F11" s="52"/>
      <c r="M11" s="52"/>
    </row>
    <row r="12" spans="1:13" ht="16" x14ac:dyDescent="0.2">
      <c r="A12" s="52" t="s">
        <v>281</v>
      </c>
      <c r="B12" s="53">
        <v>0.4</v>
      </c>
      <c r="C12" s="52" t="s">
        <v>280</v>
      </c>
      <c r="D12" s="52"/>
      <c r="E12" s="52"/>
      <c r="F12" s="52"/>
    </row>
    <row r="13" spans="1:13" ht="16" x14ac:dyDescent="0.2">
      <c r="A13" s="52"/>
      <c r="B13" s="53"/>
      <c r="C13" s="52"/>
      <c r="D13" s="52"/>
      <c r="E13" s="52"/>
      <c r="F13" s="52"/>
    </row>
    <row r="14" spans="1:13" ht="16" x14ac:dyDescent="0.2">
      <c r="A14" s="52" t="s">
        <v>282</v>
      </c>
      <c r="B14" s="53">
        <v>0.39</v>
      </c>
      <c r="C14" s="52" t="s">
        <v>280</v>
      </c>
      <c r="D14" s="52"/>
      <c r="E14" s="52"/>
      <c r="F14" s="52"/>
    </row>
    <row r="15" spans="1:13" ht="16" x14ac:dyDescent="0.2">
      <c r="A15" s="52" t="s">
        <v>283</v>
      </c>
      <c r="B15" s="53">
        <v>0.21</v>
      </c>
      <c r="C15" s="52" t="s">
        <v>280</v>
      </c>
      <c r="D15" s="52"/>
      <c r="E15" s="52"/>
      <c r="F15" s="52"/>
    </row>
    <row r="16" spans="1:13" ht="16" x14ac:dyDescent="0.2">
      <c r="A16" s="52"/>
      <c r="B16" s="53"/>
      <c r="C16" s="52"/>
      <c r="D16" s="52"/>
      <c r="E16" s="52"/>
      <c r="F16" s="52"/>
    </row>
    <row r="17" spans="1:6" ht="16" x14ac:dyDescent="0.2">
      <c r="A17" s="52" t="s">
        <v>284</v>
      </c>
      <c r="B17" s="53">
        <f>'Spousal working probabilities'!B18</f>
        <v>0.29612993212437011</v>
      </c>
      <c r="C17" s="52" t="s">
        <v>288</v>
      </c>
      <c r="D17" s="52"/>
      <c r="E17" s="52"/>
      <c r="F17" s="52"/>
    </row>
    <row r="18" spans="1:6" ht="16" x14ac:dyDescent="0.2">
      <c r="A18" s="52" t="s">
        <v>285</v>
      </c>
      <c r="B18" s="53">
        <f>1-B17</f>
        <v>0.70387006787562989</v>
      </c>
      <c r="C18" s="52"/>
      <c r="D18" s="52"/>
      <c r="E18" s="52"/>
      <c r="F18" s="52"/>
    </row>
    <row r="19" spans="1:6" ht="16" x14ac:dyDescent="0.2">
      <c r="E19" s="52"/>
    </row>
    <row r="20" spans="1:6" ht="16" x14ac:dyDescent="0.2">
      <c r="E20" s="52"/>
    </row>
    <row r="21" spans="1:6" ht="16" x14ac:dyDescent="0.2">
      <c r="E21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Q71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170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7">
        <f>SUM(C7:C71)</f>
        <v>1221896</v>
      </c>
      <c r="D6" s="7">
        <f t="shared" ref="D6:Q6" si="0">SUM(D7:D71)</f>
        <v>1089179</v>
      </c>
      <c r="E6" s="7">
        <f t="shared" si="0"/>
        <v>70931</v>
      </c>
      <c r="F6" s="7">
        <f t="shared" si="0"/>
        <v>16540</v>
      </c>
      <c r="G6" s="7">
        <f t="shared" si="0"/>
        <v>14630</v>
      </c>
      <c r="H6" s="7">
        <f t="shared" si="0"/>
        <v>1748</v>
      </c>
      <c r="I6" s="7">
        <f t="shared" si="0"/>
        <v>917175</v>
      </c>
      <c r="J6" s="7">
        <f t="shared" si="0"/>
        <v>719623</v>
      </c>
      <c r="K6" s="7">
        <f t="shared" si="0"/>
        <v>38956</v>
      </c>
      <c r="L6" s="7">
        <f t="shared" si="0"/>
        <v>10917</v>
      </c>
      <c r="M6" s="7">
        <f t="shared" si="0"/>
        <v>72</v>
      </c>
      <c r="N6" s="7">
        <f t="shared" si="0"/>
        <v>34</v>
      </c>
      <c r="O6" s="7">
        <f t="shared" si="0"/>
        <v>2177445</v>
      </c>
      <c r="P6" s="7">
        <f t="shared" si="0"/>
        <v>1823504</v>
      </c>
      <c r="Q6" s="8">
        <f t="shared" si="0"/>
        <v>111669</v>
      </c>
    </row>
    <row r="7" spans="1:17" ht="20" customHeight="1" x14ac:dyDescent="0.25">
      <c r="A7" s="15" t="s">
        <v>25</v>
      </c>
      <c r="B7" s="10" t="s">
        <v>26</v>
      </c>
      <c r="C7" s="26">
        <v>11</v>
      </c>
      <c r="D7" s="26">
        <v>5</v>
      </c>
      <c r="E7" s="26">
        <v>6</v>
      </c>
      <c r="F7" s="26">
        <v>1</v>
      </c>
      <c r="G7" s="26">
        <v>0</v>
      </c>
      <c r="H7" s="26">
        <v>0</v>
      </c>
      <c r="I7" s="26">
        <v>25</v>
      </c>
      <c r="J7" s="27">
        <v>26</v>
      </c>
      <c r="K7" s="27">
        <v>5</v>
      </c>
      <c r="L7" s="27">
        <v>0</v>
      </c>
      <c r="M7" s="27">
        <v>0</v>
      </c>
      <c r="N7" s="27">
        <v>0</v>
      </c>
      <c r="O7" s="26">
        <v>37</v>
      </c>
      <c r="P7" s="26">
        <v>31</v>
      </c>
      <c r="Q7" s="28">
        <v>11</v>
      </c>
    </row>
    <row r="8" spans="1:17" ht="20" customHeight="1" x14ac:dyDescent="0.25">
      <c r="A8" s="15" t="s">
        <v>27</v>
      </c>
      <c r="B8" s="10" t="s">
        <v>28</v>
      </c>
      <c r="C8" s="26">
        <v>88167</v>
      </c>
      <c r="D8" s="26">
        <v>71694</v>
      </c>
      <c r="E8" s="26">
        <v>1662</v>
      </c>
      <c r="F8" s="26">
        <v>183</v>
      </c>
      <c r="G8" s="26">
        <v>127</v>
      </c>
      <c r="H8" s="26">
        <v>61</v>
      </c>
      <c r="I8" s="26">
        <v>796</v>
      </c>
      <c r="J8" s="26">
        <v>449</v>
      </c>
      <c r="K8" s="26">
        <v>327</v>
      </c>
      <c r="L8" s="27">
        <v>0</v>
      </c>
      <c r="M8" s="27">
        <v>0</v>
      </c>
      <c r="N8" s="27">
        <v>0</v>
      </c>
      <c r="O8" s="26">
        <v>89146</v>
      </c>
      <c r="P8" s="26">
        <v>72270</v>
      </c>
      <c r="Q8" s="28">
        <v>2050</v>
      </c>
    </row>
    <row r="9" spans="1:17" ht="20" customHeight="1" x14ac:dyDescent="0.25">
      <c r="A9" s="15" t="s">
        <v>29</v>
      </c>
      <c r="B9" s="10" t="s">
        <v>30</v>
      </c>
      <c r="C9" s="26">
        <v>2715</v>
      </c>
      <c r="D9" s="26">
        <v>25</v>
      </c>
      <c r="E9" s="26">
        <v>2672</v>
      </c>
      <c r="F9" s="26">
        <v>16</v>
      </c>
      <c r="G9" s="26">
        <v>1</v>
      </c>
      <c r="H9" s="26">
        <v>16</v>
      </c>
      <c r="I9" s="26">
        <v>173</v>
      </c>
      <c r="J9" s="26">
        <v>14</v>
      </c>
      <c r="K9" s="26">
        <v>244</v>
      </c>
      <c r="L9" s="27">
        <v>0</v>
      </c>
      <c r="M9" s="27">
        <v>0</v>
      </c>
      <c r="N9" s="27">
        <v>0</v>
      </c>
      <c r="O9" s="26">
        <v>2904</v>
      </c>
      <c r="P9" s="26">
        <v>40</v>
      </c>
      <c r="Q9" s="28">
        <v>2932</v>
      </c>
    </row>
    <row r="10" spans="1:17" ht="20" customHeight="1" x14ac:dyDescent="0.25">
      <c r="A10" s="15" t="s">
        <v>31</v>
      </c>
      <c r="B10" s="10" t="s">
        <v>32</v>
      </c>
      <c r="C10" s="26">
        <v>29948</v>
      </c>
      <c r="D10" s="26">
        <v>27192</v>
      </c>
      <c r="E10" s="26">
        <v>1369</v>
      </c>
      <c r="F10" s="26">
        <v>329</v>
      </c>
      <c r="G10" s="26">
        <v>306</v>
      </c>
      <c r="H10" s="26">
        <v>36</v>
      </c>
      <c r="I10" s="26">
        <v>7739</v>
      </c>
      <c r="J10" s="26">
        <v>6740</v>
      </c>
      <c r="K10" s="26">
        <v>925</v>
      </c>
      <c r="L10" s="27">
        <v>0</v>
      </c>
      <c r="M10" s="27">
        <v>0</v>
      </c>
      <c r="N10" s="27">
        <v>0</v>
      </c>
      <c r="O10" s="26">
        <v>38016</v>
      </c>
      <c r="P10" s="26">
        <v>34238</v>
      </c>
      <c r="Q10" s="28">
        <v>2330</v>
      </c>
    </row>
    <row r="11" spans="1:17" ht="20" customHeight="1" x14ac:dyDescent="0.25">
      <c r="A11" s="15" t="s">
        <v>33</v>
      </c>
      <c r="B11" s="10" t="s">
        <v>144</v>
      </c>
      <c r="C11" s="26">
        <v>766</v>
      </c>
      <c r="D11" s="26">
        <v>229</v>
      </c>
      <c r="E11" s="26">
        <v>529</v>
      </c>
      <c r="F11" s="26">
        <v>7</v>
      </c>
      <c r="G11" s="26">
        <v>1</v>
      </c>
      <c r="H11" s="26">
        <v>6</v>
      </c>
      <c r="I11" s="26">
        <v>36</v>
      </c>
      <c r="J11" s="26">
        <v>3</v>
      </c>
      <c r="K11" s="26">
        <v>41</v>
      </c>
      <c r="L11" s="27">
        <v>0</v>
      </c>
      <c r="M11" s="27">
        <v>0</v>
      </c>
      <c r="N11" s="27">
        <v>0</v>
      </c>
      <c r="O11" s="26">
        <v>809</v>
      </c>
      <c r="P11" s="26">
        <v>233</v>
      </c>
      <c r="Q11" s="28">
        <v>576</v>
      </c>
    </row>
    <row r="12" spans="1:17" ht="20" customHeight="1" x14ac:dyDescent="0.25">
      <c r="A12" s="15" t="s">
        <v>35</v>
      </c>
      <c r="B12" s="10" t="s">
        <v>145</v>
      </c>
      <c r="C12" s="26">
        <v>104</v>
      </c>
      <c r="D12" s="26">
        <v>21</v>
      </c>
      <c r="E12" s="26">
        <v>73</v>
      </c>
      <c r="F12" s="26">
        <v>0</v>
      </c>
      <c r="G12" s="26">
        <v>1</v>
      </c>
      <c r="H12" s="26">
        <v>1</v>
      </c>
      <c r="I12" s="27">
        <v>32</v>
      </c>
      <c r="J12" s="26">
        <v>6</v>
      </c>
      <c r="K12" s="26">
        <v>21</v>
      </c>
      <c r="L12" s="27">
        <v>0</v>
      </c>
      <c r="M12" s="27">
        <v>0</v>
      </c>
      <c r="N12" s="27">
        <v>0</v>
      </c>
      <c r="O12" s="26">
        <v>136</v>
      </c>
      <c r="P12" s="26">
        <v>28</v>
      </c>
      <c r="Q12" s="28">
        <v>95</v>
      </c>
    </row>
    <row r="13" spans="1:17" ht="20" customHeight="1" x14ac:dyDescent="0.25">
      <c r="A13" s="15" t="s">
        <v>37</v>
      </c>
      <c r="B13" s="10" t="s">
        <v>38</v>
      </c>
      <c r="C13" s="26">
        <v>259</v>
      </c>
      <c r="D13" s="26">
        <v>124</v>
      </c>
      <c r="E13" s="26">
        <v>122</v>
      </c>
      <c r="F13" s="26">
        <v>9</v>
      </c>
      <c r="G13" s="26">
        <v>6</v>
      </c>
      <c r="H13" s="26">
        <v>4</v>
      </c>
      <c r="I13" s="26">
        <v>240</v>
      </c>
      <c r="J13" s="26">
        <v>123</v>
      </c>
      <c r="K13" s="26">
        <v>80</v>
      </c>
      <c r="L13" s="27">
        <v>0</v>
      </c>
      <c r="M13" s="27">
        <v>0</v>
      </c>
      <c r="N13" s="27">
        <v>0</v>
      </c>
      <c r="O13" s="26">
        <v>508</v>
      </c>
      <c r="P13" s="26">
        <v>253</v>
      </c>
      <c r="Q13" s="28">
        <v>206</v>
      </c>
    </row>
    <row r="14" spans="1:17" ht="20" customHeight="1" x14ac:dyDescent="0.25">
      <c r="A14" s="15" t="s">
        <v>39</v>
      </c>
      <c r="B14" s="10" t="s">
        <v>40</v>
      </c>
      <c r="C14" s="26">
        <v>484</v>
      </c>
      <c r="D14" s="26">
        <v>123</v>
      </c>
      <c r="E14" s="26">
        <v>433</v>
      </c>
      <c r="F14" s="26">
        <v>2</v>
      </c>
      <c r="G14" s="26">
        <v>0</v>
      </c>
      <c r="H14" s="26">
        <v>0</v>
      </c>
      <c r="I14" s="26">
        <v>102</v>
      </c>
      <c r="J14" s="27">
        <v>7</v>
      </c>
      <c r="K14" s="27">
        <v>108</v>
      </c>
      <c r="L14" s="27">
        <v>0</v>
      </c>
      <c r="M14" s="27">
        <v>0</v>
      </c>
      <c r="N14" s="27">
        <v>0</v>
      </c>
      <c r="O14" s="26">
        <v>588</v>
      </c>
      <c r="P14" s="26">
        <v>130</v>
      </c>
      <c r="Q14" s="28">
        <v>541</v>
      </c>
    </row>
    <row r="15" spans="1:17" ht="20" customHeight="1" x14ac:dyDescent="0.25">
      <c r="A15" s="15" t="s">
        <v>41</v>
      </c>
      <c r="B15" s="10" t="s">
        <v>42</v>
      </c>
      <c r="C15" s="26">
        <v>2010</v>
      </c>
      <c r="D15" s="26">
        <v>1622</v>
      </c>
      <c r="E15" s="26">
        <v>402</v>
      </c>
      <c r="F15" s="26">
        <v>104</v>
      </c>
      <c r="G15" s="26">
        <v>107</v>
      </c>
      <c r="H15" s="26">
        <v>9</v>
      </c>
      <c r="I15" s="26">
        <v>14843</v>
      </c>
      <c r="J15" s="26">
        <v>13583</v>
      </c>
      <c r="K15" s="26">
        <v>501</v>
      </c>
      <c r="L15" s="27">
        <v>0</v>
      </c>
      <c r="M15" s="27">
        <v>0</v>
      </c>
      <c r="N15" s="27">
        <v>0</v>
      </c>
      <c r="O15" s="26">
        <v>16957</v>
      </c>
      <c r="P15" s="26">
        <v>15312</v>
      </c>
      <c r="Q15" s="28">
        <v>912</v>
      </c>
    </row>
    <row r="16" spans="1:17" ht="20" customHeight="1" x14ac:dyDescent="0.25">
      <c r="A16" s="15" t="s">
        <v>43</v>
      </c>
      <c r="B16" s="10" t="s">
        <v>44</v>
      </c>
      <c r="C16" s="26">
        <v>4</v>
      </c>
      <c r="D16" s="27">
        <v>0</v>
      </c>
      <c r="E16" s="26">
        <v>9</v>
      </c>
      <c r="F16" s="26">
        <v>8</v>
      </c>
      <c r="G16" s="26">
        <v>8</v>
      </c>
      <c r="H16" s="26">
        <v>0</v>
      </c>
      <c r="I16" s="26">
        <v>108</v>
      </c>
      <c r="J16" s="26">
        <v>108</v>
      </c>
      <c r="K16" s="27">
        <v>20</v>
      </c>
      <c r="L16" s="27">
        <v>0</v>
      </c>
      <c r="M16" s="27">
        <v>0</v>
      </c>
      <c r="N16" s="27">
        <v>0</v>
      </c>
      <c r="O16" s="26">
        <v>120</v>
      </c>
      <c r="P16" s="26">
        <v>116</v>
      </c>
      <c r="Q16" s="28">
        <v>29</v>
      </c>
    </row>
    <row r="17" spans="1:17" ht="20" customHeight="1" x14ac:dyDescent="0.25">
      <c r="A17" s="15" t="s">
        <v>45</v>
      </c>
      <c r="B17" s="10" t="s">
        <v>46</v>
      </c>
      <c r="C17" s="26">
        <v>3541</v>
      </c>
      <c r="D17" s="26">
        <v>5465</v>
      </c>
      <c r="E17" s="26">
        <v>404</v>
      </c>
      <c r="F17" s="26">
        <v>1217</v>
      </c>
      <c r="G17" s="26">
        <v>1408</v>
      </c>
      <c r="H17" s="26">
        <v>28</v>
      </c>
      <c r="I17" s="26">
        <v>283317</v>
      </c>
      <c r="J17" s="26">
        <v>184318</v>
      </c>
      <c r="K17" s="26">
        <v>3806</v>
      </c>
      <c r="L17" s="26">
        <v>7302</v>
      </c>
      <c r="M17" s="26">
        <v>67</v>
      </c>
      <c r="N17" s="26">
        <v>17</v>
      </c>
      <c r="O17" s="26">
        <v>302679</v>
      </c>
      <c r="P17" s="26">
        <v>191258</v>
      </c>
      <c r="Q17" s="28">
        <v>4255</v>
      </c>
    </row>
    <row r="18" spans="1:17" ht="20" customHeight="1" x14ac:dyDescent="0.25">
      <c r="A18" s="15" t="s">
        <v>47</v>
      </c>
      <c r="B18" s="10" t="s">
        <v>48</v>
      </c>
      <c r="C18" s="26">
        <v>86</v>
      </c>
      <c r="D18" s="26">
        <v>10</v>
      </c>
      <c r="E18" s="26">
        <v>55</v>
      </c>
      <c r="F18" s="26">
        <v>19</v>
      </c>
      <c r="G18" s="26">
        <v>17</v>
      </c>
      <c r="H18" s="26">
        <v>1</v>
      </c>
      <c r="I18" s="26">
        <v>74</v>
      </c>
      <c r="J18" s="26">
        <v>3</v>
      </c>
      <c r="K18" s="26">
        <v>67</v>
      </c>
      <c r="L18" s="27">
        <v>0</v>
      </c>
      <c r="M18" s="27">
        <v>0</v>
      </c>
      <c r="N18" s="27">
        <v>0</v>
      </c>
      <c r="O18" s="26">
        <v>179</v>
      </c>
      <c r="P18" s="26">
        <v>30</v>
      </c>
      <c r="Q18" s="28">
        <v>123</v>
      </c>
    </row>
    <row r="19" spans="1:17" ht="20" customHeight="1" x14ac:dyDescent="0.25">
      <c r="A19" s="15" t="s">
        <v>49</v>
      </c>
      <c r="B19" s="10" t="s">
        <v>171</v>
      </c>
      <c r="C19" s="26">
        <v>14</v>
      </c>
      <c r="D19" s="27">
        <v>0</v>
      </c>
      <c r="E19" s="26">
        <v>12</v>
      </c>
      <c r="F19" s="26">
        <v>1</v>
      </c>
      <c r="G19" s="26">
        <v>1</v>
      </c>
      <c r="H19" s="26">
        <v>0</v>
      </c>
      <c r="I19" s="26">
        <v>2</v>
      </c>
      <c r="J19" s="26">
        <v>1</v>
      </c>
      <c r="K19" s="27">
        <v>1</v>
      </c>
      <c r="L19" s="27">
        <v>0</v>
      </c>
      <c r="M19" s="27">
        <v>0</v>
      </c>
      <c r="N19" s="27">
        <v>0</v>
      </c>
      <c r="O19" s="26">
        <v>17</v>
      </c>
      <c r="P19" s="26">
        <v>2</v>
      </c>
      <c r="Q19" s="28">
        <v>13</v>
      </c>
    </row>
    <row r="20" spans="1:17" ht="20" customHeight="1" x14ac:dyDescent="0.25">
      <c r="A20" s="15" t="s">
        <v>51</v>
      </c>
      <c r="B20" s="10" t="s">
        <v>146</v>
      </c>
      <c r="C20" s="26">
        <v>87</v>
      </c>
      <c r="D20" s="26">
        <v>51</v>
      </c>
      <c r="E20" s="26">
        <v>34</v>
      </c>
      <c r="F20" s="26">
        <v>13</v>
      </c>
      <c r="G20" s="26">
        <v>14</v>
      </c>
      <c r="H20" s="26">
        <v>0</v>
      </c>
      <c r="I20" s="26">
        <v>905</v>
      </c>
      <c r="J20" s="26">
        <v>862</v>
      </c>
      <c r="K20" s="27">
        <v>65</v>
      </c>
      <c r="L20" s="27">
        <v>0</v>
      </c>
      <c r="M20" s="27">
        <v>0</v>
      </c>
      <c r="N20" s="27">
        <v>0</v>
      </c>
      <c r="O20" s="26">
        <v>1005</v>
      </c>
      <c r="P20" s="26">
        <v>927</v>
      </c>
      <c r="Q20" s="28">
        <v>99</v>
      </c>
    </row>
    <row r="21" spans="1:17" ht="20" customHeight="1" x14ac:dyDescent="0.25">
      <c r="A21" s="15" t="s">
        <v>53</v>
      </c>
      <c r="B21" s="10" t="s">
        <v>147</v>
      </c>
      <c r="C21" s="26">
        <v>158</v>
      </c>
      <c r="D21" s="26">
        <v>6</v>
      </c>
      <c r="E21" s="26">
        <v>108</v>
      </c>
      <c r="F21" s="26">
        <v>32</v>
      </c>
      <c r="G21" s="26">
        <v>33</v>
      </c>
      <c r="H21" s="26">
        <v>2</v>
      </c>
      <c r="I21" s="26">
        <v>46</v>
      </c>
      <c r="J21" s="26">
        <v>19</v>
      </c>
      <c r="K21" s="26">
        <v>14</v>
      </c>
      <c r="L21" s="27">
        <v>0</v>
      </c>
      <c r="M21" s="27">
        <v>0</v>
      </c>
      <c r="N21" s="27">
        <v>0</v>
      </c>
      <c r="O21" s="26">
        <v>236</v>
      </c>
      <c r="P21" s="26">
        <v>58</v>
      </c>
      <c r="Q21" s="28">
        <v>124</v>
      </c>
    </row>
    <row r="22" spans="1:17" ht="20" customHeight="1" x14ac:dyDescent="0.25">
      <c r="A22" s="15" t="s">
        <v>55</v>
      </c>
      <c r="B22" s="10" t="s">
        <v>148</v>
      </c>
      <c r="C22" s="26">
        <v>4968</v>
      </c>
      <c r="D22" s="26">
        <v>4860</v>
      </c>
      <c r="E22" s="26">
        <v>176</v>
      </c>
      <c r="F22" s="26">
        <v>64</v>
      </c>
      <c r="G22" s="26">
        <v>55</v>
      </c>
      <c r="H22" s="26">
        <v>2</v>
      </c>
      <c r="I22" s="26">
        <v>3852</v>
      </c>
      <c r="J22" s="26">
        <v>3738</v>
      </c>
      <c r="K22" s="26">
        <v>122</v>
      </c>
      <c r="L22" s="27">
        <v>0</v>
      </c>
      <c r="M22" s="27">
        <v>0</v>
      </c>
      <c r="N22" s="27">
        <v>0</v>
      </c>
      <c r="O22" s="26">
        <v>8884</v>
      </c>
      <c r="P22" s="26">
        <v>8653</v>
      </c>
      <c r="Q22" s="28">
        <v>300</v>
      </c>
    </row>
    <row r="23" spans="1:17" ht="20" customHeight="1" x14ac:dyDescent="0.25">
      <c r="A23" s="15" t="s">
        <v>57</v>
      </c>
      <c r="B23" s="10" t="s">
        <v>149</v>
      </c>
      <c r="C23" s="26">
        <v>17321</v>
      </c>
      <c r="D23" s="26">
        <v>17237</v>
      </c>
      <c r="E23" s="26">
        <v>292</v>
      </c>
      <c r="F23" s="26">
        <v>199</v>
      </c>
      <c r="G23" s="26">
        <v>193</v>
      </c>
      <c r="H23" s="26">
        <v>12</v>
      </c>
      <c r="I23" s="26">
        <v>8488</v>
      </c>
      <c r="J23" s="26">
        <v>8220</v>
      </c>
      <c r="K23" s="26">
        <v>268</v>
      </c>
      <c r="L23" s="27">
        <v>0</v>
      </c>
      <c r="M23" s="27">
        <v>0</v>
      </c>
      <c r="N23" s="27">
        <v>0</v>
      </c>
      <c r="O23" s="26">
        <v>26008</v>
      </c>
      <c r="P23" s="26">
        <v>25650</v>
      </c>
      <c r="Q23" s="28">
        <v>572</v>
      </c>
    </row>
    <row r="24" spans="1:17" ht="20" customHeight="1" x14ac:dyDescent="0.25">
      <c r="A24" s="15" t="s">
        <v>59</v>
      </c>
      <c r="B24" s="10" t="s">
        <v>60</v>
      </c>
      <c r="C24" s="26">
        <v>3197</v>
      </c>
      <c r="D24" s="26">
        <v>116</v>
      </c>
      <c r="E24" s="26">
        <v>1156</v>
      </c>
      <c r="F24" s="26">
        <v>436</v>
      </c>
      <c r="G24" s="26">
        <v>422</v>
      </c>
      <c r="H24" s="26">
        <v>49</v>
      </c>
      <c r="I24" s="26">
        <v>487</v>
      </c>
      <c r="J24" s="26">
        <v>182</v>
      </c>
      <c r="K24" s="26">
        <v>201</v>
      </c>
      <c r="L24" s="27">
        <v>0</v>
      </c>
      <c r="M24" s="27">
        <v>0</v>
      </c>
      <c r="N24" s="27">
        <v>0</v>
      </c>
      <c r="O24" s="26">
        <v>4120</v>
      </c>
      <c r="P24" s="26">
        <v>720</v>
      </c>
      <c r="Q24" s="28">
        <v>1406</v>
      </c>
    </row>
    <row r="25" spans="1:17" ht="20" customHeight="1" x14ac:dyDescent="0.25">
      <c r="A25" s="15" t="s">
        <v>61</v>
      </c>
      <c r="B25" s="10" t="s">
        <v>150</v>
      </c>
      <c r="C25" s="26">
        <v>9986</v>
      </c>
      <c r="D25" s="26">
        <v>6377</v>
      </c>
      <c r="E25" s="26">
        <v>575</v>
      </c>
      <c r="F25" s="26">
        <v>255</v>
      </c>
      <c r="G25" s="26">
        <v>244</v>
      </c>
      <c r="H25" s="26">
        <v>19</v>
      </c>
      <c r="I25" s="26">
        <v>992</v>
      </c>
      <c r="J25" s="26">
        <v>732</v>
      </c>
      <c r="K25" s="26">
        <v>156</v>
      </c>
      <c r="L25" s="27">
        <v>0</v>
      </c>
      <c r="M25" s="27">
        <v>0</v>
      </c>
      <c r="N25" s="27">
        <v>0</v>
      </c>
      <c r="O25" s="26">
        <v>11233</v>
      </c>
      <c r="P25" s="26">
        <v>7353</v>
      </c>
      <c r="Q25" s="28">
        <v>750</v>
      </c>
    </row>
    <row r="26" spans="1:17" ht="20" customHeight="1" x14ac:dyDescent="0.25">
      <c r="A26" s="15" t="s">
        <v>63</v>
      </c>
      <c r="B26" s="10" t="s">
        <v>151</v>
      </c>
      <c r="C26" s="26">
        <v>1121</v>
      </c>
      <c r="D26" s="26">
        <v>1096</v>
      </c>
      <c r="E26" s="26">
        <v>40</v>
      </c>
      <c r="F26" s="26">
        <v>24</v>
      </c>
      <c r="G26" s="26">
        <v>25</v>
      </c>
      <c r="H26" s="26">
        <v>1</v>
      </c>
      <c r="I26" s="26">
        <v>603</v>
      </c>
      <c r="J26" s="26">
        <v>586</v>
      </c>
      <c r="K26" s="26">
        <v>11</v>
      </c>
      <c r="L26" s="27">
        <v>0</v>
      </c>
      <c r="M26" s="27">
        <v>0</v>
      </c>
      <c r="N26" s="27">
        <v>0</v>
      </c>
      <c r="O26" s="26">
        <v>1748</v>
      </c>
      <c r="P26" s="26">
        <v>1707</v>
      </c>
      <c r="Q26" s="28">
        <v>52</v>
      </c>
    </row>
    <row r="27" spans="1:17" ht="20" customHeight="1" x14ac:dyDescent="0.25">
      <c r="A27" s="15" t="s">
        <v>65</v>
      </c>
      <c r="B27" s="10" t="s">
        <v>152</v>
      </c>
      <c r="C27" s="26">
        <v>13</v>
      </c>
      <c r="D27" s="26">
        <v>14</v>
      </c>
      <c r="E27" s="26">
        <v>3</v>
      </c>
      <c r="F27" s="26">
        <v>0</v>
      </c>
      <c r="G27" s="26">
        <v>0</v>
      </c>
      <c r="H27" s="27">
        <v>0</v>
      </c>
      <c r="I27" s="27">
        <v>7</v>
      </c>
      <c r="J27" s="27">
        <v>5</v>
      </c>
      <c r="K27" s="27">
        <v>0</v>
      </c>
      <c r="L27" s="27">
        <v>0</v>
      </c>
      <c r="M27" s="27">
        <v>0</v>
      </c>
      <c r="N27" s="27">
        <v>0</v>
      </c>
      <c r="O27" s="26">
        <v>20</v>
      </c>
      <c r="P27" s="26">
        <v>19</v>
      </c>
      <c r="Q27" s="28">
        <v>3</v>
      </c>
    </row>
    <row r="28" spans="1:17" ht="20" customHeight="1" x14ac:dyDescent="0.25">
      <c r="A28" s="15" t="s">
        <v>175</v>
      </c>
      <c r="B28" s="10" t="s">
        <v>176</v>
      </c>
      <c r="C28" s="26">
        <v>2</v>
      </c>
      <c r="D28" s="26">
        <v>0</v>
      </c>
      <c r="E28" s="26">
        <v>1</v>
      </c>
      <c r="F28" s="26">
        <v>0</v>
      </c>
      <c r="G28" s="26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6">
        <v>2</v>
      </c>
      <c r="P28" s="26">
        <v>0</v>
      </c>
      <c r="Q28" s="28">
        <v>1</v>
      </c>
    </row>
    <row r="29" spans="1:17" ht="20" customHeight="1" x14ac:dyDescent="0.25">
      <c r="A29" s="15" t="s">
        <v>187</v>
      </c>
      <c r="B29" s="10" t="s">
        <v>188</v>
      </c>
      <c r="C29" s="26">
        <v>20</v>
      </c>
      <c r="D29" s="26">
        <v>18</v>
      </c>
      <c r="E29" s="26">
        <v>5</v>
      </c>
      <c r="F29" s="26">
        <v>0</v>
      </c>
      <c r="G29" s="26">
        <v>0</v>
      </c>
      <c r="H29" s="27">
        <v>0</v>
      </c>
      <c r="I29" s="27">
        <v>7</v>
      </c>
      <c r="J29" s="27">
        <v>3</v>
      </c>
      <c r="K29" s="27">
        <v>3</v>
      </c>
      <c r="L29" s="27">
        <v>0</v>
      </c>
      <c r="M29" s="27">
        <v>0</v>
      </c>
      <c r="N29" s="27">
        <v>0</v>
      </c>
      <c r="O29" s="26">
        <v>27</v>
      </c>
      <c r="P29" s="26">
        <v>21</v>
      </c>
      <c r="Q29" s="28">
        <v>8</v>
      </c>
    </row>
    <row r="30" spans="1:17" ht="20" customHeight="1" x14ac:dyDescent="0.25">
      <c r="A30" s="15" t="s">
        <v>67</v>
      </c>
      <c r="B30" s="10" t="s">
        <v>68</v>
      </c>
      <c r="C30" s="26">
        <v>51</v>
      </c>
      <c r="D30" s="26">
        <v>36</v>
      </c>
      <c r="E30" s="26">
        <v>8</v>
      </c>
      <c r="F30" s="26">
        <v>2</v>
      </c>
      <c r="G30" s="26">
        <v>2</v>
      </c>
      <c r="H30" s="26">
        <v>0</v>
      </c>
      <c r="I30" s="26">
        <v>14</v>
      </c>
      <c r="J30" s="26">
        <v>9</v>
      </c>
      <c r="K30" s="27">
        <v>5</v>
      </c>
      <c r="L30" s="27">
        <v>0</v>
      </c>
      <c r="M30" s="27">
        <v>0</v>
      </c>
      <c r="N30" s="27">
        <v>0</v>
      </c>
      <c r="O30" s="26">
        <v>67</v>
      </c>
      <c r="P30" s="26">
        <v>47</v>
      </c>
      <c r="Q30" s="28">
        <v>13</v>
      </c>
    </row>
    <row r="31" spans="1:17" ht="20" customHeight="1" x14ac:dyDescent="0.25">
      <c r="A31" s="15" t="s">
        <v>69</v>
      </c>
      <c r="B31" s="10" t="s">
        <v>70</v>
      </c>
      <c r="C31" s="26">
        <v>1286</v>
      </c>
      <c r="D31" s="26">
        <v>866</v>
      </c>
      <c r="E31" s="26">
        <v>407</v>
      </c>
      <c r="F31" s="26">
        <v>12</v>
      </c>
      <c r="G31" s="26">
        <v>4</v>
      </c>
      <c r="H31" s="26">
        <v>8</v>
      </c>
      <c r="I31" s="26">
        <v>266</v>
      </c>
      <c r="J31" s="26">
        <v>162</v>
      </c>
      <c r="K31" s="26">
        <v>80</v>
      </c>
      <c r="L31" s="27">
        <v>0</v>
      </c>
      <c r="M31" s="27">
        <v>0</v>
      </c>
      <c r="N31" s="27">
        <v>0</v>
      </c>
      <c r="O31" s="26">
        <v>1564</v>
      </c>
      <c r="P31" s="26">
        <v>1032</v>
      </c>
      <c r="Q31" s="28">
        <v>495</v>
      </c>
    </row>
    <row r="32" spans="1:17" ht="20" customHeight="1" x14ac:dyDescent="0.25">
      <c r="A32" s="15" t="s">
        <v>71</v>
      </c>
      <c r="B32" s="10" t="s">
        <v>153</v>
      </c>
      <c r="C32" s="26">
        <v>3455</v>
      </c>
      <c r="D32" s="26">
        <v>3183</v>
      </c>
      <c r="E32" s="26">
        <v>264</v>
      </c>
      <c r="F32" s="26">
        <v>23</v>
      </c>
      <c r="G32" s="26">
        <v>16</v>
      </c>
      <c r="H32" s="26">
        <v>4</v>
      </c>
      <c r="I32" s="26">
        <v>156</v>
      </c>
      <c r="J32" s="26">
        <v>142</v>
      </c>
      <c r="K32" s="26">
        <v>17</v>
      </c>
      <c r="L32" s="27">
        <v>0</v>
      </c>
      <c r="M32" s="27">
        <v>0</v>
      </c>
      <c r="N32" s="27">
        <v>0</v>
      </c>
      <c r="O32" s="26">
        <v>3634</v>
      </c>
      <c r="P32" s="26">
        <v>3341</v>
      </c>
      <c r="Q32" s="28">
        <v>285</v>
      </c>
    </row>
    <row r="33" spans="1:17" ht="20" customHeight="1" x14ac:dyDescent="0.25">
      <c r="A33" s="15" t="s">
        <v>73</v>
      </c>
      <c r="B33" s="10" t="s">
        <v>154</v>
      </c>
      <c r="C33" s="26">
        <v>155375</v>
      </c>
      <c r="D33" s="26">
        <v>151585</v>
      </c>
      <c r="E33" s="26">
        <v>3219</v>
      </c>
      <c r="F33" s="26">
        <v>1483</v>
      </c>
      <c r="G33" s="26">
        <v>1310</v>
      </c>
      <c r="H33" s="26">
        <v>142</v>
      </c>
      <c r="I33" s="26">
        <v>1171</v>
      </c>
      <c r="J33" s="26">
        <v>1038</v>
      </c>
      <c r="K33" s="26">
        <v>82</v>
      </c>
      <c r="L33" s="27">
        <v>0</v>
      </c>
      <c r="M33" s="27">
        <v>0</v>
      </c>
      <c r="N33" s="27">
        <v>0</v>
      </c>
      <c r="O33" s="26">
        <v>158029</v>
      </c>
      <c r="P33" s="26">
        <v>153933</v>
      </c>
      <c r="Q33" s="28">
        <v>3443</v>
      </c>
    </row>
    <row r="34" spans="1:17" ht="20" customHeight="1" x14ac:dyDescent="0.25">
      <c r="A34" s="15" t="s">
        <v>75</v>
      </c>
      <c r="B34" s="10" t="s">
        <v>76</v>
      </c>
      <c r="C34" s="26">
        <v>2891</v>
      </c>
      <c r="D34" s="26">
        <v>2528</v>
      </c>
      <c r="E34" s="26">
        <v>184</v>
      </c>
      <c r="F34" s="26">
        <v>290</v>
      </c>
      <c r="G34" s="26">
        <v>233</v>
      </c>
      <c r="H34" s="26">
        <v>21</v>
      </c>
      <c r="I34" s="26">
        <v>48627</v>
      </c>
      <c r="J34" s="26">
        <v>42208</v>
      </c>
      <c r="K34" s="26">
        <v>2324</v>
      </c>
      <c r="L34" s="27">
        <v>0</v>
      </c>
      <c r="M34" s="27">
        <v>0</v>
      </c>
      <c r="N34" s="27">
        <v>0</v>
      </c>
      <c r="O34" s="26">
        <v>51808</v>
      </c>
      <c r="P34" s="26">
        <v>44969</v>
      </c>
      <c r="Q34" s="28">
        <v>2529</v>
      </c>
    </row>
    <row r="35" spans="1:17" ht="20" customHeight="1" x14ac:dyDescent="0.25">
      <c r="A35" s="15" t="s">
        <v>77</v>
      </c>
      <c r="B35" s="10" t="s">
        <v>155</v>
      </c>
      <c r="C35" s="26">
        <v>1066</v>
      </c>
      <c r="D35" s="26">
        <v>1025</v>
      </c>
      <c r="E35" s="26">
        <v>26</v>
      </c>
      <c r="F35" s="26">
        <v>23</v>
      </c>
      <c r="G35" s="26">
        <v>19</v>
      </c>
      <c r="H35" s="26">
        <v>5</v>
      </c>
      <c r="I35" s="26">
        <v>1395</v>
      </c>
      <c r="J35" s="26">
        <v>1327</v>
      </c>
      <c r="K35" s="26">
        <v>11</v>
      </c>
      <c r="L35" s="27">
        <v>0</v>
      </c>
      <c r="M35" s="27">
        <v>0</v>
      </c>
      <c r="N35" s="27">
        <v>0</v>
      </c>
      <c r="O35" s="26">
        <v>2484</v>
      </c>
      <c r="P35" s="26">
        <v>2371</v>
      </c>
      <c r="Q35" s="28">
        <v>42</v>
      </c>
    </row>
    <row r="36" spans="1:17" ht="20" customHeight="1" x14ac:dyDescent="0.25">
      <c r="A36" s="15" t="s">
        <v>172</v>
      </c>
      <c r="B36" s="10" t="s">
        <v>173</v>
      </c>
      <c r="C36" s="27">
        <v>0</v>
      </c>
      <c r="D36" s="27">
        <v>0</v>
      </c>
      <c r="E36" s="27">
        <v>0</v>
      </c>
      <c r="F36" s="26">
        <v>0</v>
      </c>
      <c r="G36" s="27">
        <v>0</v>
      </c>
      <c r="H36" s="26">
        <v>0</v>
      </c>
      <c r="I36" s="27">
        <v>1</v>
      </c>
      <c r="J36" s="27">
        <v>0</v>
      </c>
      <c r="K36" s="27">
        <v>1</v>
      </c>
      <c r="L36" s="27">
        <v>0</v>
      </c>
      <c r="M36" s="27">
        <v>0</v>
      </c>
      <c r="N36" s="27">
        <v>0</v>
      </c>
      <c r="O36" s="26">
        <v>1</v>
      </c>
      <c r="P36" s="27">
        <v>0</v>
      </c>
      <c r="Q36" s="28">
        <v>1</v>
      </c>
    </row>
    <row r="37" spans="1:17" ht="20" customHeight="1" x14ac:dyDescent="0.25">
      <c r="A37" s="15" t="s">
        <v>79</v>
      </c>
      <c r="B37" s="10" t="s">
        <v>156</v>
      </c>
      <c r="C37" s="26">
        <v>6292</v>
      </c>
      <c r="D37" s="26">
        <v>6334</v>
      </c>
      <c r="E37" s="26">
        <v>123</v>
      </c>
      <c r="F37" s="26">
        <v>45</v>
      </c>
      <c r="G37" s="26">
        <v>45</v>
      </c>
      <c r="H37" s="26">
        <v>4</v>
      </c>
      <c r="I37" s="26">
        <v>3752</v>
      </c>
      <c r="J37" s="26">
        <v>3771</v>
      </c>
      <c r="K37" s="26">
        <v>72</v>
      </c>
      <c r="L37" s="27">
        <v>0</v>
      </c>
      <c r="M37" s="27">
        <v>0</v>
      </c>
      <c r="N37" s="27">
        <v>0</v>
      </c>
      <c r="O37" s="26">
        <v>10089</v>
      </c>
      <c r="P37" s="26">
        <v>10150</v>
      </c>
      <c r="Q37" s="28">
        <v>199</v>
      </c>
    </row>
    <row r="38" spans="1:17" ht="20" customHeight="1" x14ac:dyDescent="0.25">
      <c r="A38" s="15" t="s">
        <v>81</v>
      </c>
      <c r="B38" s="10" t="s">
        <v>157</v>
      </c>
      <c r="C38" s="26">
        <v>258</v>
      </c>
      <c r="D38" s="26">
        <v>164</v>
      </c>
      <c r="E38" s="26">
        <v>85</v>
      </c>
      <c r="F38" s="26">
        <v>1</v>
      </c>
      <c r="G38" s="27">
        <v>0</v>
      </c>
      <c r="H38" s="26">
        <v>1</v>
      </c>
      <c r="I38" s="26">
        <v>9</v>
      </c>
      <c r="J38" s="27">
        <v>0</v>
      </c>
      <c r="K38" s="26">
        <v>13</v>
      </c>
      <c r="L38" s="27">
        <v>0</v>
      </c>
      <c r="M38" s="27">
        <v>0</v>
      </c>
      <c r="N38" s="27">
        <v>0</v>
      </c>
      <c r="O38" s="26">
        <v>268</v>
      </c>
      <c r="P38" s="26">
        <v>164</v>
      </c>
      <c r="Q38" s="28">
        <v>99</v>
      </c>
    </row>
    <row r="39" spans="1:17" ht="20" customHeight="1" x14ac:dyDescent="0.25">
      <c r="A39" s="15" t="s">
        <v>83</v>
      </c>
      <c r="B39" s="10" t="s">
        <v>158</v>
      </c>
      <c r="C39" s="26">
        <v>284</v>
      </c>
      <c r="D39" s="26">
        <v>280</v>
      </c>
      <c r="E39" s="26">
        <v>1</v>
      </c>
      <c r="F39" s="26">
        <v>3</v>
      </c>
      <c r="G39" s="26">
        <v>1</v>
      </c>
      <c r="H39" s="27">
        <v>1</v>
      </c>
      <c r="I39" s="26">
        <v>97</v>
      </c>
      <c r="J39" s="26">
        <v>94</v>
      </c>
      <c r="K39" s="26">
        <v>0</v>
      </c>
      <c r="L39" s="27">
        <v>0</v>
      </c>
      <c r="M39" s="27">
        <v>0</v>
      </c>
      <c r="N39" s="27">
        <v>0</v>
      </c>
      <c r="O39" s="26">
        <v>384</v>
      </c>
      <c r="P39" s="26">
        <v>375</v>
      </c>
      <c r="Q39" s="28">
        <v>2</v>
      </c>
    </row>
    <row r="40" spans="1:17" ht="20" customHeight="1" x14ac:dyDescent="0.25">
      <c r="A40" s="15" t="s">
        <v>85</v>
      </c>
      <c r="B40" s="10" t="s">
        <v>86</v>
      </c>
      <c r="C40" s="26">
        <v>169967</v>
      </c>
      <c r="D40" s="26">
        <v>152055</v>
      </c>
      <c r="E40" s="26">
        <v>14200</v>
      </c>
      <c r="F40" s="26">
        <v>2274</v>
      </c>
      <c r="G40" s="26">
        <v>1956</v>
      </c>
      <c r="H40" s="26">
        <v>201</v>
      </c>
      <c r="I40" s="26">
        <v>128610</v>
      </c>
      <c r="J40" s="26">
        <v>115471</v>
      </c>
      <c r="K40" s="26">
        <v>4115</v>
      </c>
      <c r="L40" s="27">
        <v>0</v>
      </c>
      <c r="M40" s="27">
        <v>0</v>
      </c>
      <c r="N40" s="27">
        <v>0</v>
      </c>
      <c r="O40" s="26">
        <v>300851</v>
      </c>
      <c r="P40" s="26">
        <v>269482</v>
      </c>
      <c r="Q40" s="28">
        <v>18516</v>
      </c>
    </row>
    <row r="41" spans="1:17" ht="20" customHeight="1" x14ac:dyDescent="0.25">
      <c r="A41" s="15" t="s">
        <v>87</v>
      </c>
      <c r="B41" s="10" t="s">
        <v>159</v>
      </c>
      <c r="C41" s="26">
        <v>241657</v>
      </c>
      <c r="D41" s="26">
        <v>213308</v>
      </c>
      <c r="E41" s="26">
        <v>20453</v>
      </c>
      <c r="F41" s="26">
        <v>1649</v>
      </c>
      <c r="G41" s="26">
        <v>1069</v>
      </c>
      <c r="H41" s="26">
        <v>580</v>
      </c>
      <c r="I41" s="26">
        <v>56092</v>
      </c>
      <c r="J41" s="26">
        <v>37935</v>
      </c>
      <c r="K41" s="26">
        <v>14916</v>
      </c>
      <c r="L41" s="27">
        <v>0</v>
      </c>
      <c r="M41" s="27">
        <v>0</v>
      </c>
      <c r="N41" s="27">
        <v>0</v>
      </c>
      <c r="O41" s="26">
        <v>299398</v>
      </c>
      <c r="P41" s="26">
        <v>252312</v>
      </c>
      <c r="Q41" s="28">
        <v>35949</v>
      </c>
    </row>
    <row r="42" spans="1:17" ht="20" customHeight="1" x14ac:dyDescent="0.25">
      <c r="A42" s="15" t="s">
        <v>89</v>
      </c>
      <c r="B42" s="10" t="s">
        <v>90</v>
      </c>
      <c r="C42" s="26">
        <v>225914</v>
      </c>
      <c r="D42" s="26">
        <v>224335</v>
      </c>
      <c r="E42" s="26">
        <v>3713</v>
      </c>
      <c r="F42" s="26">
        <v>581</v>
      </c>
      <c r="G42" s="26">
        <v>486</v>
      </c>
      <c r="H42" s="26">
        <v>61</v>
      </c>
      <c r="I42" s="26">
        <v>29308</v>
      </c>
      <c r="J42" s="26">
        <v>26332</v>
      </c>
      <c r="K42" s="26">
        <v>1410</v>
      </c>
      <c r="L42" s="27">
        <v>0</v>
      </c>
      <c r="M42" s="27">
        <v>0</v>
      </c>
      <c r="N42" s="27">
        <v>0</v>
      </c>
      <c r="O42" s="26">
        <v>255803</v>
      </c>
      <c r="P42" s="26">
        <v>251153</v>
      </c>
      <c r="Q42" s="28">
        <v>5184</v>
      </c>
    </row>
    <row r="43" spans="1:17" ht="20" customHeight="1" x14ac:dyDescent="0.25">
      <c r="A43" s="15" t="s">
        <v>91</v>
      </c>
      <c r="B43" s="10" t="s">
        <v>92</v>
      </c>
      <c r="C43" s="26">
        <v>17723</v>
      </c>
      <c r="D43" s="26">
        <v>17117</v>
      </c>
      <c r="E43" s="26">
        <v>648</v>
      </c>
      <c r="F43" s="26">
        <v>513</v>
      </c>
      <c r="G43" s="26">
        <v>520</v>
      </c>
      <c r="H43" s="26">
        <v>15</v>
      </c>
      <c r="I43" s="26">
        <v>85321</v>
      </c>
      <c r="J43" s="26">
        <v>81462</v>
      </c>
      <c r="K43" s="26">
        <v>1451</v>
      </c>
      <c r="L43" s="27">
        <v>0</v>
      </c>
      <c r="M43" s="27">
        <v>0</v>
      </c>
      <c r="N43" s="27">
        <v>0</v>
      </c>
      <c r="O43" s="26">
        <v>103557</v>
      </c>
      <c r="P43" s="26">
        <v>99099</v>
      </c>
      <c r="Q43" s="28">
        <v>2114</v>
      </c>
    </row>
    <row r="44" spans="1:17" ht="20" customHeight="1" x14ac:dyDescent="0.25">
      <c r="A44" s="15" t="s">
        <v>93</v>
      </c>
      <c r="B44" s="10" t="s">
        <v>94</v>
      </c>
      <c r="C44" s="26">
        <v>77038</v>
      </c>
      <c r="D44" s="26">
        <v>74526</v>
      </c>
      <c r="E44" s="26">
        <v>1196</v>
      </c>
      <c r="F44" s="26">
        <v>953</v>
      </c>
      <c r="G44" s="26">
        <v>812</v>
      </c>
      <c r="H44" s="26">
        <v>39</v>
      </c>
      <c r="I44" s="26">
        <v>4402</v>
      </c>
      <c r="J44" s="26">
        <v>3409</v>
      </c>
      <c r="K44" s="26">
        <v>939</v>
      </c>
      <c r="L44" s="27">
        <v>0</v>
      </c>
      <c r="M44" s="27">
        <v>0</v>
      </c>
      <c r="N44" s="27">
        <v>0</v>
      </c>
      <c r="O44" s="26">
        <v>82393</v>
      </c>
      <c r="P44" s="26">
        <v>78747</v>
      </c>
      <c r="Q44" s="28">
        <v>2174</v>
      </c>
    </row>
    <row r="45" spans="1:17" ht="20" customHeight="1" x14ac:dyDescent="0.25">
      <c r="A45" s="15" t="s">
        <v>197</v>
      </c>
      <c r="B45" s="10" t="s">
        <v>212</v>
      </c>
      <c r="C45" s="26">
        <v>10</v>
      </c>
      <c r="D45" s="26">
        <v>11</v>
      </c>
      <c r="E45" s="26">
        <v>4</v>
      </c>
      <c r="F45" s="26">
        <v>1</v>
      </c>
      <c r="G45" s="26">
        <v>1</v>
      </c>
      <c r="H45" s="26">
        <v>0</v>
      </c>
      <c r="I45" s="26">
        <v>13</v>
      </c>
      <c r="J45" s="26">
        <v>5</v>
      </c>
      <c r="K45" s="26">
        <v>5</v>
      </c>
      <c r="L45" s="27">
        <v>0</v>
      </c>
      <c r="M45" s="27">
        <v>0</v>
      </c>
      <c r="N45" s="27">
        <v>0</v>
      </c>
      <c r="O45" s="26">
        <v>24</v>
      </c>
      <c r="P45" s="26">
        <v>17</v>
      </c>
      <c r="Q45" s="28">
        <v>9</v>
      </c>
    </row>
    <row r="46" spans="1:17" ht="20" customHeight="1" x14ac:dyDescent="0.25">
      <c r="A46" s="15" t="s">
        <v>222</v>
      </c>
      <c r="B46" s="10" t="s">
        <v>223</v>
      </c>
      <c r="C46" s="26">
        <v>0</v>
      </c>
      <c r="D46" s="26">
        <v>2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7">
        <v>0</v>
      </c>
      <c r="M46" s="27">
        <v>0</v>
      </c>
      <c r="N46" s="27">
        <v>0</v>
      </c>
      <c r="O46" s="26">
        <v>0</v>
      </c>
      <c r="P46" s="26">
        <v>2</v>
      </c>
      <c r="Q46" s="28">
        <v>0</v>
      </c>
    </row>
    <row r="47" spans="1:17" ht="20" customHeight="1" x14ac:dyDescent="0.25">
      <c r="A47" s="15" t="s">
        <v>198</v>
      </c>
      <c r="B47" s="10" t="s">
        <v>213</v>
      </c>
      <c r="C47" s="26">
        <v>2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3</v>
      </c>
      <c r="J47" s="26">
        <v>3</v>
      </c>
      <c r="K47" s="26">
        <v>1</v>
      </c>
      <c r="L47" s="27">
        <v>0</v>
      </c>
      <c r="M47" s="27">
        <v>0</v>
      </c>
      <c r="N47" s="27">
        <v>0</v>
      </c>
      <c r="O47" s="26">
        <v>5</v>
      </c>
      <c r="P47" s="26">
        <v>3</v>
      </c>
      <c r="Q47" s="28">
        <v>1</v>
      </c>
    </row>
    <row r="48" spans="1:17" ht="20" customHeight="1" x14ac:dyDescent="0.25">
      <c r="A48" s="15" t="s">
        <v>95</v>
      </c>
      <c r="B48" s="10" t="s">
        <v>96</v>
      </c>
      <c r="C48" s="26">
        <v>33158</v>
      </c>
      <c r="D48" s="26">
        <v>6454</v>
      </c>
      <c r="E48" s="26">
        <v>1064</v>
      </c>
      <c r="F48" s="26">
        <v>263</v>
      </c>
      <c r="G48" s="26">
        <v>194</v>
      </c>
      <c r="H48" s="26">
        <v>71</v>
      </c>
      <c r="I48" s="26">
        <v>6861</v>
      </c>
      <c r="J48" s="26">
        <v>5841</v>
      </c>
      <c r="K48" s="26">
        <v>2327</v>
      </c>
      <c r="L48" s="27">
        <v>0</v>
      </c>
      <c r="M48" s="27">
        <v>0</v>
      </c>
      <c r="N48" s="27">
        <v>0</v>
      </c>
      <c r="O48" s="26">
        <v>40282</v>
      </c>
      <c r="P48" s="26">
        <v>12489</v>
      </c>
      <c r="Q48" s="28">
        <v>3462</v>
      </c>
    </row>
    <row r="49" spans="1:17" ht="20" customHeight="1" x14ac:dyDescent="0.25">
      <c r="A49" s="15" t="s">
        <v>202</v>
      </c>
      <c r="B49" s="10" t="s">
        <v>215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1</v>
      </c>
      <c r="J49" s="26">
        <v>1</v>
      </c>
      <c r="K49" s="26">
        <v>0</v>
      </c>
      <c r="L49" s="27">
        <v>0</v>
      </c>
      <c r="M49" s="27">
        <v>0</v>
      </c>
      <c r="N49" s="27">
        <v>0</v>
      </c>
      <c r="O49" s="26">
        <v>1</v>
      </c>
      <c r="P49" s="26">
        <v>1</v>
      </c>
      <c r="Q49" s="28">
        <v>0</v>
      </c>
    </row>
    <row r="50" spans="1:17" ht="20" customHeight="1" x14ac:dyDescent="0.25">
      <c r="A50" s="15" t="s">
        <v>97</v>
      </c>
      <c r="B50" s="10" t="s">
        <v>98</v>
      </c>
      <c r="C50" s="26">
        <v>28</v>
      </c>
      <c r="D50" s="26">
        <v>11</v>
      </c>
      <c r="E50" s="26">
        <v>10</v>
      </c>
      <c r="F50" s="26">
        <v>1</v>
      </c>
      <c r="G50" s="26">
        <v>0</v>
      </c>
      <c r="H50" s="26">
        <v>2</v>
      </c>
      <c r="I50" s="26">
        <v>27</v>
      </c>
      <c r="J50" s="27">
        <v>7</v>
      </c>
      <c r="K50" s="26">
        <v>21</v>
      </c>
      <c r="L50" s="27">
        <v>0</v>
      </c>
      <c r="M50" s="27">
        <v>0</v>
      </c>
      <c r="N50" s="27">
        <v>0</v>
      </c>
      <c r="O50" s="26">
        <v>56</v>
      </c>
      <c r="P50" s="26">
        <v>18</v>
      </c>
      <c r="Q50" s="28">
        <v>33</v>
      </c>
    </row>
    <row r="51" spans="1:17" ht="20" customHeight="1" x14ac:dyDescent="0.25">
      <c r="A51" s="15" t="s">
        <v>99</v>
      </c>
      <c r="B51" s="10" t="s">
        <v>100</v>
      </c>
      <c r="C51" s="26">
        <v>1</v>
      </c>
      <c r="D51" s="26">
        <v>1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6">
        <v>1</v>
      </c>
      <c r="P51" s="26">
        <v>1</v>
      </c>
      <c r="Q51" s="29">
        <v>0</v>
      </c>
    </row>
    <row r="52" spans="1:17" ht="20" customHeight="1" x14ac:dyDescent="0.25">
      <c r="A52" s="15" t="s">
        <v>101</v>
      </c>
      <c r="B52" s="10" t="s">
        <v>102</v>
      </c>
      <c r="C52" s="26">
        <v>288</v>
      </c>
      <c r="D52" s="26">
        <v>216</v>
      </c>
      <c r="E52" s="26">
        <v>69</v>
      </c>
      <c r="F52" s="26">
        <v>0</v>
      </c>
      <c r="G52" s="26">
        <v>0</v>
      </c>
      <c r="H52" s="26">
        <v>0</v>
      </c>
      <c r="I52" s="27">
        <v>256</v>
      </c>
      <c r="J52" s="27">
        <v>205</v>
      </c>
      <c r="K52" s="27">
        <v>48</v>
      </c>
      <c r="L52" s="27">
        <v>0</v>
      </c>
      <c r="M52" s="27">
        <v>0</v>
      </c>
      <c r="N52" s="27">
        <v>0</v>
      </c>
      <c r="O52" s="26">
        <v>544</v>
      </c>
      <c r="P52" s="26">
        <v>421</v>
      </c>
      <c r="Q52" s="28">
        <v>117</v>
      </c>
    </row>
    <row r="53" spans="1:17" ht="20" customHeight="1" x14ac:dyDescent="0.25">
      <c r="A53" s="15" t="s">
        <v>103</v>
      </c>
      <c r="B53" s="10" t="s">
        <v>104</v>
      </c>
      <c r="C53" s="26">
        <v>210</v>
      </c>
      <c r="D53" s="26">
        <v>152</v>
      </c>
      <c r="E53" s="26">
        <v>45</v>
      </c>
      <c r="F53" s="26">
        <v>0</v>
      </c>
      <c r="G53" s="26">
        <v>0</v>
      </c>
      <c r="H53" s="26">
        <v>0</v>
      </c>
      <c r="I53" s="27">
        <v>250</v>
      </c>
      <c r="J53" s="27">
        <v>215</v>
      </c>
      <c r="K53" s="27">
        <v>43</v>
      </c>
      <c r="L53" s="27">
        <v>0</v>
      </c>
      <c r="M53" s="27">
        <v>0</v>
      </c>
      <c r="N53" s="27">
        <v>0</v>
      </c>
      <c r="O53" s="26">
        <v>460</v>
      </c>
      <c r="P53" s="26">
        <v>367</v>
      </c>
      <c r="Q53" s="28">
        <v>88</v>
      </c>
    </row>
    <row r="54" spans="1:17" ht="20" customHeight="1" x14ac:dyDescent="0.25">
      <c r="A54" s="15" t="s">
        <v>105</v>
      </c>
      <c r="B54" s="10" t="s">
        <v>106</v>
      </c>
      <c r="C54" s="26">
        <v>10</v>
      </c>
      <c r="D54" s="26">
        <v>3</v>
      </c>
      <c r="E54" s="26">
        <v>2</v>
      </c>
      <c r="F54" s="26">
        <v>0</v>
      </c>
      <c r="G54" s="26">
        <v>0</v>
      </c>
      <c r="H54" s="26">
        <v>0</v>
      </c>
      <c r="I54" s="27">
        <v>1</v>
      </c>
      <c r="J54" s="27">
        <v>1</v>
      </c>
      <c r="K54" s="27">
        <v>1</v>
      </c>
      <c r="L54" s="27">
        <v>0</v>
      </c>
      <c r="M54" s="27">
        <v>0</v>
      </c>
      <c r="N54" s="27">
        <v>0</v>
      </c>
      <c r="O54" s="26">
        <v>11</v>
      </c>
      <c r="P54" s="26">
        <v>4</v>
      </c>
      <c r="Q54" s="28">
        <v>3</v>
      </c>
    </row>
    <row r="55" spans="1:17" ht="20" customHeight="1" x14ac:dyDescent="0.25">
      <c r="A55" s="15" t="s">
        <v>107</v>
      </c>
      <c r="B55" s="10" t="s">
        <v>108</v>
      </c>
      <c r="C55" s="26">
        <v>8667</v>
      </c>
      <c r="D55" s="26">
        <v>7506</v>
      </c>
      <c r="E55" s="26">
        <v>1096</v>
      </c>
      <c r="F55" s="26">
        <v>282</v>
      </c>
      <c r="G55" s="26">
        <v>298</v>
      </c>
      <c r="H55" s="26">
        <v>28</v>
      </c>
      <c r="I55" s="26">
        <v>26107</v>
      </c>
      <c r="J55" s="26">
        <v>24474</v>
      </c>
      <c r="K55" s="26">
        <v>918</v>
      </c>
      <c r="L55" s="27">
        <v>0</v>
      </c>
      <c r="M55" s="27">
        <v>0</v>
      </c>
      <c r="N55" s="27">
        <v>0</v>
      </c>
      <c r="O55" s="26">
        <v>35056</v>
      </c>
      <c r="P55" s="26">
        <v>32278</v>
      </c>
      <c r="Q55" s="28">
        <v>2042</v>
      </c>
    </row>
    <row r="56" spans="1:17" ht="20" customHeight="1" x14ac:dyDescent="0.25">
      <c r="A56" s="15" t="s">
        <v>109</v>
      </c>
      <c r="B56" s="10" t="s">
        <v>110</v>
      </c>
      <c r="C56" s="26">
        <v>4492</v>
      </c>
      <c r="D56" s="26">
        <v>4785</v>
      </c>
      <c r="E56" s="26">
        <v>1428</v>
      </c>
      <c r="F56" s="26">
        <v>58</v>
      </c>
      <c r="G56" s="26">
        <v>49</v>
      </c>
      <c r="H56" s="26">
        <v>9</v>
      </c>
      <c r="I56" s="26">
        <v>491</v>
      </c>
      <c r="J56" s="26">
        <v>241</v>
      </c>
      <c r="K56" s="26">
        <v>343</v>
      </c>
      <c r="L56" s="26">
        <v>3615</v>
      </c>
      <c r="M56" s="26">
        <v>5</v>
      </c>
      <c r="N56" s="26">
        <v>17</v>
      </c>
      <c r="O56" s="26">
        <v>12271</v>
      </c>
      <c r="P56" s="26">
        <v>5080</v>
      </c>
      <c r="Q56" s="28">
        <v>1797</v>
      </c>
    </row>
    <row r="57" spans="1:17" ht="20" customHeight="1" x14ac:dyDescent="0.25">
      <c r="A57" s="15" t="s">
        <v>111</v>
      </c>
      <c r="B57" s="10" t="s">
        <v>112</v>
      </c>
      <c r="C57" s="26">
        <v>4</v>
      </c>
      <c r="D57" s="26">
        <v>1</v>
      </c>
      <c r="E57" s="26">
        <v>5</v>
      </c>
      <c r="F57" s="26">
        <v>1</v>
      </c>
      <c r="G57" s="26">
        <v>0</v>
      </c>
      <c r="H57" s="26">
        <v>0</v>
      </c>
      <c r="I57" s="26">
        <v>47</v>
      </c>
      <c r="J57" s="27">
        <v>44</v>
      </c>
      <c r="K57" s="27">
        <v>10</v>
      </c>
      <c r="L57" s="27">
        <v>0</v>
      </c>
      <c r="M57" s="27">
        <v>0</v>
      </c>
      <c r="N57" s="27">
        <v>0</v>
      </c>
      <c r="O57" s="26">
        <v>52</v>
      </c>
      <c r="P57" s="26">
        <v>45</v>
      </c>
      <c r="Q57" s="28">
        <v>15</v>
      </c>
    </row>
    <row r="58" spans="1:17" ht="20" customHeight="1" x14ac:dyDescent="0.25">
      <c r="A58" s="15" t="s">
        <v>113</v>
      </c>
      <c r="B58" s="10" t="s">
        <v>114</v>
      </c>
      <c r="C58" s="26">
        <v>10</v>
      </c>
      <c r="D58" s="26">
        <v>9</v>
      </c>
      <c r="E58" s="26">
        <v>1</v>
      </c>
      <c r="F58" s="26">
        <v>1</v>
      </c>
      <c r="G58" s="26">
        <v>1</v>
      </c>
      <c r="H58" s="27">
        <v>0</v>
      </c>
      <c r="I58" s="26">
        <v>59</v>
      </c>
      <c r="J58" s="26">
        <v>62</v>
      </c>
      <c r="K58" s="27">
        <v>0</v>
      </c>
      <c r="L58" s="27">
        <v>0</v>
      </c>
      <c r="M58" s="27">
        <v>0</v>
      </c>
      <c r="N58" s="27">
        <v>0</v>
      </c>
      <c r="O58" s="26">
        <v>70</v>
      </c>
      <c r="P58" s="26">
        <v>72</v>
      </c>
      <c r="Q58" s="28">
        <v>1</v>
      </c>
    </row>
    <row r="59" spans="1:17" ht="20" customHeight="1" x14ac:dyDescent="0.25">
      <c r="A59" s="15" t="s">
        <v>115</v>
      </c>
      <c r="B59" s="10" t="s">
        <v>116</v>
      </c>
      <c r="C59" s="26">
        <v>36</v>
      </c>
      <c r="D59" s="26">
        <v>5</v>
      </c>
      <c r="E59" s="26">
        <v>35</v>
      </c>
      <c r="F59" s="26">
        <v>1</v>
      </c>
      <c r="G59" s="26">
        <v>0</v>
      </c>
      <c r="H59" s="26">
        <v>3</v>
      </c>
      <c r="I59" s="26">
        <v>55</v>
      </c>
      <c r="J59" s="27">
        <v>22</v>
      </c>
      <c r="K59" s="26">
        <v>31</v>
      </c>
      <c r="L59" s="27">
        <v>0</v>
      </c>
      <c r="M59" s="27">
        <v>0</v>
      </c>
      <c r="N59" s="27">
        <v>0</v>
      </c>
      <c r="O59" s="26">
        <v>92</v>
      </c>
      <c r="P59" s="26">
        <v>27</v>
      </c>
      <c r="Q59" s="28">
        <v>69</v>
      </c>
    </row>
    <row r="60" spans="1:17" ht="20" customHeight="1" x14ac:dyDescent="0.25">
      <c r="A60" s="15" t="s">
        <v>117</v>
      </c>
      <c r="B60" s="10" t="s">
        <v>118</v>
      </c>
      <c r="C60" s="26">
        <v>34</v>
      </c>
      <c r="D60" s="26">
        <v>4</v>
      </c>
      <c r="E60" s="26">
        <v>24</v>
      </c>
      <c r="F60" s="26">
        <v>2</v>
      </c>
      <c r="G60" s="26">
        <v>0</v>
      </c>
      <c r="H60" s="26">
        <v>2</v>
      </c>
      <c r="I60" s="26">
        <v>26</v>
      </c>
      <c r="J60" s="27">
        <v>13</v>
      </c>
      <c r="K60" s="26">
        <v>13</v>
      </c>
      <c r="L60" s="27">
        <v>0</v>
      </c>
      <c r="M60" s="27">
        <v>0</v>
      </c>
      <c r="N60" s="27">
        <v>0</v>
      </c>
      <c r="O60" s="26">
        <v>62</v>
      </c>
      <c r="P60" s="26">
        <v>17</v>
      </c>
      <c r="Q60" s="28">
        <v>39</v>
      </c>
    </row>
    <row r="61" spans="1:17" ht="20" customHeight="1" x14ac:dyDescent="0.25">
      <c r="A61" s="15" t="s">
        <v>119</v>
      </c>
      <c r="B61" s="10" t="s">
        <v>160</v>
      </c>
      <c r="C61" s="26">
        <v>634</v>
      </c>
      <c r="D61" s="26">
        <v>570</v>
      </c>
      <c r="E61" s="26">
        <v>45</v>
      </c>
      <c r="F61" s="26">
        <v>12</v>
      </c>
      <c r="G61" s="26">
        <v>12</v>
      </c>
      <c r="H61" s="26">
        <v>2</v>
      </c>
      <c r="I61" s="26">
        <v>32</v>
      </c>
      <c r="J61" s="26">
        <v>20</v>
      </c>
      <c r="K61" s="26">
        <v>12</v>
      </c>
      <c r="L61" s="27">
        <v>0</v>
      </c>
      <c r="M61" s="27">
        <v>0</v>
      </c>
      <c r="N61" s="27">
        <v>0</v>
      </c>
      <c r="O61" s="26">
        <v>678</v>
      </c>
      <c r="P61" s="26">
        <v>602</v>
      </c>
      <c r="Q61" s="28">
        <v>59</v>
      </c>
    </row>
    <row r="62" spans="1:17" ht="20" customHeight="1" x14ac:dyDescent="0.25">
      <c r="A62" s="15" t="s">
        <v>121</v>
      </c>
      <c r="B62" s="10" t="s">
        <v>161</v>
      </c>
      <c r="C62" s="26">
        <v>29959</v>
      </c>
      <c r="D62" s="26">
        <v>31623</v>
      </c>
      <c r="E62" s="26">
        <v>709</v>
      </c>
      <c r="F62" s="26">
        <v>278</v>
      </c>
      <c r="G62" s="26">
        <v>257</v>
      </c>
      <c r="H62" s="26">
        <v>6</v>
      </c>
      <c r="I62" s="26">
        <v>11806</v>
      </c>
      <c r="J62" s="26">
        <v>9626</v>
      </c>
      <c r="K62" s="26">
        <v>77</v>
      </c>
      <c r="L62" s="27">
        <v>0</v>
      </c>
      <c r="M62" s="27">
        <v>0</v>
      </c>
      <c r="N62" s="27">
        <v>0</v>
      </c>
      <c r="O62" s="26">
        <v>42043</v>
      </c>
      <c r="P62" s="26">
        <v>41506</v>
      </c>
      <c r="Q62" s="28">
        <v>792</v>
      </c>
    </row>
    <row r="63" spans="1:17" ht="20" customHeight="1" x14ac:dyDescent="0.25">
      <c r="A63" s="15" t="s">
        <v>123</v>
      </c>
      <c r="B63" s="10" t="s">
        <v>162</v>
      </c>
      <c r="C63" s="26">
        <v>1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6">
        <v>1</v>
      </c>
      <c r="P63" s="27">
        <v>0</v>
      </c>
      <c r="Q63" s="29">
        <v>0</v>
      </c>
    </row>
    <row r="64" spans="1:17" ht="20" customHeight="1" x14ac:dyDescent="0.25">
      <c r="A64" s="15" t="s">
        <v>125</v>
      </c>
      <c r="B64" s="10" t="s">
        <v>163</v>
      </c>
      <c r="C64" s="26">
        <v>1</v>
      </c>
      <c r="D64" s="26">
        <v>1</v>
      </c>
      <c r="E64" s="27">
        <v>0</v>
      </c>
      <c r="F64" s="26">
        <v>0</v>
      </c>
      <c r="G64" s="26">
        <v>0</v>
      </c>
      <c r="H64" s="27">
        <v>0</v>
      </c>
      <c r="I64" s="27">
        <v>1</v>
      </c>
      <c r="J64" s="27">
        <v>1</v>
      </c>
      <c r="K64" s="27">
        <v>0</v>
      </c>
      <c r="L64" s="27">
        <v>0</v>
      </c>
      <c r="M64" s="27">
        <v>0</v>
      </c>
      <c r="N64" s="27">
        <v>0</v>
      </c>
      <c r="O64" s="26">
        <v>2</v>
      </c>
      <c r="P64" s="26">
        <v>2</v>
      </c>
      <c r="Q64" s="29">
        <v>0</v>
      </c>
    </row>
    <row r="65" spans="1:17" ht="20" customHeight="1" x14ac:dyDescent="0.25">
      <c r="A65" s="15" t="s">
        <v>127</v>
      </c>
      <c r="B65" s="10" t="s">
        <v>164</v>
      </c>
      <c r="C65" s="26">
        <v>1</v>
      </c>
      <c r="D65" s="26">
        <v>1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6">
        <v>1</v>
      </c>
      <c r="P65" s="26">
        <v>1</v>
      </c>
      <c r="Q65" s="29">
        <v>0</v>
      </c>
    </row>
    <row r="66" spans="1:17" ht="20" customHeight="1" x14ac:dyDescent="0.25">
      <c r="A66" s="15" t="s">
        <v>129</v>
      </c>
      <c r="B66" s="10" t="s">
        <v>165</v>
      </c>
      <c r="C66" s="26">
        <v>1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6">
        <v>1</v>
      </c>
      <c r="P66" s="27">
        <v>0</v>
      </c>
      <c r="Q66" s="29">
        <v>0</v>
      </c>
    </row>
    <row r="67" spans="1:17" ht="20" customHeight="1" x14ac:dyDescent="0.25">
      <c r="A67" s="15" t="s">
        <v>131</v>
      </c>
      <c r="B67" s="10" t="s">
        <v>166</v>
      </c>
      <c r="C67" s="26">
        <v>2313</v>
      </c>
      <c r="D67" s="26">
        <v>1729</v>
      </c>
      <c r="E67" s="26">
        <v>283</v>
      </c>
      <c r="F67" s="26">
        <v>27</v>
      </c>
      <c r="G67" s="26">
        <v>23</v>
      </c>
      <c r="H67" s="26">
        <v>3</v>
      </c>
      <c r="I67" s="26">
        <v>1298</v>
      </c>
      <c r="J67" s="26">
        <v>1124</v>
      </c>
      <c r="K67" s="26">
        <v>66</v>
      </c>
      <c r="L67" s="27">
        <v>0</v>
      </c>
      <c r="M67" s="27">
        <v>0</v>
      </c>
      <c r="N67" s="27">
        <v>0</v>
      </c>
      <c r="O67" s="26">
        <v>3638</v>
      </c>
      <c r="P67" s="26">
        <v>2876</v>
      </c>
      <c r="Q67" s="28">
        <v>352</v>
      </c>
    </row>
    <row r="68" spans="1:17" ht="20" customHeight="1" x14ac:dyDescent="0.25">
      <c r="A68" s="15" t="s">
        <v>168</v>
      </c>
      <c r="B68" s="10" t="s">
        <v>169</v>
      </c>
      <c r="C68" s="26">
        <v>0</v>
      </c>
      <c r="D68" s="26">
        <v>0</v>
      </c>
      <c r="E68" s="26">
        <v>3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7">
        <v>0</v>
      </c>
      <c r="M68" s="27">
        <v>0</v>
      </c>
      <c r="N68" s="27">
        <v>0</v>
      </c>
      <c r="O68" s="26">
        <v>0</v>
      </c>
      <c r="P68" s="26">
        <v>0</v>
      </c>
      <c r="Q68" s="28">
        <v>3</v>
      </c>
    </row>
    <row r="69" spans="1:17" ht="20" customHeight="1" x14ac:dyDescent="0.25">
      <c r="A69" s="15" t="s">
        <v>133</v>
      </c>
      <c r="B69" s="10" t="s">
        <v>134</v>
      </c>
      <c r="C69" s="26">
        <v>73711</v>
      </c>
      <c r="D69" s="26">
        <v>52423</v>
      </c>
      <c r="E69" s="26">
        <v>11418</v>
      </c>
      <c r="F69" s="26">
        <v>4840</v>
      </c>
      <c r="G69" s="26">
        <v>4351</v>
      </c>
      <c r="H69" s="26">
        <v>293</v>
      </c>
      <c r="I69" s="26">
        <v>187666</v>
      </c>
      <c r="J69" s="26">
        <v>144589</v>
      </c>
      <c r="K69" s="26">
        <v>2581</v>
      </c>
      <c r="L69" s="27">
        <v>0</v>
      </c>
      <c r="M69" s="27">
        <v>0</v>
      </c>
      <c r="N69" s="27">
        <v>0</v>
      </c>
      <c r="O69" s="26">
        <v>266217</v>
      </c>
      <c r="P69" s="26">
        <v>201363</v>
      </c>
      <c r="Q69" s="28">
        <v>14292</v>
      </c>
    </row>
    <row r="70" spans="1:17" ht="20" customHeight="1" x14ac:dyDescent="0.25">
      <c r="A70" s="15" t="s">
        <v>139</v>
      </c>
      <c r="B70" s="10" t="s">
        <v>140</v>
      </c>
      <c r="C70" s="26">
        <v>1</v>
      </c>
      <c r="D70" s="27">
        <v>0</v>
      </c>
      <c r="E70" s="27">
        <v>0</v>
      </c>
      <c r="F70" s="26">
        <v>0</v>
      </c>
      <c r="G70" s="26">
        <v>0</v>
      </c>
      <c r="H70" s="26">
        <v>0</v>
      </c>
      <c r="I70" s="27">
        <v>2</v>
      </c>
      <c r="J70" s="27">
        <v>1</v>
      </c>
      <c r="K70" s="27">
        <v>3</v>
      </c>
      <c r="L70" s="27">
        <v>0</v>
      </c>
      <c r="M70" s="27">
        <v>0</v>
      </c>
      <c r="N70" s="27">
        <v>0</v>
      </c>
      <c r="O70" s="26">
        <v>3</v>
      </c>
      <c r="P70" s="26">
        <v>1</v>
      </c>
      <c r="Q70" s="28">
        <v>3</v>
      </c>
    </row>
    <row r="71" spans="1:17" ht="20" customHeight="1" thickBot="1" x14ac:dyDescent="0.3">
      <c r="A71" s="16" t="s">
        <v>141</v>
      </c>
      <c r="B71" s="12" t="s">
        <v>142</v>
      </c>
      <c r="C71" s="30">
        <v>85</v>
      </c>
      <c r="D71" s="30">
        <v>45</v>
      </c>
      <c r="E71" s="30">
        <v>25</v>
      </c>
      <c r="F71" s="30">
        <v>2</v>
      </c>
      <c r="G71" s="30">
        <v>2</v>
      </c>
      <c r="H71" s="30">
        <v>0</v>
      </c>
      <c r="I71" s="30">
        <v>78</v>
      </c>
      <c r="J71" s="30">
        <v>40</v>
      </c>
      <c r="K71" s="31">
        <v>34</v>
      </c>
      <c r="L71" s="31">
        <v>0</v>
      </c>
      <c r="M71" s="31">
        <v>0</v>
      </c>
      <c r="N71" s="31">
        <v>0</v>
      </c>
      <c r="O71" s="30">
        <v>165</v>
      </c>
      <c r="P71" s="30">
        <v>87</v>
      </c>
      <c r="Q71" s="32">
        <v>59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Q68"/>
  <sheetViews>
    <sheetView zoomScale="80" zoomScaleNormal="80" workbookViewId="0">
      <pane ySplit="5" topLeftCell="A6" activePane="bottomLeft" state="frozen"/>
      <selection activeCell="Q38" sqref="Q38"/>
      <selection pane="bottomLeft" activeCell="C4" sqref="A4:XFD4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174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7" spans="1:17" s="3" customFormat="1" ht="20" customHeight="1" x14ac:dyDescent="0.2">
      <c r="A7" s="75" t="s">
        <v>19</v>
      </c>
      <c r="B7" s="76"/>
      <c r="C7" s="7">
        <f>SUM(C9:C68)</f>
        <v>1065026</v>
      </c>
      <c r="D7" s="7">
        <f t="shared" ref="D7:Q7" si="0">SUM(D9:D68)</f>
        <v>977907</v>
      </c>
      <c r="E7" s="7">
        <f t="shared" si="0"/>
        <v>70220</v>
      </c>
      <c r="F7" s="7">
        <f t="shared" si="0"/>
        <v>15292</v>
      </c>
      <c r="G7" s="7">
        <f t="shared" si="0"/>
        <v>12292</v>
      </c>
      <c r="H7" s="7">
        <f t="shared" si="0"/>
        <v>1478</v>
      </c>
      <c r="I7" s="7">
        <f t="shared" si="0"/>
        <v>968510</v>
      </c>
      <c r="J7" s="7">
        <f t="shared" si="0"/>
        <v>971567</v>
      </c>
      <c r="K7" s="7">
        <f t="shared" si="0"/>
        <v>33105</v>
      </c>
      <c r="L7" s="7">
        <f t="shared" si="0"/>
        <v>7629</v>
      </c>
      <c r="M7" s="7">
        <f t="shared" si="0"/>
        <v>23</v>
      </c>
      <c r="N7" s="7">
        <f t="shared" si="0"/>
        <v>13</v>
      </c>
      <c r="O7" s="7">
        <f t="shared" si="0"/>
        <v>2064086</v>
      </c>
      <c r="P7" s="7">
        <f t="shared" si="0"/>
        <v>1961789</v>
      </c>
      <c r="Q7" s="8">
        <f t="shared" si="0"/>
        <v>104816</v>
      </c>
    </row>
    <row r="8" spans="1:17" ht="20" customHeight="1" x14ac:dyDescent="0.2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8"/>
    </row>
    <row r="9" spans="1:17" ht="20" customHeight="1" x14ac:dyDescent="0.25">
      <c r="A9" s="15" t="s">
        <v>25</v>
      </c>
      <c r="B9" s="10" t="s">
        <v>26</v>
      </c>
      <c r="C9" s="26">
        <v>16</v>
      </c>
      <c r="D9" s="26">
        <v>12</v>
      </c>
      <c r="E9" s="26">
        <v>6</v>
      </c>
      <c r="F9" s="26">
        <v>2</v>
      </c>
      <c r="G9" s="26">
        <v>3</v>
      </c>
      <c r="H9" s="26">
        <v>0</v>
      </c>
      <c r="I9" s="26">
        <v>28</v>
      </c>
      <c r="J9" s="26">
        <v>24</v>
      </c>
      <c r="K9" s="27">
        <v>11</v>
      </c>
      <c r="L9" s="27">
        <v>0</v>
      </c>
      <c r="M9" s="27">
        <v>0</v>
      </c>
      <c r="N9" s="27">
        <v>0</v>
      </c>
      <c r="O9" s="26">
        <v>46</v>
      </c>
      <c r="P9" s="26">
        <v>39</v>
      </c>
      <c r="Q9" s="28">
        <v>17</v>
      </c>
    </row>
    <row r="10" spans="1:17" ht="20" customHeight="1" x14ac:dyDescent="0.25">
      <c r="A10" s="15" t="s">
        <v>27</v>
      </c>
      <c r="B10" s="10" t="s">
        <v>28</v>
      </c>
      <c r="C10" s="26">
        <v>68575</v>
      </c>
      <c r="D10" s="26">
        <v>67307</v>
      </c>
      <c r="E10" s="26">
        <v>1752</v>
      </c>
      <c r="F10" s="26">
        <v>213</v>
      </c>
      <c r="G10" s="26">
        <v>160</v>
      </c>
      <c r="H10" s="26">
        <v>44</v>
      </c>
      <c r="I10" s="26">
        <v>731</v>
      </c>
      <c r="J10" s="26">
        <v>377</v>
      </c>
      <c r="K10" s="26">
        <v>228</v>
      </c>
      <c r="L10" s="27">
        <v>0</v>
      </c>
      <c r="M10" s="27">
        <v>0</v>
      </c>
      <c r="N10" s="27">
        <v>0</v>
      </c>
      <c r="O10" s="26">
        <v>69519</v>
      </c>
      <c r="P10" s="26">
        <v>67844</v>
      </c>
      <c r="Q10" s="28">
        <v>2024</v>
      </c>
    </row>
    <row r="11" spans="1:17" ht="20" customHeight="1" x14ac:dyDescent="0.25">
      <c r="A11" s="15" t="s">
        <v>29</v>
      </c>
      <c r="B11" s="10" t="s">
        <v>30</v>
      </c>
      <c r="C11" s="26">
        <v>1466</v>
      </c>
      <c r="D11" s="26">
        <v>66</v>
      </c>
      <c r="E11" s="26">
        <v>1247</v>
      </c>
      <c r="F11" s="26">
        <v>21</v>
      </c>
      <c r="G11" s="26">
        <v>1</v>
      </c>
      <c r="H11" s="26">
        <v>16</v>
      </c>
      <c r="I11" s="26">
        <v>313</v>
      </c>
      <c r="J11" s="26">
        <v>25</v>
      </c>
      <c r="K11" s="26">
        <v>215</v>
      </c>
      <c r="L11" s="27">
        <v>0</v>
      </c>
      <c r="M11" s="27">
        <v>0</v>
      </c>
      <c r="N11" s="27">
        <v>0</v>
      </c>
      <c r="O11" s="26">
        <v>1800</v>
      </c>
      <c r="P11" s="26">
        <v>92</v>
      </c>
      <c r="Q11" s="28">
        <v>1478</v>
      </c>
    </row>
    <row r="12" spans="1:17" ht="20" customHeight="1" x14ac:dyDescent="0.25">
      <c r="A12" s="15" t="s">
        <v>31</v>
      </c>
      <c r="B12" s="10" t="s">
        <v>32</v>
      </c>
      <c r="C12" s="26">
        <v>35089</v>
      </c>
      <c r="D12" s="26">
        <v>34335</v>
      </c>
      <c r="E12" s="26">
        <v>1586</v>
      </c>
      <c r="F12" s="26">
        <v>327</v>
      </c>
      <c r="G12" s="26">
        <v>286</v>
      </c>
      <c r="H12" s="26">
        <v>46</v>
      </c>
      <c r="I12" s="26">
        <v>7113</v>
      </c>
      <c r="J12" s="26">
        <v>6427</v>
      </c>
      <c r="K12" s="26">
        <v>679</v>
      </c>
      <c r="L12" s="27">
        <v>0</v>
      </c>
      <c r="M12" s="27">
        <v>0</v>
      </c>
      <c r="N12" s="27">
        <v>0</v>
      </c>
      <c r="O12" s="26">
        <v>42529</v>
      </c>
      <c r="P12" s="26">
        <v>41048</v>
      </c>
      <c r="Q12" s="28">
        <v>2311</v>
      </c>
    </row>
    <row r="13" spans="1:17" ht="20" customHeight="1" x14ac:dyDescent="0.25">
      <c r="A13" s="15" t="s">
        <v>33</v>
      </c>
      <c r="B13" s="10" t="s">
        <v>144</v>
      </c>
      <c r="C13" s="26">
        <v>768</v>
      </c>
      <c r="D13" s="26">
        <v>338</v>
      </c>
      <c r="E13" s="26">
        <v>427</v>
      </c>
      <c r="F13" s="26">
        <v>4</v>
      </c>
      <c r="G13" s="26">
        <v>0</v>
      </c>
      <c r="H13" s="26">
        <v>3</v>
      </c>
      <c r="I13" s="26">
        <v>70</v>
      </c>
      <c r="J13" s="27">
        <v>5</v>
      </c>
      <c r="K13" s="26">
        <v>52</v>
      </c>
      <c r="L13" s="27">
        <v>0</v>
      </c>
      <c r="M13" s="27">
        <v>0</v>
      </c>
      <c r="N13" s="27">
        <v>0</v>
      </c>
      <c r="O13" s="26">
        <v>842</v>
      </c>
      <c r="P13" s="26">
        <v>343</v>
      </c>
      <c r="Q13" s="28">
        <v>482</v>
      </c>
    </row>
    <row r="14" spans="1:17" ht="20" customHeight="1" x14ac:dyDescent="0.25">
      <c r="A14" s="15" t="s">
        <v>35</v>
      </c>
      <c r="B14" s="10" t="s">
        <v>145</v>
      </c>
      <c r="C14" s="26">
        <v>117</v>
      </c>
      <c r="D14" s="26">
        <v>12</v>
      </c>
      <c r="E14" s="26">
        <v>101</v>
      </c>
      <c r="F14" s="26">
        <v>3</v>
      </c>
      <c r="G14" s="26">
        <v>1</v>
      </c>
      <c r="H14" s="26">
        <v>2</v>
      </c>
      <c r="I14" s="26">
        <v>47</v>
      </c>
      <c r="J14" s="26">
        <v>13</v>
      </c>
      <c r="K14" s="26">
        <v>36</v>
      </c>
      <c r="L14" s="27">
        <v>0</v>
      </c>
      <c r="M14" s="27">
        <v>0</v>
      </c>
      <c r="N14" s="27">
        <v>0</v>
      </c>
      <c r="O14" s="26">
        <v>167</v>
      </c>
      <c r="P14" s="26">
        <v>26</v>
      </c>
      <c r="Q14" s="28">
        <v>139</v>
      </c>
    </row>
    <row r="15" spans="1:17" ht="20" customHeight="1" x14ac:dyDescent="0.25">
      <c r="A15" s="15" t="s">
        <v>37</v>
      </c>
      <c r="B15" s="10" t="s">
        <v>38</v>
      </c>
      <c r="C15" s="26">
        <v>328</v>
      </c>
      <c r="D15" s="26">
        <v>121</v>
      </c>
      <c r="E15" s="26">
        <v>184</v>
      </c>
      <c r="F15" s="26">
        <v>2</v>
      </c>
      <c r="G15" s="26">
        <v>1</v>
      </c>
      <c r="H15" s="26">
        <v>1</v>
      </c>
      <c r="I15" s="26">
        <v>195</v>
      </c>
      <c r="J15" s="26">
        <v>96</v>
      </c>
      <c r="K15" s="26">
        <v>89</v>
      </c>
      <c r="L15" s="27">
        <v>0</v>
      </c>
      <c r="M15" s="27">
        <v>0</v>
      </c>
      <c r="N15" s="27">
        <v>0</v>
      </c>
      <c r="O15" s="26">
        <v>525</v>
      </c>
      <c r="P15" s="26">
        <v>218</v>
      </c>
      <c r="Q15" s="28">
        <v>274</v>
      </c>
    </row>
    <row r="16" spans="1:17" ht="20" customHeight="1" x14ac:dyDescent="0.25">
      <c r="A16" s="15" t="s">
        <v>39</v>
      </c>
      <c r="B16" s="10" t="s">
        <v>40</v>
      </c>
      <c r="C16" s="26">
        <v>417</v>
      </c>
      <c r="D16" s="26">
        <v>123</v>
      </c>
      <c r="E16" s="26">
        <v>212</v>
      </c>
      <c r="F16" s="26">
        <v>1</v>
      </c>
      <c r="G16" s="26">
        <v>0</v>
      </c>
      <c r="H16" s="26">
        <v>1</v>
      </c>
      <c r="I16" s="26">
        <v>76</v>
      </c>
      <c r="J16" s="27">
        <v>14</v>
      </c>
      <c r="K16" s="26">
        <v>52</v>
      </c>
      <c r="L16" s="27">
        <v>0</v>
      </c>
      <c r="M16" s="27">
        <v>0</v>
      </c>
      <c r="N16" s="27">
        <v>0</v>
      </c>
      <c r="O16" s="26">
        <v>494</v>
      </c>
      <c r="P16" s="26">
        <v>137</v>
      </c>
      <c r="Q16" s="28">
        <v>265</v>
      </c>
    </row>
    <row r="17" spans="1:17" ht="20" customHeight="1" x14ac:dyDescent="0.25">
      <c r="A17" s="15" t="s">
        <v>41</v>
      </c>
      <c r="B17" s="10" t="s">
        <v>42</v>
      </c>
      <c r="C17" s="26">
        <v>2301</v>
      </c>
      <c r="D17" s="26">
        <v>1882</v>
      </c>
      <c r="E17" s="26">
        <v>522</v>
      </c>
      <c r="F17" s="26">
        <v>168</v>
      </c>
      <c r="G17" s="26">
        <v>154</v>
      </c>
      <c r="H17" s="26">
        <v>11</v>
      </c>
      <c r="I17" s="26">
        <v>14211</v>
      </c>
      <c r="J17" s="26">
        <v>13865</v>
      </c>
      <c r="K17" s="26">
        <v>670</v>
      </c>
      <c r="L17" s="27">
        <v>0</v>
      </c>
      <c r="M17" s="27">
        <v>0</v>
      </c>
      <c r="N17" s="27">
        <v>0</v>
      </c>
      <c r="O17" s="26">
        <v>16680</v>
      </c>
      <c r="P17" s="26">
        <v>15901</v>
      </c>
      <c r="Q17" s="28">
        <v>1203</v>
      </c>
    </row>
    <row r="18" spans="1:17" ht="20" customHeight="1" x14ac:dyDescent="0.25">
      <c r="A18" s="15" t="s">
        <v>43</v>
      </c>
      <c r="B18" s="10" t="s">
        <v>44</v>
      </c>
      <c r="C18" s="26">
        <v>32</v>
      </c>
      <c r="D18" s="26">
        <v>32</v>
      </c>
      <c r="E18" s="26">
        <v>9</v>
      </c>
      <c r="F18" s="26">
        <v>6</v>
      </c>
      <c r="G18" s="26">
        <v>6</v>
      </c>
      <c r="H18" s="26">
        <v>0</v>
      </c>
      <c r="I18" s="26">
        <v>1020</v>
      </c>
      <c r="J18" s="26">
        <v>1010</v>
      </c>
      <c r="K18" s="27">
        <v>46</v>
      </c>
      <c r="L18" s="27">
        <v>0</v>
      </c>
      <c r="M18" s="27">
        <v>0</v>
      </c>
      <c r="N18" s="27">
        <v>0</v>
      </c>
      <c r="O18" s="26">
        <v>1058</v>
      </c>
      <c r="P18" s="26">
        <v>1048</v>
      </c>
      <c r="Q18" s="28">
        <v>55</v>
      </c>
    </row>
    <row r="19" spans="1:17" ht="20" customHeight="1" x14ac:dyDescent="0.25">
      <c r="A19" s="15" t="s">
        <v>45</v>
      </c>
      <c r="B19" s="10" t="s">
        <v>46</v>
      </c>
      <c r="C19" s="26">
        <v>6136</v>
      </c>
      <c r="D19" s="26">
        <v>3057</v>
      </c>
      <c r="E19" s="26">
        <v>191</v>
      </c>
      <c r="F19" s="26">
        <v>1399</v>
      </c>
      <c r="G19" s="26">
        <v>1156</v>
      </c>
      <c r="H19" s="26">
        <v>30</v>
      </c>
      <c r="I19" s="26">
        <v>266237</v>
      </c>
      <c r="J19" s="26">
        <v>250402</v>
      </c>
      <c r="K19" s="26">
        <v>2052</v>
      </c>
      <c r="L19" s="26">
        <v>5606</v>
      </c>
      <c r="M19" s="26">
        <v>11</v>
      </c>
      <c r="N19" s="26">
        <v>5</v>
      </c>
      <c r="O19" s="26">
        <v>284984</v>
      </c>
      <c r="P19" s="26">
        <v>254626</v>
      </c>
      <c r="Q19" s="28">
        <v>2278</v>
      </c>
    </row>
    <row r="20" spans="1:17" ht="20" customHeight="1" x14ac:dyDescent="0.25">
      <c r="A20" s="15" t="s">
        <v>47</v>
      </c>
      <c r="B20" s="10" t="s">
        <v>48</v>
      </c>
      <c r="C20" s="26">
        <v>44</v>
      </c>
      <c r="D20" s="26">
        <v>5</v>
      </c>
      <c r="E20" s="26">
        <v>33</v>
      </c>
      <c r="F20" s="26">
        <v>14</v>
      </c>
      <c r="G20" s="26">
        <v>7</v>
      </c>
      <c r="H20" s="26">
        <v>2</v>
      </c>
      <c r="I20" s="26">
        <v>146</v>
      </c>
      <c r="J20" s="26">
        <v>7</v>
      </c>
      <c r="K20" s="26">
        <v>155</v>
      </c>
      <c r="L20" s="27">
        <v>0</v>
      </c>
      <c r="M20" s="27">
        <v>0</v>
      </c>
      <c r="N20" s="27">
        <v>0</v>
      </c>
      <c r="O20" s="26">
        <v>204</v>
      </c>
      <c r="P20" s="26">
        <v>19</v>
      </c>
      <c r="Q20" s="28">
        <v>190</v>
      </c>
    </row>
    <row r="21" spans="1:17" ht="20" customHeight="1" x14ac:dyDescent="0.25">
      <c r="A21" s="15" t="s">
        <v>49</v>
      </c>
      <c r="B21" s="10" t="s">
        <v>50</v>
      </c>
      <c r="C21" s="26">
        <v>14</v>
      </c>
      <c r="D21" s="26">
        <v>3</v>
      </c>
      <c r="E21" s="26">
        <v>11</v>
      </c>
      <c r="F21" s="26">
        <v>0</v>
      </c>
      <c r="G21" s="26">
        <v>0</v>
      </c>
      <c r="H21" s="26">
        <v>0</v>
      </c>
      <c r="I21" s="27">
        <v>8</v>
      </c>
      <c r="J21" s="27">
        <v>6</v>
      </c>
      <c r="K21" s="27">
        <v>5</v>
      </c>
      <c r="L21" s="27">
        <v>0</v>
      </c>
      <c r="M21" s="27">
        <v>0</v>
      </c>
      <c r="N21" s="26">
        <v>1</v>
      </c>
      <c r="O21" s="26">
        <v>22</v>
      </c>
      <c r="P21" s="26">
        <v>9</v>
      </c>
      <c r="Q21" s="28">
        <v>17</v>
      </c>
    </row>
    <row r="22" spans="1:17" ht="20" customHeight="1" x14ac:dyDescent="0.25">
      <c r="A22" s="15" t="s">
        <v>51</v>
      </c>
      <c r="B22" s="10" t="s">
        <v>146</v>
      </c>
      <c r="C22" s="26">
        <v>101</v>
      </c>
      <c r="D22" s="26">
        <v>67</v>
      </c>
      <c r="E22" s="26">
        <v>70</v>
      </c>
      <c r="F22" s="26">
        <v>11</v>
      </c>
      <c r="G22" s="26">
        <v>12</v>
      </c>
      <c r="H22" s="26">
        <v>2</v>
      </c>
      <c r="I22" s="26">
        <v>1196</v>
      </c>
      <c r="J22" s="26">
        <v>1192</v>
      </c>
      <c r="K22" s="26">
        <v>96</v>
      </c>
      <c r="L22" s="27">
        <v>0</v>
      </c>
      <c r="M22" s="27">
        <v>0</v>
      </c>
      <c r="N22" s="27">
        <v>0</v>
      </c>
      <c r="O22" s="26">
        <v>1308</v>
      </c>
      <c r="P22" s="26">
        <v>1271</v>
      </c>
      <c r="Q22" s="28">
        <v>168</v>
      </c>
    </row>
    <row r="23" spans="1:17" ht="20" customHeight="1" x14ac:dyDescent="0.25">
      <c r="A23" s="15" t="s">
        <v>53</v>
      </c>
      <c r="B23" s="10" t="s">
        <v>147</v>
      </c>
      <c r="C23" s="26">
        <v>121</v>
      </c>
      <c r="D23" s="26">
        <v>12</v>
      </c>
      <c r="E23" s="26">
        <v>112</v>
      </c>
      <c r="F23" s="26">
        <v>39</v>
      </c>
      <c r="G23" s="26">
        <v>31</v>
      </c>
      <c r="H23" s="26">
        <v>2</v>
      </c>
      <c r="I23" s="26">
        <v>33</v>
      </c>
      <c r="J23" s="26">
        <v>22</v>
      </c>
      <c r="K23" s="26">
        <v>17</v>
      </c>
      <c r="L23" s="27">
        <v>0</v>
      </c>
      <c r="M23" s="27">
        <v>0</v>
      </c>
      <c r="N23" s="27">
        <v>0</v>
      </c>
      <c r="O23" s="26">
        <v>193</v>
      </c>
      <c r="P23" s="26">
        <v>65</v>
      </c>
      <c r="Q23" s="28">
        <v>131</v>
      </c>
    </row>
    <row r="24" spans="1:17" ht="20" customHeight="1" x14ac:dyDescent="0.25">
      <c r="A24" s="15" t="s">
        <v>55</v>
      </c>
      <c r="B24" s="10" t="s">
        <v>148</v>
      </c>
      <c r="C24" s="26">
        <v>4462</v>
      </c>
      <c r="D24" s="26">
        <v>4064</v>
      </c>
      <c r="E24" s="26">
        <v>162</v>
      </c>
      <c r="F24" s="26">
        <v>58</v>
      </c>
      <c r="G24" s="26">
        <v>52</v>
      </c>
      <c r="H24" s="26">
        <v>7</v>
      </c>
      <c r="I24" s="26">
        <v>3421</v>
      </c>
      <c r="J24" s="26">
        <v>3158</v>
      </c>
      <c r="K24" s="26">
        <v>102</v>
      </c>
      <c r="L24" s="27">
        <v>0</v>
      </c>
      <c r="M24" s="27">
        <v>0</v>
      </c>
      <c r="N24" s="27">
        <v>0</v>
      </c>
      <c r="O24" s="26">
        <v>7941</v>
      </c>
      <c r="P24" s="26">
        <v>7274</v>
      </c>
      <c r="Q24" s="28">
        <v>271</v>
      </c>
    </row>
    <row r="25" spans="1:17" ht="20" customHeight="1" x14ac:dyDescent="0.25">
      <c r="A25" s="15" t="s">
        <v>57</v>
      </c>
      <c r="B25" s="10" t="s">
        <v>149</v>
      </c>
      <c r="C25" s="26">
        <v>15810</v>
      </c>
      <c r="D25" s="26">
        <v>15083</v>
      </c>
      <c r="E25" s="26">
        <v>260</v>
      </c>
      <c r="F25" s="26">
        <v>185</v>
      </c>
      <c r="G25" s="26">
        <v>161</v>
      </c>
      <c r="H25" s="26">
        <v>20</v>
      </c>
      <c r="I25" s="26">
        <v>7675</v>
      </c>
      <c r="J25" s="26">
        <v>7341</v>
      </c>
      <c r="K25" s="26">
        <v>247</v>
      </c>
      <c r="L25" s="27">
        <v>0</v>
      </c>
      <c r="M25" s="27">
        <v>0</v>
      </c>
      <c r="N25" s="27">
        <v>0</v>
      </c>
      <c r="O25" s="26">
        <v>23670</v>
      </c>
      <c r="P25" s="26">
        <v>22585</v>
      </c>
      <c r="Q25" s="28">
        <v>527</v>
      </c>
    </row>
    <row r="26" spans="1:17" ht="20" customHeight="1" x14ac:dyDescent="0.25">
      <c r="A26" s="15" t="s">
        <v>59</v>
      </c>
      <c r="B26" s="10" t="s">
        <v>60</v>
      </c>
      <c r="C26" s="26">
        <v>1902</v>
      </c>
      <c r="D26" s="26">
        <v>175</v>
      </c>
      <c r="E26" s="26">
        <v>1843</v>
      </c>
      <c r="F26" s="26">
        <v>490</v>
      </c>
      <c r="G26" s="26">
        <v>437</v>
      </c>
      <c r="H26" s="26">
        <v>45</v>
      </c>
      <c r="I26" s="26">
        <v>342</v>
      </c>
      <c r="J26" s="26">
        <v>182</v>
      </c>
      <c r="K26" s="26">
        <v>164</v>
      </c>
      <c r="L26" s="27">
        <v>0</v>
      </c>
      <c r="M26" s="27">
        <v>0</v>
      </c>
      <c r="N26" s="27">
        <v>0</v>
      </c>
      <c r="O26" s="26">
        <v>2734</v>
      </c>
      <c r="P26" s="26">
        <v>794</v>
      </c>
      <c r="Q26" s="28">
        <v>2052</v>
      </c>
    </row>
    <row r="27" spans="1:17" ht="20" customHeight="1" x14ac:dyDescent="0.25">
      <c r="A27" s="15" t="s">
        <v>61</v>
      </c>
      <c r="B27" s="10" t="s">
        <v>150</v>
      </c>
      <c r="C27" s="26">
        <v>9017</v>
      </c>
      <c r="D27" s="26">
        <v>7359</v>
      </c>
      <c r="E27" s="26">
        <v>778</v>
      </c>
      <c r="F27" s="26">
        <v>277</v>
      </c>
      <c r="G27" s="26">
        <v>251</v>
      </c>
      <c r="H27" s="26">
        <v>15</v>
      </c>
      <c r="I27" s="26">
        <v>1079</v>
      </c>
      <c r="J27" s="26">
        <v>1090</v>
      </c>
      <c r="K27" s="26">
        <v>148</v>
      </c>
      <c r="L27" s="27">
        <v>0</v>
      </c>
      <c r="M27" s="27">
        <v>0</v>
      </c>
      <c r="N27" s="27">
        <v>0</v>
      </c>
      <c r="O27" s="26">
        <v>10373</v>
      </c>
      <c r="P27" s="26">
        <v>8700</v>
      </c>
      <c r="Q27" s="28">
        <v>941</v>
      </c>
    </row>
    <row r="28" spans="1:17" ht="20" customHeight="1" x14ac:dyDescent="0.25">
      <c r="A28" s="15" t="s">
        <v>63</v>
      </c>
      <c r="B28" s="10" t="s">
        <v>151</v>
      </c>
      <c r="C28" s="26">
        <v>1256</v>
      </c>
      <c r="D28" s="26">
        <v>1233</v>
      </c>
      <c r="E28" s="26">
        <v>41</v>
      </c>
      <c r="F28" s="26">
        <v>28</v>
      </c>
      <c r="G28" s="26">
        <v>25</v>
      </c>
      <c r="H28" s="26">
        <v>3</v>
      </c>
      <c r="I28" s="26">
        <v>565</v>
      </c>
      <c r="J28" s="26">
        <v>545</v>
      </c>
      <c r="K28" s="26">
        <v>25</v>
      </c>
      <c r="L28" s="27">
        <v>0</v>
      </c>
      <c r="M28" s="27">
        <v>0</v>
      </c>
      <c r="N28" s="27">
        <v>0</v>
      </c>
      <c r="O28" s="26">
        <v>1849</v>
      </c>
      <c r="P28" s="26">
        <v>1803</v>
      </c>
      <c r="Q28" s="28">
        <v>69</v>
      </c>
    </row>
    <row r="29" spans="1:17" ht="20" customHeight="1" x14ac:dyDescent="0.25">
      <c r="A29" s="15" t="s">
        <v>65</v>
      </c>
      <c r="B29" s="10" t="s">
        <v>152</v>
      </c>
      <c r="C29" s="26">
        <v>15</v>
      </c>
      <c r="D29" s="26">
        <v>7</v>
      </c>
      <c r="E29" s="26">
        <v>1</v>
      </c>
      <c r="F29" s="26">
        <v>0</v>
      </c>
      <c r="G29" s="26">
        <v>0</v>
      </c>
      <c r="H29" s="26">
        <v>0</v>
      </c>
      <c r="I29" s="27">
        <v>6</v>
      </c>
      <c r="J29" s="27">
        <v>6</v>
      </c>
      <c r="K29" s="27">
        <v>2</v>
      </c>
      <c r="L29" s="27">
        <v>0</v>
      </c>
      <c r="M29" s="27">
        <v>0</v>
      </c>
      <c r="N29" s="27">
        <v>0</v>
      </c>
      <c r="O29" s="26">
        <v>21</v>
      </c>
      <c r="P29" s="26">
        <v>13</v>
      </c>
      <c r="Q29" s="28">
        <v>3</v>
      </c>
    </row>
    <row r="30" spans="1:17" ht="20" customHeight="1" x14ac:dyDescent="0.25">
      <c r="A30" s="15" t="s">
        <v>175</v>
      </c>
      <c r="B30" s="10" t="s">
        <v>176</v>
      </c>
      <c r="C30" s="27">
        <v>18</v>
      </c>
      <c r="D30" s="27">
        <v>10</v>
      </c>
      <c r="E30" s="26">
        <v>9</v>
      </c>
      <c r="F30" s="27">
        <v>0</v>
      </c>
      <c r="G30" s="27">
        <v>0</v>
      </c>
      <c r="H30" s="27">
        <v>0</v>
      </c>
      <c r="I30" s="27">
        <v>3</v>
      </c>
      <c r="J30" s="27">
        <v>3</v>
      </c>
      <c r="K30" s="27">
        <v>2</v>
      </c>
      <c r="L30" s="27">
        <v>0</v>
      </c>
      <c r="M30" s="27">
        <v>0</v>
      </c>
      <c r="N30" s="27">
        <v>0</v>
      </c>
      <c r="O30" s="27">
        <v>21</v>
      </c>
      <c r="P30" s="27">
        <v>13</v>
      </c>
      <c r="Q30" s="28">
        <v>11</v>
      </c>
    </row>
    <row r="31" spans="1:17" ht="20" customHeight="1" x14ac:dyDescent="0.25">
      <c r="A31" s="15" t="s">
        <v>67</v>
      </c>
      <c r="B31" s="10" t="s">
        <v>68</v>
      </c>
      <c r="C31" s="26">
        <v>58</v>
      </c>
      <c r="D31" s="26">
        <v>27</v>
      </c>
      <c r="E31" s="26">
        <v>33</v>
      </c>
      <c r="F31" s="26">
        <v>2</v>
      </c>
      <c r="G31" s="26">
        <v>0</v>
      </c>
      <c r="H31" s="26">
        <v>1</v>
      </c>
      <c r="I31" s="26">
        <v>13</v>
      </c>
      <c r="J31" s="27">
        <v>6</v>
      </c>
      <c r="K31" s="26">
        <v>6</v>
      </c>
      <c r="L31" s="27">
        <v>0</v>
      </c>
      <c r="M31" s="27">
        <v>0</v>
      </c>
      <c r="N31" s="27">
        <v>0</v>
      </c>
      <c r="O31" s="26">
        <v>73</v>
      </c>
      <c r="P31" s="26">
        <v>33</v>
      </c>
      <c r="Q31" s="28">
        <v>40</v>
      </c>
    </row>
    <row r="32" spans="1:17" ht="20" customHeight="1" x14ac:dyDescent="0.25">
      <c r="A32" s="15" t="s">
        <v>69</v>
      </c>
      <c r="B32" s="10" t="s">
        <v>70</v>
      </c>
      <c r="C32" s="26">
        <v>1307</v>
      </c>
      <c r="D32" s="26">
        <v>731</v>
      </c>
      <c r="E32" s="26">
        <v>461</v>
      </c>
      <c r="F32" s="26">
        <v>13</v>
      </c>
      <c r="G32" s="26">
        <v>5</v>
      </c>
      <c r="H32" s="26">
        <v>7</v>
      </c>
      <c r="I32" s="26">
        <v>281</v>
      </c>
      <c r="J32" s="26">
        <v>166</v>
      </c>
      <c r="K32" s="26">
        <v>100</v>
      </c>
      <c r="L32" s="27">
        <v>0</v>
      </c>
      <c r="M32" s="27">
        <v>0</v>
      </c>
      <c r="N32" s="27">
        <v>0</v>
      </c>
      <c r="O32" s="26">
        <v>1601</v>
      </c>
      <c r="P32" s="26">
        <v>902</v>
      </c>
      <c r="Q32" s="28">
        <v>568</v>
      </c>
    </row>
    <row r="33" spans="1:17" ht="20" customHeight="1" x14ac:dyDescent="0.25">
      <c r="A33" s="15" t="s">
        <v>71</v>
      </c>
      <c r="B33" s="10" t="s">
        <v>153</v>
      </c>
      <c r="C33" s="26">
        <v>3971</v>
      </c>
      <c r="D33" s="26">
        <v>3684</v>
      </c>
      <c r="E33" s="26">
        <v>333</v>
      </c>
      <c r="F33" s="26">
        <v>24</v>
      </c>
      <c r="G33" s="26">
        <v>19</v>
      </c>
      <c r="H33" s="26">
        <v>7</v>
      </c>
      <c r="I33" s="26">
        <v>255</v>
      </c>
      <c r="J33" s="26">
        <v>258</v>
      </c>
      <c r="K33" s="26">
        <v>30</v>
      </c>
      <c r="L33" s="27">
        <v>0</v>
      </c>
      <c r="M33" s="27">
        <v>0</v>
      </c>
      <c r="N33" s="27">
        <v>0</v>
      </c>
      <c r="O33" s="26">
        <v>4250</v>
      </c>
      <c r="P33" s="26">
        <v>3961</v>
      </c>
      <c r="Q33" s="28">
        <v>370</v>
      </c>
    </row>
    <row r="34" spans="1:17" ht="20" customHeight="1" x14ac:dyDescent="0.25">
      <c r="A34" s="15" t="s">
        <v>73</v>
      </c>
      <c r="B34" s="10" t="s">
        <v>154</v>
      </c>
      <c r="C34" s="26">
        <v>133271</v>
      </c>
      <c r="D34" s="26">
        <v>129598</v>
      </c>
      <c r="E34" s="26">
        <v>3223</v>
      </c>
      <c r="F34" s="26">
        <v>1301</v>
      </c>
      <c r="G34" s="26">
        <v>1122</v>
      </c>
      <c r="H34" s="26">
        <v>130</v>
      </c>
      <c r="I34" s="26">
        <v>1373</v>
      </c>
      <c r="J34" s="26">
        <v>1342</v>
      </c>
      <c r="K34" s="26">
        <v>115</v>
      </c>
      <c r="L34" s="27">
        <v>0</v>
      </c>
      <c r="M34" s="27">
        <v>0</v>
      </c>
      <c r="N34" s="27">
        <v>0</v>
      </c>
      <c r="O34" s="26">
        <v>135945</v>
      </c>
      <c r="P34" s="26">
        <v>132062</v>
      </c>
      <c r="Q34" s="28">
        <v>3468</v>
      </c>
    </row>
    <row r="35" spans="1:17" ht="20" customHeight="1" x14ac:dyDescent="0.25">
      <c r="A35" s="15" t="s">
        <v>75</v>
      </c>
      <c r="B35" s="10" t="s">
        <v>76</v>
      </c>
      <c r="C35" s="26">
        <v>2190</v>
      </c>
      <c r="D35" s="26">
        <v>2091</v>
      </c>
      <c r="E35" s="26">
        <v>74</v>
      </c>
      <c r="F35" s="26">
        <v>220</v>
      </c>
      <c r="G35" s="26">
        <v>209</v>
      </c>
      <c r="H35" s="26">
        <v>13</v>
      </c>
      <c r="I35" s="26">
        <v>26959</v>
      </c>
      <c r="J35" s="26">
        <v>25769</v>
      </c>
      <c r="K35" s="26">
        <v>721</v>
      </c>
      <c r="L35" s="27">
        <v>0</v>
      </c>
      <c r="M35" s="27">
        <v>0</v>
      </c>
      <c r="N35" s="27">
        <v>0</v>
      </c>
      <c r="O35" s="26">
        <v>29369</v>
      </c>
      <c r="P35" s="26">
        <v>28069</v>
      </c>
      <c r="Q35" s="28">
        <v>808</v>
      </c>
    </row>
    <row r="36" spans="1:17" ht="20" customHeight="1" x14ac:dyDescent="0.25">
      <c r="A36" s="15" t="s">
        <v>77</v>
      </c>
      <c r="B36" s="10" t="s">
        <v>155</v>
      </c>
      <c r="C36" s="26">
        <v>1078</v>
      </c>
      <c r="D36" s="26">
        <v>1043</v>
      </c>
      <c r="E36" s="26">
        <v>17</v>
      </c>
      <c r="F36" s="26">
        <v>15</v>
      </c>
      <c r="G36" s="26">
        <v>13</v>
      </c>
      <c r="H36" s="26">
        <v>1</v>
      </c>
      <c r="I36" s="26">
        <v>1293</v>
      </c>
      <c r="J36" s="26">
        <v>1290</v>
      </c>
      <c r="K36" s="26">
        <v>14</v>
      </c>
      <c r="L36" s="27">
        <v>0</v>
      </c>
      <c r="M36" s="27">
        <v>0</v>
      </c>
      <c r="N36" s="27">
        <v>0</v>
      </c>
      <c r="O36" s="26">
        <v>2386</v>
      </c>
      <c r="P36" s="26">
        <v>2346</v>
      </c>
      <c r="Q36" s="28">
        <v>32</v>
      </c>
    </row>
    <row r="37" spans="1:17" ht="20" customHeight="1" x14ac:dyDescent="0.25">
      <c r="A37" s="15" t="s">
        <v>79</v>
      </c>
      <c r="B37" s="10" t="s">
        <v>156</v>
      </c>
      <c r="C37" s="26">
        <v>5682</v>
      </c>
      <c r="D37" s="26">
        <v>5558</v>
      </c>
      <c r="E37" s="26">
        <v>118</v>
      </c>
      <c r="F37" s="26">
        <v>54</v>
      </c>
      <c r="G37" s="26">
        <v>46</v>
      </c>
      <c r="H37" s="26">
        <v>4</v>
      </c>
      <c r="I37" s="26">
        <v>3482</v>
      </c>
      <c r="J37" s="26">
        <v>3471</v>
      </c>
      <c r="K37" s="26">
        <v>95</v>
      </c>
      <c r="L37" s="27">
        <v>0</v>
      </c>
      <c r="M37" s="27">
        <v>0</v>
      </c>
      <c r="N37" s="27">
        <v>0</v>
      </c>
      <c r="O37" s="26">
        <v>9218</v>
      </c>
      <c r="P37" s="26">
        <v>9075</v>
      </c>
      <c r="Q37" s="28">
        <v>217</v>
      </c>
    </row>
    <row r="38" spans="1:17" ht="20" customHeight="1" x14ac:dyDescent="0.25">
      <c r="A38" s="15" t="s">
        <v>81</v>
      </c>
      <c r="B38" s="10" t="s">
        <v>157</v>
      </c>
      <c r="C38" s="26">
        <v>300</v>
      </c>
      <c r="D38" s="26">
        <v>196</v>
      </c>
      <c r="E38" s="26">
        <v>91</v>
      </c>
      <c r="F38" s="26">
        <v>2</v>
      </c>
      <c r="G38" s="26">
        <v>2</v>
      </c>
      <c r="H38" s="26">
        <v>0</v>
      </c>
      <c r="I38" s="26">
        <v>14</v>
      </c>
      <c r="J38" s="26">
        <v>2</v>
      </c>
      <c r="K38" s="27">
        <v>8</v>
      </c>
      <c r="L38" s="27">
        <v>0</v>
      </c>
      <c r="M38" s="27">
        <v>0</v>
      </c>
      <c r="N38" s="27">
        <v>0</v>
      </c>
      <c r="O38" s="26">
        <v>316</v>
      </c>
      <c r="P38" s="26">
        <v>200</v>
      </c>
      <c r="Q38" s="28">
        <v>99</v>
      </c>
    </row>
    <row r="39" spans="1:17" ht="20" customHeight="1" x14ac:dyDescent="0.25">
      <c r="A39" s="15" t="s">
        <v>83</v>
      </c>
      <c r="B39" s="10" t="s">
        <v>158</v>
      </c>
      <c r="C39" s="26">
        <v>270</v>
      </c>
      <c r="D39" s="26">
        <v>269</v>
      </c>
      <c r="E39" s="26">
        <v>2</v>
      </c>
      <c r="F39" s="26">
        <v>3</v>
      </c>
      <c r="G39" s="26">
        <v>2</v>
      </c>
      <c r="H39" s="26">
        <v>1</v>
      </c>
      <c r="I39" s="26">
        <v>70</v>
      </c>
      <c r="J39" s="26">
        <v>66</v>
      </c>
      <c r="K39" s="26">
        <v>4</v>
      </c>
      <c r="L39" s="27">
        <v>0</v>
      </c>
      <c r="M39" s="27">
        <v>0</v>
      </c>
      <c r="N39" s="27">
        <v>0</v>
      </c>
      <c r="O39" s="26">
        <v>343</v>
      </c>
      <c r="P39" s="26">
        <v>337</v>
      </c>
      <c r="Q39" s="28">
        <v>7</v>
      </c>
    </row>
    <row r="40" spans="1:17" ht="20" customHeight="1" x14ac:dyDescent="0.25">
      <c r="A40" s="15" t="s">
        <v>85</v>
      </c>
      <c r="B40" s="10" t="s">
        <v>86</v>
      </c>
      <c r="C40" s="26">
        <v>106031</v>
      </c>
      <c r="D40" s="26">
        <v>85432</v>
      </c>
      <c r="E40" s="26">
        <v>13256</v>
      </c>
      <c r="F40" s="26">
        <v>1607</v>
      </c>
      <c r="G40" s="26">
        <v>1229</v>
      </c>
      <c r="H40" s="26">
        <v>142</v>
      </c>
      <c r="I40" s="26">
        <v>72558</v>
      </c>
      <c r="J40" s="26">
        <v>63525</v>
      </c>
      <c r="K40" s="26">
        <v>3209</v>
      </c>
      <c r="L40" s="27">
        <v>0</v>
      </c>
      <c r="M40" s="27">
        <v>0</v>
      </c>
      <c r="N40" s="27">
        <v>0</v>
      </c>
      <c r="O40" s="26">
        <v>180196</v>
      </c>
      <c r="P40" s="26">
        <v>150186</v>
      </c>
      <c r="Q40" s="28">
        <v>16607</v>
      </c>
    </row>
    <row r="41" spans="1:17" ht="20" customHeight="1" x14ac:dyDescent="0.25">
      <c r="A41" s="15" t="s">
        <v>87</v>
      </c>
      <c r="B41" s="10" t="s">
        <v>159</v>
      </c>
      <c r="C41" s="26">
        <v>223331</v>
      </c>
      <c r="D41" s="26">
        <v>207298</v>
      </c>
      <c r="E41" s="26">
        <v>14430</v>
      </c>
      <c r="F41" s="26">
        <v>1560</v>
      </c>
      <c r="G41" s="26">
        <v>942</v>
      </c>
      <c r="H41" s="26">
        <v>515</v>
      </c>
      <c r="I41" s="26">
        <v>50046</v>
      </c>
      <c r="J41" s="26">
        <v>37652</v>
      </c>
      <c r="K41" s="26">
        <v>15085</v>
      </c>
      <c r="L41" s="27">
        <v>0</v>
      </c>
      <c r="M41" s="26">
        <v>1</v>
      </c>
      <c r="N41" s="27">
        <v>0</v>
      </c>
      <c r="O41" s="26">
        <v>274937</v>
      </c>
      <c r="P41" s="26">
        <v>245893</v>
      </c>
      <c r="Q41" s="28">
        <v>30030</v>
      </c>
    </row>
    <row r="42" spans="1:17" ht="20" customHeight="1" x14ac:dyDescent="0.25">
      <c r="A42" s="15" t="s">
        <v>89</v>
      </c>
      <c r="B42" s="10" t="s">
        <v>90</v>
      </c>
      <c r="C42" s="26">
        <v>189004</v>
      </c>
      <c r="D42" s="26">
        <v>180992</v>
      </c>
      <c r="E42" s="26">
        <v>2777</v>
      </c>
      <c r="F42" s="26">
        <v>390</v>
      </c>
      <c r="G42" s="26">
        <v>311</v>
      </c>
      <c r="H42" s="26">
        <v>40</v>
      </c>
      <c r="I42" s="26">
        <v>28756</v>
      </c>
      <c r="J42" s="26">
        <v>25631</v>
      </c>
      <c r="K42" s="26">
        <v>1841</v>
      </c>
      <c r="L42" s="27">
        <v>0</v>
      </c>
      <c r="M42" s="27">
        <v>0</v>
      </c>
      <c r="N42" s="27">
        <v>0</v>
      </c>
      <c r="O42" s="26">
        <v>218150</v>
      </c>
      <c r="P42" s="26">
        <v>206934</v>
      </c>
      <c r="Q42" s="28">
        <v>4658</v>
      </c>
    </row>
    <row r="43" spans="1:17" ht="20" customHeight="1" x14ac:dyDescent="0.25">
      <c r="A43" s="15" t="s">
        <v>91</v>
      </c>
      <c r="B43" s="10" t="s">
        <v>92</v>
      </c>
      <c r="C43" s="26">
        <v>20487</v>
      </c>
      <c r="D43" s="26">
        <v>21694</v>
      </c>
      <c r="E43" s="26">
        <v>871</v>
      </c>
      <c r="F43" s="26">
        <v>787</v>
      </c>
      <c r="G43" s="26">
        <v>763</v>
      </c>
      <c r="H43" s="26">
        <v>25</v>
      </c>
      <c r="I43" s="26">
        <v>74194</v>
      </c>
      <c r="J43" s="26">
        <v>72249</v>
      </c>
      <c r="K43" s="26">
        <v>1497</v>
      </c>
      <c r="L43" s="27">
        <v>0</v>
      </c>
      <c r="M43" s="27">
        <v>0</v>
      </c>
      <c r="N43" s="27">
        <v>0</v>
      </c>
      <c r="O43" s="26">
        <v>95468</v>
      </c>
      <c r="P43" s="26">
        <v>94706</v>
      </c>
      <c r="Q43" s="28">
        <v>2393</v>
      </c>
    </row>
    <row r="44" spans="1:17" ht="20" customHeight="1" x14ac:dyDescent="0.25">
      <c r="A44" s="15" t="s">
        <v>93</v>
      </c>
      <c r="B44" s="10" t="s">
        <v>94</v>
      </c>
      <c r="C44" s="26">
        <v>52709</v>
      </c>
      <c r="D44" s="26">
        <v>48060</v>
      </c>
      <c r="E44" s="26">
        <v>951</v>
      </c>
      <c r="F44" s="26">
        <v>746</v>
      </c>
      <c r="G44" s="26">
        <v>631</v>
      </c>
      <c r="H44" s="26">
        <v>50</v>
      </c>
      <c r="I44" s="26">
        <v>5133</v>
      </c>
      <c r="J44" s="26">
        <v>3741</v>
      </c>
      <c r="K44" s="26">
        <v>1090</v>
      </c>
      <c r="L44" s="27">
        <v>0</v>
      </c>
      <c r="M44" s="27">
        <v>0</v>
      </c>
      <c r="N44" s="27">
        <v>0</v>
      </c>
      <c r="O44" s="26">
        <v>58588</v>
      </c>
      <c r="P44" s="26">
        <v>52432</v>
      </c>
      <c r="Q44" s="28">
        <v>2091</v>
      </c>
    </row>
    <row r="45" spans="1:17" ht="20" customHeight="1" x14ac:dyDescent="0.25">
      <c r="A45" s="15" t="s">
        <v>197</v>
      </c>
      <c r="B45" s="10" t="s">
        <v>212</v>
      </c>
      <c r="C45" s="26">
        <v>14</v>
      </c>
      <c r="D45" s="26">
        <v>10</v>
      </c>
      <c r="E45" s="26">
        <v>2</v>
      </c>
      <c r="F45" s="26">
        <v>1</v>
      </c>
      <c r="G45" s="26">
        <v>0</v>
      </c>
      <c r="H45" s="26">
        <v>1</v>
      </c>
      <c r="I45" s="26">
        <v>4</v>
      </c>
      <c r="J45" s="26">
        <v>2</v>
      </c>
      <c r="K45" s="26">
        <v>4</v>
      </c>
      <c r="L45" s="27">
        <v>0</v>
      </c>
      <c r="M45" s="27">
        <v>0</v>
      </c>
      <c r="N45" s="27">
        <v>0</v>
      </c>
      <c r="O45" s="26">
        <v>19</v>
      </c>
      <c r="P45" s="26">
        <v>12</v>
      </c>
      <c r="Q45" s="28">
        <v>7</v>
      </c>
    </row>
    <row r="46" spans="1:17" ht="20" customHeight="1" x14ac:dyDescent="0.25">
      <c r="A46" s="15" t="s">
        <v>222</v>
      </c>
      <c r="B46" s="10" t="s">
        <v>223</v>
      </c>
      <c r="C46" s="26">
        <v>2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7">
        <v>0</v>
      </c>
      <c r="M46" s="27">
        <v>0</v>
      </c>
      <c r="N46" s="27">
        <v>0</v>
      </c>
      <c r="O46" s="26">
        <v>2</v>
      </c>
      <c r="P46" s="26">
        <v>0</v>
      </c>
      <c r="Q46" s="28">
        <v>0</v>
      </c>
    </row>
    <row r="47" spans="1:17" ht="20" customHeight="1" x14ac:dyDescent="0.25">
      <c r="A47" s="15" t="s">
        <v>198</v>
      </c>
      <c r="B47" s="10" t="s">
        <v>213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3</v>
      </c>
      <c r="J47" s="26">
        <v>1</v>
      </c>
      <c r="K47" s="26">
        <v>1</v>
      </c>
      <c r="L47" s="27">
        <v>0</v>
      </c>
      <c r="M47" s="27">
        <v>0</v>
      </c>
      <c r="N47" s="27">
        <v>0</v>
      </c>
      <c r="O47" s="26">
        <v>3</v>
      </c>
      <c r="P47" s="26">
        <v>1</v>
      </c>
      <c r="Q47" s="28">
        <v>1</v>
      </c>
    </row>
    <row r="48" spans="1:17" ht="20" customHeight="1" x14ac:dyDescent="0.25">
      <c r="A48" s="15" t="s">
        <v>95</v>
      </c>
      <c r="B48" s="10" t="s">
        <v>96</v>
      </c>
      <c r="C48" s="26">
        <v>35538</v>
      </c>
      <c r="D48" s="26">
        <v>22177</v>
      </c>
      <c r="E48" s="26">
        <v>2152</v>
      </c>
      <c r="F48" s="26">
        <v>322</v>
      </c>
      <c r="G48" s="26">
        <v>230</v>
      </c>
      <c r="H48" s="26">
        <v>57</v>
      </c>
      <c r="I48" s="26">
        <v>11303</v>
      </c>
      <c r="J48" s="26">
        <v>9073</v>
      </c>
      <c r="K48" s="26">
        <v>478</v>
      </c>
      <c r="L48" s="27">
        <v>0</v>
      </c>
      <c r="M48" s="27">
        <v>0</v>
      </c>
      <c r="N48" s="27">
        <v>0</v>
      </c>
      <c r="O48" s="26">
        <v>47163</v>
      </c>
      <c r="P48" s="26">
        <v>31480</v>
      </c>
      <c r="Q48" s="28">
        <v>2687</v>
      </c>
    </row>
    <row r="49" spans="1:17" ht="20" customHeight="1" x14ac:dyDescent="0.25">
      <c r="A49" s="15" t="s">
        <v>199</v>
      </c>
      <c r="B49" s="10" t="s">
        <v>214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1</v>
      </c>
      <c r="J49" s="26">
        <v>2</v>
      </c>
      <c r="K49" s="26">
        <v>0</v>
      </c>
      <c r="L49" s="27">
        <v>0</v>
      </c>
      <c r="M49" s="27">
        <v>0</v>
      </c>
      <c r="N49" s="27">
        <v>0</v>
      </c>
      <c r="O49" s="26">
        <v>1</v>
      </c>
      <c r="P49" s="26">
        <v>2</v>
      </c>
      <c r="Q49" s="28">
        <v>0</v>
      </c>
    </row>
    <row r="50" spans="1:17" ht="20" customHeight="1" x14ac:dyDescent="0.25">
      <c r="A50" s="15" t="s">
        <v>97</v>
      </c>
      <c r="B50" s="10" t="s">
        <v>98</v>
      </c>
      <c r="C50" s="26">
        <v>25</v>
      </c>
      <c r="D50" s="26">
        <v>8</v>
      </c>
      <c r="E50" s="26">
        <v>23</v>
      </c>
      <c r="F50" s="26">
        <v>1</v>
      </c>
      <c r="G50" s="26">
        <v>0</v>
      </c>
      <c r="H50" s="26">
        <v>0</v>
      </c>
      <c r="I50" s="26">
        <v>42</v>
      </c>
      <c r="J50" s="27">
        <v>4</v>
      </c>
      <c r="K50" s="27">
        <v>38</v>
      </c>
      <c r="L50" s="27">
        <v>0</v>
      </c>
      <c r="M50" s="27">
        <v>0</v>
      </c>
      <c r="N50" s="27">
        <v>0</v>
      </c>
      <c r="O50" s="26">
        <v>68</v>
      </c>
      <c r="P50" s="26">
        <v>12</v>
      </c>
      <c r="Q50" s="28">
        <v>61</v>
      </c>
    </row>
    <row r="51" spans="1:17" ht="20" customHeight="1" x14ac:dyDescent="0.25">
      <c r="A51" s="15" t="s">
        <v>99</v>
      </c>
      <c r="B51" s="10" t="s">
        <v>100</v>
      </c>
      <c r="C51" s="26">
        <v>1</v>
      </c>
      <c r="D51" s="26">
        <v>1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6">
        <v>1</v>
      </c>
      <c r="P51" s="26">
        <v>1</v>
      </c>
      <c r="Q51" s="29">
        <v>0</v>
      </c>
    </row>
    <row r="52" spans="1:17" ht="20" customHeight="1" x14ac:dyDescent="0.25">
      <c r="A52" s="15" t="s">
        <v>101</v>
      </c>
      <c r="B52" s="10" t="s">
        <v>102</v>
      </c>
      <c r="C52" s="26">
        <v>255</v>
      </c>
      <c r="D52" s="26">
        <v>176</v>
      </c>
      <c r="E52" s="26">
        <v>60</v>
      </c>
      <c r="F52" s="26">
        <v>4</v>
      </c>
      <c r="G52" s="26">
        <v>5</v>
      </c>
      <c r="H52" s="26">
        <v>1</v>
      </c>
      <c r="I52" s="26">
        <v>242</v>
      </c>
      <c r="J52" s="26">
        <v>200</v>
      </c>
      <c r="K52" s="26">
        <v>50</v>
      </c>
      <c r="L52" s="27">
        <v>0</v>
      </c>
      <c r="M52" s="27">
        <v>0</v>
      </c>
      <c r="N52" s="27">
        <v>0</v>
      </c>
      <c r="O52" s="26">
        <v>501</v>
      </c>
      <c r="P52" s="26">
        <v>381</v>
      </c>
      <c r="Q52" s="28">
        <v>111</v>
      </c>
    </row>
    <row r="53" spans="1:17" ht="20" customHeight="1" x14ac:dyDescent="0.25">
      <c r="A53" s="15" t="s">
        <v>103</v>
      </c>
      <c r="B53" s="10" t="s">
        <v>104</v>
      </c>
      <c r="C53" s="26">
        <v>206</v>
      </c>
      <c r="D53" s="26">
        <v>153</v>
      </c>
      <c r="E53" s="26">
        <v>63</v>
      </c>
      <c r="F53" s="26">
        <v>1</v>
      </c>
      <c r="G53" s="26">
        <v>1</v>
      </c>
      <c r="H53" s="26">
        <v>0</v>
      </c>
      <c r="I53" s="26">
        <v>215</v>
      </c>
      <c r="J53" s="26">
        <v>178</v>
      </c>
      <c r="K53" s="27">
        <v>31</v>
      </c>
      <c r="L53" s="27">
        <v>0</v>
      </c>
      <c r="M53" s="27">
        <v>0</v>
      </c>
      <c r="N53" s="27">
        <v>0</v>
      </c>
      <c r="O53" s="26">
        <v>422</v>
      </c>
      <c r="P53" s="26">
        <v>332</v>
      </c>
      <c r="Q53" s="28">
        <v>94</v>
      </c>
    </row>
    <row r="54" spans="1:17" ht="20" customHeight="1" x14ac:dyDescent="0.25">
      <c r="A54" s="15" t="s">
        <v>105</v>
      </c>
      <c r="B54" s="10" t="s">
        <v>106</v>
      </c>
      <c r="C54" s="26">
        <v>2</v>
      </c>
      <c r="D54" s="27">
        <v>0</v>
      </c>
      <c r="E54" s="26">
        <v>4</v>
      </c>
      <c r="F54" s="26">
        <v>0</v>
      </c>
      <c r="G54" s="26">
        <v>0</v>
      </c>
      <c r="H54" s="26">
        <v>0</v>
      </c>
      <c r="I54" s="27">
        <v>5</v>
      </c>
      <c r="J54" s="27">
        <v>3</v>
      </c>
      <c r="K54" s="27">
        <v>1</v>
      </c>
      <c r="L54" s="27">
        <v>0</v>
      </c>
      <c r="M54" s="27">
        <v>0</v>
      </c>
      <c r="N54" s="27">
        <v>0</v>
      </c>
      <c r="O54" s="26">
        <v>7</v>
      </c>
      <c r="P54" s="26">
        <v>3</v>
      </c>
      <c r="Q54" s="28">
        <v>5</v>
      </c>
    </row>
    <row r="55" spans="1:17" ht="20" customHeight="1" x14ac:dyDescent="0.25">
      <c r="A55" s="15" t="s">
        <v>107</v>
      </c>
      <c r="B55" s="10" t="s">
        <v>108</v>
      </c>
      <c r="C55" s="26">
        <v>9632</v>
      </c>
      <c r="D55" s="26">
        <v>8745</v>
      </c>
      <c r="E55" s="26">
        <v>1333</v>
      </c>
      <c r="F55" s="26">
        <v>327</v>
      </c>
      <c r="G55" s="26">
        <v>259</v>
      </c>
      <c r="H55" s="26">
        <v>33</v>
      </c>
      <c r="I55" s="26">
        <v>22816</v>
      </c>
      <c r="J55" s="26">
        <v>21241</v>
      </c>
      <c r="K55" s="26">
        <v>879</v>
      </c>
      <c r="L55" s="27">
        <v>0</v>
      </c>
      <c r="M55" s="27">
        <v>0</v>
      </c>
      <c r="N55" s="27">
        <v>0</v>
      </c>
      <c r="O55" s="26">
        <v>32775</v>
      </c>
      <c r="P55" s="26">
        <v>30245</v>
      </c>
      <c r="Q55" s="28">
        <v>2245</v>
      </c>
    </row>
    <row r="56" spans="1:17" ht="20" customHeight="1" x14ac:dyDescent="0.25">
      <c r="A56" s="15" t="s">
        <v>109</v>
      </c>
      <c r="B56" s="10" t="s">
        <v>110</v>
      </c>
      <c r="C56" s="26">
        <v>8205</v>
      </c>
      <c r="D56" s="26">
        <v>4668</v>
      </c>
      <c r="E56" s="26">
        <v>928</v>
      </c>
      <c r="F56" s="26">
        <v>17</v>
      </c>
      <c r="G56" s="26">
        <v>12</v>
      </c>
      <c r="H56" s="26">
        <v>0</v>
      </c>
      <c r="I56" s="26">
        <v>731</v>
      </c>
      <c r="J56" s="26">
        <v>281</v>
      </c>
      <c r="K56" s="27">
        <v>121</v>
      </c>
      <c r="L56" s="26">
        <v>2023</v>
      </c>
      <c r="M56" s="26">
        <v>11</v>
      </c>
      <c r="N56" s="26">
        <v>7</v>
      </c>
      <c r="O56" s="26">
        <v>12999</v>
      </c>
      <c r="P56" s="26">
        <v>4972</v>
      </c>
      <c r="Q56" s="28">
        <v>1056</v>
      </c>
    </row>
    <row r="57" spans="1:17" ht="20" customHeight="1" x14ac:dyDescent="0.25">
      <c r="A57" s="15" t="s">
        <v>111</v>
      </c>
      <c r="B57" s="10" t="s">
        <v>112</v>
      </c>
      <c r="C57" s="26">
        <v>5</v>
      </c>
      <c r="D57" s="26">
        <v>1</v>
      </c>
      <c r="E57" s="26">
        <v>3</v>
      </c>
      <c r="F57" s="26">
        <v>0</v>
      </c>
      <c r="G57" s="26">
        <v>0</v>
      </c>
      <c r="H57" s="26">
        <v>0</v>
      </c>
      <c r="I57" s="27">
        <v>68</v>
      </c>
      <c r="J57" s="27">
        <v>50</v>
      </c>
      <c r="K57" s="27">
        <v>20</v>
      </c>
      <c r="L57" s="27">
        <v>0</v>
      </c>
      <c r="M57" s="27">
        <v>0</v>
      </c>
      <c r="N57" s="27">
        <v>0</v>
      </c>
      <c r="O57" s="26">
        <v>73</v>
      </c>
      <c r="P57" s="26">
        <v>51</v>
      </c>
      <c r="Q57" s="28">
        <v>23</v>
      </c>
    </row>
    <row r="58" spans="1:17" ht="20" customHeight="1" x14ac:dyDescent="0.25">
      <c r="A58" s="15" t="s">
        <v>113</v>
      </c>
      <c r="B58" s="10" t="s">
        <v>114</v>
      </c>
      <c r="C58" s="26">
        <v>5</v>
      </c>
      <c r="D58" s="26">
        <v>9</v>
      </c>
      <c r="E58" s="27">
        <v>0</v>
      </c>
      <c r="F58" s="26">
        <v>0</v>
      </c>
      <c r="G58" s="26">
        <v>0</v>
      </c>
      <c r="H58" s="26">
        <v>0</v>
      </c>
      <c r="I58" s="27">
        <v>40</v>
      </c>
      <c r="J58" s="27">
        <v>35</v>
      </c>
      <c r="K58" s="27">
        <v>1</v>
      </c>
      <c r="L58" s="27">
        <v>0</v>
      </c>
      <c r="M58" s="27">
        <v>0</v>
      </c>
      <c r="N58" s="27">
        <v>0</v>
      </c>
      <c r="O58" s="26">
        <v>45</v>
      </c>
      <c r="P58" s="26">
        <v>44</v>
      </c>
      <c r="Q58" s="28">
        <v>1</v>
      </c>
    </row>
    <row r="59" spans="1:17" ht="20" customHeight="1" x14ac:dyDescent="0.25">
      <c r="A59" s="15" t="s">
        <v>115</v>
      </c>
      <c r="B59" s="10" t="s">
        <v>116</v>
      </c>
      <c r="C59" s="26">
        <v>69</v>
      </c>
      <c r="D59" s="26">
        <v>3</v>
      </c>
      <c r="E59" s="26">
        <v>75</v>
      </c>
      <c r="F59" s="26">
        <v>2</v>
      </c>
      <c r="G59" s="26">
        <v>1</v>
      </c>
      <c r="H59" s="26">
        <v>3</v>
      </c>
      <c r="I59" s="26">
        <v>67</v>
      </c>
      <c r="J59" s="26">
        <v>29</v>
      </c>
      <c r="K59" s="26">
        <v>50</v>
      </c>
      <c r="L59" s="27">
        <v>0</v>
      </c>
      <c r="M59" s="27">
        <v>0</v>
      </c>
      <c r="N59" s="27">
        <v>0</v>
      </c>
      <c r="O59" s="26">
        <v>138</v>
      </c>
      <c r="P59" s="26">
        <v>33</v>
      </c>
      <c r="Q59" s="28">
        <v>128</v>
      </c>
    </row>
    <row r="60" spans="1:17" ht="20" customHeight="1" x14ac:dyDescent="0.25">
      <c r="A60" s="15" t="s">
        <v>117</v>
      </c>
      <c r="B60" s="10" t="s">
        <v>118</v>
      </c>
      <c r="C60" s="26">
        <v>35</v>
      </c>
      <c r="D60" s="26">
        <v>8</v>
      </c>
      <c r="E60" s="26">
        <v>43</v>
      </c>
      <c r="F60" s="26">
        <v>1</v>
      </c>
      <c r="G60" s="26">
        <v>0</v>
      </c>
      <c r="H60" s="26">
        <v>0</v>
      </c>
      <c r="I60" s="26">
        <v>24</v>
      </c>
      <c r="J60" s="27">
        <v>11</v>
      </c>
      <c r="K60" s="27">
        <v>17</v>
      </c>
      <c r="L60" s="27">
        <v>0</v>
      </c>
      <c r="M60" s="27">
        <v>0</v>
      </c>
      <c r="N60" s="27">
        <v>0</v>
      </c>
      <c r="O60" s="26">
        <v>60</v>
      </c>
      <c r="P60" s="26">
        <v>19</v>
      </c>
      <c r="Q60" s="28">
        <v>60</v>
      </c>
    </row>
    <row r="61" spans="1:17" ht="20" customHeight="1" x14ac:dyDescent="0.25">
      <c r="A61" s="15" t="s">
        <v>119</v>
      </c>
      <c r="B61" s="10" t="s">
        <v>160</v>
      </c>
      <c r="C61" s="26">
        <v>753</v>
      </c>
      <c r="D61" s="26">
        <v>573</v>
      </c>
      <c r="E61" s="26">
        <v>112</v>
      </c>
      <c r="F61" s="26">
        <v>22</v>
      </c>
      <c r="G61" s="26">
        <v>19</v>
      </c>
      <c r="H61" s="26">
        <v>2</v>
      </c>
      <c r="I61" s="26">
        <v>46</v>
      </c>
      <c r="J61" s="26">
        <v>16</v>
      </c>
      <c r="K61" s="26">
        <v>28</v>
      </c>
      <c r="L61" s="27">
        <v>0</v>
      </c>
      <c r="M61" s="27">
        <v>0</v>
      </c>
      <c r="N61" s="27">
        <v>0</v>
      </c>
      <c r="O61" s="26">
        <v>821</v>
      </c>
      <c r="P61" s="26">
        <v>608</v>
      </c>
      <c r="Q61" s="28">
        <v>142</v>
      </c>
    </row>
    <row r="62" spans="1:17" ht="20" customHeight="1" x14ac:dyDescent="0.25">
      <c r="A62" s="15" t="s">
        <v>121</v>
      </c>
      <c r="B62" s="10" t="s">
        <v>161</v>
      </c>
      <c r="C62" s="26">
        <v>34431</v>
      </c>
      <c r="D62" s="26">
        <v>26651</v>
      </c>
      <c r="E62" s="26">
        <v>70</v>
      </c>
      <c r="F62" s="26">
        <v>58</v>
      </c>
      <c r="G62" s="26">
        <v>19</v>
      </c>
      <c r="H62" s="26">
        <v>1</v>
      </c>
      <c r="I62" s="26">
        <v>499</v>
      </c>
      <c r="J62" s="26">
        <v>169</v>
      </c>
      <c r="K62" s="26">
        <v>1</v>
      </c>
      <c r="L62" s="27">
        <v>0</v>
      </c>
      <c r="M62" s="27">
        <v>0</v>
      </c>
      <c r="N62" s="27">
        <v>0</v>
      </c>
      <c r="O62" s="26">
        <v>34988</v>
      </c>
      <c r="P62" s="26">
        <v>26839</v>
      </c>
      <c r="Q62" s="28">
        <v>72</v>
      </c>
    </row>
    <row r="63" spans="1:17" ht="20" customHeight="1" x14ac:dyDescent="0.25">
      <c r="A63" s="15" t="s">
        <v>129</v>
      </c>
      <c r="B63" s="10" t="s">
        <v>165</v>
      </c>
      <c r="C63" s="26">
        <v>1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6">
        <v>1</v>
      </c>
      <c r="P63" s="27">
        <v>0</v>
      </c>
      <c r="Q63" s="29">
        <v>0</v>
      </c>
    </row>
    <row r="64" spans="1:17" ht="20" customHeight="1" x14ac:dyDescent="0.25">
      <c r="A64" s="15" t="s">
        <v>131</v>
      </c>
      <c r="B64" s="10" t="s">
        <v>166</v>
      </c>
      <c r="C64" s="26">
        <v>2051</v>
      </c>
      <c r="D64" s="26">
        <v>1551</v>
      </c>
      <c r="E64" s="26">
        <v>195</v>
      </c>
      <c r="F64" s="26">
        <v>15</v>
      </c>
      <c r="G64" s="26">
        <v>10</v>
      </c>
      <c r="H64" s="26">
        <v>3</v>
      </c>
      <c r="I64" s="26">
        <v>1010</v>
      </c>
      <c r="J64" s="26">
        <v>884</v>
      </c>
      <c r="K64" s="26">
        <v>91</v>
      </c>
      <c r="L64" s="27">
        <v>0</v>
      </c>
      <c r="M64" s="27">
        <v>0</v>
      </c>
      <c r="N64" s="27">
        <v>0</v>
      </c>
      <c r="O64" s="26">
        <v>3076</v>
      </c>
      <c r="P64" s="26">
        <v>2445</v>
      </c>
      <c r="Q64" s="28">
        <v>289</v>
      </c>
    </row>
    <row r="65" spans="1:17" ht="20" customHeight="1" x14ac:dyDescent="0.25">
      <c r="A65" s="15" t="s">
        <v>168</v>
      </c>
      <c r="B65" s="10" t="s">
        <v>169</v>
      </c>
      <c r="C65" s="26">
        <v>0</v>
      </c>
      <c r="D65" s="26">
        <v>0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7">
        <v>0</v>
      </c>
      <c r="M65" s="27">
        <v>0</v>
      </c>
      <c r="N65" s="27">
        <v>0</v>
      </c>
      <c r="O65" s="26">
        <v>0</v>
      </c>
      <c r="P65" s="26">
        <v>0</v>
      </c>
      <c r="Q65" s="28">
        <v>1</v>
      </c>
    </row>
    <row r="66" spans="1:17" ht="20" customHeight="1" x14ac:dyDescent="0.25">
      <c r="A66" s="15" t="s">
        <v>133</v>
      </c>
      <c r="B66" s="10" t="s">
        <v>134</v>
      </c>
      <c r="C66" s="26">
        <v>86057</v>
      </c>
      <c r="D66" s="26">
        <v>91195</v>
      </c>
      <c r="E66" s="26">
        <v>18928</v>
      </c>
      <c r="F66" s="26">
        <v>4546</v>
      </c>
      <c r="G66" s="26">
        <v>3698</v>
      </c>
      <c r="H66" s="26">
        <v>188</v>
      </c>
      <c r="I66" s="26">
        <v>362398</v>
      </c>
      <c r="J66" s="26">
        <v>418406</v>
      </c>
      <c r="K66" s="26">
        <v>2353</v>
      </c>
      <c r="L66" s="27">
        <v>0</v>
      </c>
      <c r="M66" s="27">
        <v>0</v>
      </c>
      <c r="N66" s="27">
        <v>0</v>
      </c>
      <c r="O66" s="26">
        <v>453001</v>
      </c>
      <c r="P66" s="26">
        <v>513299</v>
      </c>
      <c r="Q66" s="28">
        <v>21469</v>
      </c>
    </row>
    <row r="67" spans="1:17" ht="20" customHeight="1" x14ac:dyDescent="0.25">
      <c r="A67" s="15" t="s">
        <v>139</v>
      </c>
      <c r="B67" s="10" t="s">
        <v>140</v>
      </c>
      <c r="C67" s="26">
        <v>6</v>
      </c>
      <c r="D67" s="27">
        <v>0</v>
      </c>
      <c r="E67" s="26">
        <v>7</v>
      </c>
      <c r="F67" s="26">
        <v>0</v>
      </c>
      <c r="G67" s="27">
        <v>0</v>
      </c>
      <c r="H67" s="26">
        <v>0</v>
      </c>
      <c r="I67" s="27">
        <v>3</v>
      </c>
      <c r="J67" s="27">
        <v>0</v>
      </c>
      <c r="K67" s="27">
        <v>1</v>
      </c>
      <c r="L67" s="27">
        <v>0</v>
      </c>
      <c r="M67" s="27">
        <v>0</v>
      </c>
      <c r="N67" s="27">
        <v>0</v>
      </c>
      <c r="O67" s="26">
        <v>9</v>
      </c>
      <c r="P67" s="27">
        <v>0</v>
      </c>
      <c r="Q67" s="28">
        <v>8</v>
      </c>
    </row>
    <row r="68" spans="1:17" ht="20" customHeight="1" thickBot="1" x14ac:dyDescent="0.3">
      <c r="A68" s="16" t="s">
        <v>141</v>
      </c>
      <c r="B68" s="12" t="s">
        <v>142</v>
      </c>
      <c r="C68" s="30">
        <v>39</v>
      </c>
      <c r="D68" s="30">
        <v>2</v>
      </c>
      <c r="E68" s="30">
        <v>27</v>
      </c>
      <c r="F68" s="30">
        <v>3</v>
      </c>
      <c r="G68" s="30">
        <v>0</v>
      </c>
      <c r="H68" s="30">
        <v>3</v>
      </c>
      <c r="I68" s="30">
        <v>51</v>
      </c>
      <c r="J68" s="30">
        <v>4</v>
      </c>
      <c r="K68" s="30">
        <v>32</v>
      </c>
      <c r="L68" s="31">
        <v>0</v>
      </c>
      <c r="M68" s="31">
        <v>0</v>
      </c>
      <c r="N68" s="31">
        <v>0</v>
      </c>
      <c r="O68" s="30">
        <v>93</v>
      </c>
      <c r="P68" s="30">
        <v>6</v>
      </c>
      <c r="Q68" s="32">
        <v>62</v>
      </c>
    </row>
  </sheetData>
  <mergeCells count="11">
    <mergeCell ref="A7:B7"/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Q63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177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13">
        <f>SUM(C7:C63)</f>
        <v>949249</v>
      </c>
      <c r="D6" s="13">
        <f t="shared" ref="D6:Q6" si="0">SUM(D7:D63)</f>
        <v>871479</v>
      </c>
      <c r="E6" s="13">
        <f t="shared" si="0"/>
        <v>72542</v>
      </c>
      <c r="F6" s="13">
        <f t="shared" si="0"/>
        <v>13463</v>
      </c>
      <c r="G6" s="13">
        <f t="shared" si="0"/>
        <v>12474</v>
      </c>
      <c r="H6" s="13">
        <f t="shared" si="0"/>
        <v>1121</v>
      </c>
      <c r="I6" s="13">
        <f t="shared" si="0"/>
        <v>439861</v>
      </c>
      <c r="J6" s="13">
        <f t="shared" si="0"/>
        <v>339150</v>
      </c>
      <c r="K6" s="13">
        <f t="shared" si="0"/>
        <v>25703</v>
      </c>
      <c r="L6" s="13">
        <f t="shared" si="0"/>
        <v>2958</v>
      </c>
      <c r="M6" s="13">
        <f t="shared" si="0"/>
        <v>21</v>
      </c>
      <c r="N6" s="13">
        <f t="shared" si="0"/>
        <v>0</v>
      </c>
      <c r="O6" s="13">
        <f t="shared" si="0"/>
        <v>1408489</v>
      </c>
      <c r="P6" s="13">
        <f t="shared" si="0"/>
        <v>1223124</v>
      </c>
      <c r="Q6" s="14">
        <f t="shared" si="0"/>
        <v>99366</v>
      </c>
    </row>
    <row r="7" spans="1:17" ht="20" customHeight="1" x14ac:dyDescent="0.25">
      <c r="A7" s="15" t="s">
        <v>25</v>
      </c>
      <c r="B7" s="10" t="s">
        <v>26</v>
      </c>
      <c r="C7" s="26">
        <v>56</v>
      </c>
      <c r="D7" s="26">
        <v>50</v>
      </c>
      <c r="E7" s="26">
        <v>5</v>
      </c>
      <c r="F7" s="26">
        <v>1</v>
      </c>
      <c r="G7" s="26">
        <v>1</v>
      </c>
      <c r="H7" s="26">
        <v>1</v>
      </c>
      <c r="I7" s="26">
        <v>53</v>
      </c>
      <c r="J7" s="26">
        <v>39</v>
      </c>
      <c r="K7" s="26">
        <v>31</v>
      </c>
      <c r="L7" s="27">
        <v>0</v>
      </c>
      <c r="M7" s="27">
        <v>0</v>
      </c>
      <c r="N7" s="27">
        <v>0</v>
      </c>
      <c r="O7" s="26">
        <v>110</v>
      </c>
      <c r="P7" s="26">
        <v>90</v>
      </c>
      <c r="Q7" s="28">
        <v>37</v>
      </c>
    </row>
    <row r="8" spans="1:17" ht="20" customHeight="1" x14ac:dyDescent="0.25">
      <c r="A8" s="15" t="s">
        <v>27</v>
      </c>
      <c r="B8" s="10" t="s">
        <v>28</v>
      </c>
      <c r="C8" s="26">
        <v>70563</v>
      </c>
      <c r="D8" s="26">
        <v>63712</v>
      </c>
      <c r="E8" s="26">
        <v>1738</v>
      </c>
      <c r="F8" s="26">
        <v>201</v>
      </c>
      <c r="G8" s="26">
        <v>143</v>
      </c>
      <c r="H8" s="26">
        <v>32</v>
      </c>
      <c r="I8" s="26">
        <v>546</v>
      </c>
      <c r="J8" s="26">
        <v>309</v>
      </c>
      <c r="K8" s="26">
        <v>198</v>
      </c>
      <c r="L8" s="27">
        <v>0</v>
      </c>
      <c r="M8" s="27">
        <v>0</v>
      </c>
      <c r="N8" s="27">
        <v>0</v>
      </c>
      <c r="O8" s="26">
        <v>71310</v>
      </c>
      <c r="P8" s="26">
        <v>64164</v>
      </c>
      <c r="Q8" s="28">
        <v>1968</v>
      </c>
    </row>
    <row r="9" spans="1:17" ht="20" customHeight="1" x14ac:dyDescent="0.25">
      <c r="A9" s="15" t="s">
        <v>29</v>
      </c>
      <c r="B9" s="10" t="s">
        <v>30</v>
      </c>
      <c r="C9" s="26">
        <v>1426</v>
      </c>
      <c r="D9" s="26">
        <v>7</v>
      </c>
      <c r="E9" s="26">
        <v>1191</v>
      </c>
      <c r="F9" s="26">
        <v>11</v>
      </c>
      <c r="G9" s="26">
        <v>1</v>
      </c>
      <c r="H9" s="26">
        <v>8</v>
      </c>
      <c r="I9" s="26">
        <v>156</v>
      </c>
      <c r="J9" s="26">
        <v>11</v>
      </c>
      <c r="K9" s="26">
        <v>136</v>
      </c>
      <c r="L9" s="27">
        <v>0</v>
      </c>
      <c r="M9" s="27">
        <v>0</v>
      </c>
      <c r="N9" s="27">
        <v>0</v>
      </c>
      <c r="O9" s="26">
        <v>1593</v>
      </c>
      <c r="P9" s="26">
        <v>19</v>
      </c>
      <c r="Q9" s="28">
        <v>1335</v>
      </c>
    </row>
    <row r="10" spans="1:17" ht="20" customHeight="1" x14ac:dyDescent="0.25">
      <c r="A10" s="15" t="s">
        <v>31</v>
      </c>
      <c r="B10" s="10" t="s">
        <v>32</v>
      </c>
      <c r="C10" s="26">
        <v>34484</v>
      </c>
      <c r="D10" s="26">
        <v>31733</v>
      </c>
      <c r="E10" s="26">
        <v>1633</v>
      </c>
      <c r="F10" s="26">
        <v>293</v>
      </c>
      <c r="G10" s="26">
        <v>225</v>
      </c>
      <c r="H10" s="26">
        <v>43</v>
      </c>
      <c r="I10" s="26">
        <v>5676</v>
      </c>
      <c r="J10" s="26">
        <v>4214</v>
      </c>
      <c r="K10" s="26">
        <v>671</v>
      </c>
      <c r="L10" s="27">
        <v>0</v>
      </c>
      <c r="M10" s="27">
        <v>0</v>
      </c>
      <c r="N10" s="27">
        <v>0</v>
      </c>
      <c r="O10" s="26">
        <v>40453</v>
      </c>
      <c r="P10" s="26">
        <v>36172</v>
      </c>
      <c r="Q10" s="28">
        <v>2347</v>
      </c>
    </row>
    <row r="11" spans="1:17" ht="20" customHeight="1" x14ac:dyDescent="0.25">
      <c r="A11" s="15" t="s">
        <v>33</v>
      </c>
      <c r="B11" s="10" t="s">
        <v>144</v>
      </c>
      <c r="C11" s="26">
        <v>650</v>
      </c>
      <c r="D11" s="26">
        <v>208</v>
      </c>
      <c r="E11" s="26">
        <v>371</v>
      </c>
      <c r="F11" s="26">
        <v>3</v>
      </c>
      <c r="G11" s="26">
        <v>0</v>
      </c>
      <c r="H11" s="26">
        <v>6</v>
      </c>
      <c r="I11" s="26">
        <v>35</v>
      </c>
      <c r="J11" s="27">
        <v>5</v>
      </c>
      <c r="K11" s="26">
        <v>42</v>
      </c>
      <c r="L11" s="27">
        <v>0</v>
      </c>
      <c r="M11" s="27">
        <v>0</v>
      </c>
      <c r="N11" s="27">
        <v>0</v>
      </c>
      <c r="O11" s="26">
        <v>688</v>
      </c>
      <c r="P11" s="26">
        <v>213</v>
      </c>
      <c r="Q11" s="28">
        <v>419</v>
      </c>
    </row>
    <row r="12" spans="1:17" ht="20" customHeight="1" x14ac:dyDescent="0.25">
      <c r="A12" s="15" t="s">
        <v>35</v>
      </c>
      <c r="B12" s="10" t="s">
        <v>145</v>
      </c>
      <c r="C12" s="26">
        <v>118</v>
      </c>
      <c r="D12" s="26">
        <v>4</v>
      </c>
      <c r="E12" s="26">
        <v>108</v>
      </c>
      <c r="F12" s="26">
        <v>3</v>
      </c>
      <c r="G12" s="26">
        <v>0</v>
      </c>
      <c r="H12" s="26">
        <v>2</v>
      </c>
      <c r="I12" s="26">
        <v>52</v>
      </c>
      <c r="J12" s="27">
        <v>10</v>
      </c>
      <c r="K12" s="26">
        <v>36</v>
      </c>
      <c r="L12" s="27">
        <v>0</v>
      </c>
      <c r="M12" s="27">
        <v>0</v>
      </c>
      <c r="N12" s="27">
        <v>0</v>
      </c>
      <c r="O12" s="26">
        <v>173</v>
      </c>
      <c r="P12" s="26">
        <v>14</v>
      </c>
      <c r="Q12" s="28">
        <v>146</v>
      </c>
    </row>
    <row r="13" spans="1:17" ht="20" customHeight="1" x14ac:dyDescent="0.25">
      <c r="A13" s="15" t="s">
        <v>37</v>
      </c>
      <c r="B13" s="10" t="s">
        <v>38</v>
      </c>
      <c r="C13" s="26">
        <v>352</v>
      </c>
      <c r="D13" s="26">
        <v>198</v>
      </c>
      <c r="E13" s="26">
        <v>140</v>
      </c>
      <c r="F13" s="26">
        <v>5</v>
      </c>
      <c r="G13" s="26">
        <v>4</v>
      </c>
      <c r="H13" s="26">
        <v>0</v>
      </c>
      <c r="I13" s="26">
        <v>188</v>
      </c>
      <c r="J13" s="26">
        <v>129</v>
      </c>
      <c r="K13" s="27">
        <v>46</v>
      </c>
      <c r="L13" s="27">
        <v>0</v>
      </c>
      <c r="M13" s="27">
        <v>0</v>
      </c>
      <c r="N13" s="27">
        <v>0</v>
      </c>
      <c r="O13" s="26">
        <v>545</v>
      </c>
      <c r="P13" s="26">
        <v>331</v>
      </c>
      <c r="Q13" s="28">
        <v>186</v>
      </c>
    </row>
    <row r="14" spans="1:17" ht="20" customHeight="1" x14ac:dyDescent="0.25">
      <c r="A14" s="15" t="s">
        <v>39</v>
      </c>
      <c r="B14" s="10" t="s">
        <v>40</v>
      </c>
      <c r="C14" s="26">
        <v>259</v>
      </c>
      <c r="D14" s="26">
        <v>55</v>
      </c>
      <c r="E14" s="26">
        <v>209</v>
      </c>
      <c r="F14" s="26">
        <v>4</v>
      </c>
      <c r="G14" s="26">
        <v>0</v>
      </c>
      <c r="H14" s="26">
        <v>7</v>
      </c>
      <c r="I14" s="26">
        <v>69</v>
      </c>
      <c r="J14" s="27">
        <v>9</v>
      </c>
      <c r="K14" s="26">
        <v>70</v>
      </c>
      <c r="L14" s="27">
        <v>0</v>
      </c>
      <c r="M14" s="27">
        <v>0</v>
      </c>
      <c r="N14" s="27">
        <v>0</v>
      </c>
      <c r="O14" s="26">
        <v>332</v>
      </c>
      <c r="P14" s="26">
        <v>64</v>
      </c>
      <c r="Q14" s="28">
        <v>286</v>
      </c>
    </row>
    <row r="15" spans="1:17" ht="20" customHeight="1" x14ac:dyDescent="0.25">
      <c r="A15" s="15" t="s">
        <v>41</v>
      </c>
      <c r="B15" s="10" t="s">
        <v>42</v>
      </c>
      <c r="C15" s="26">
        <v>2533</v>
      </c>
      <c r="D15" s="26">
        <v>1884</v>
      </c>
      <c r="E15" s="26">
        <v>560</v>
      </c>
      <c r="F15" s="26">
        <v>102</v>
      </c>
      <c r="G15" s="26">
        <v>80</v>
      </c>
      <c r="H15" s="26">
        <v>12</v>
      </c>
      <c r="I15" s="26">
        <v>13779</v>
      </c>
      <c r="J15" s="26">
        <v>12899</v>
      </c>
      <c r="K15" s="26">
        <v>588</v>
      </c>
      <c r="L15" s="27">
        <v>0</v>
      </c>
      <c r="M15" s="27">
        <v>0</v>
      </c>
      <c r="N15" s="27">
        <v>0</v>
      </c>
      <c r="O15" s="26">
        <v>16414</v>
      </c>
      <c r="P15" s="26">
        <v>14863</v>
      </c>
      <c r="Q15" s="28">
        <v>1160</v>
      </c>
    </row>
    <row r="16" spans="1:17" ht="20" customHeight="1" x14ac:dyDescent="0.25">
      <c r="A16" s="15" t="s">
        <v>43</v>
      </c>
      <c r="B16" s="10" t="s">
        <v>44</v>
      </c>
      <c r="C16" s="26">
        <v>36</v>
      </c>
      <c r="D16" s="26">
        <v>32</v>
      </c>
      <c r="E16" s="26">
        <v>16</v>
      </c>
      <c r="F16" s="26">
        <v>11</v>
      </c>
      <c r="G16" s="26">
        <v>11</v>
      </c>
      <c r="H16" s="26">
        <v>0</v>
      </c>
      <c r="I16" s="26">
        <v>276</v>
      </c>
      <c r="J16" s="26">
        <v>343</v>
      </c>
      <c r="K16" s="27">
        <v>35</v>
      </c>
      <c r="L16" s="27">
        <v>0</v>
      </c>
      <c r="M16" s="27">
        <v>0</v>
      </c>
      <c r="N16" s="27">
        <v>0</v>
      </c>
      <c r="O16" s="26">
        <v>323</v>
      </c>
      <c r="P16" s="26">
        <v>386</v>
      </c>
      <c r="Q16" s="28">
        <v>51</v>
      </c>
    </row>
    <row r="17" spans="1:17" ht="20" customHeight="1" x14ac:dyDescent="0.25">
      <c r="A17" s="15" t="s">
        <v>45</v>
      </c>
      <c r="B17" s="10" t="s">
        <v>46</v>
      </c>
      <c r="C17" s="26">
        <v>1741</v>
      </c>
      <c r="D17" s="26">
        <v>1723</v>
      </c>
      <c r="E17" s="26">
        <v>271</v>
      </c>
      <c r="F17" s="26">
        <v>1981</v>
      </c>
      <c r="G17" s="26">
        <v>2039</v>
      </c>
      <c r="H17" s="26">
        <v>34</v>
      </c>
      <c r="I17" s="26">
        <v>49136</v>
      </c>
      <c r="J17" s="26">
        <v>81668</v>
      </c>
      <c r="K17" s="26">
        <v>3180</v>
      </c>
      <c r="L17" s="26">
        <v>2484</v>
      </c>
      <c r="M17" s="26">
        <v>18</v>
      </c>
      <c r="N17" s="27">
        <v>0</v>
      </c>
      <c r="O17" s="26">
        <v>57826</v>
      </c>
      <c r="P17" s="26">
        <v>85448</v>
      </c>
      <c r="Q17" s="28">
        <v>3485</v>
      </c>
    </row>
    <row r="18" spans="1:17" ht="20" customHeight="1" x14ac:dyDescent="0.25">
      <c r="A18" s="15" t="s">
        <v>47</v>
      </c>
      <c r="B18" s="10" t="s">
        <v>48</v>
      </c>
      <c r="C18" s="26">
        <v>38</v>
      </c>
      <c r="D18" s="26">
        <v>3</v>
      </c>
      <c r="E18" s="26">
        <v>37</v>
      </c>
      <c r="F18" s="26">
        <v>12</v>
      </c>
      <c r="G18" s="26">
        <v>11</v>
      </c>
      <c r="H18" s="26">
        <v>3</v>
      </c>
      <c r="I18" s="26">
        <v>156</v>
      </c>
      <c r="J18" s="26">
        <v>12</v>
      </c>
      <c r="K18" s="26">
        <v>147</v>
      </c>
      <c r="L18" s="27">
        <v>0</v>
      </c>
      <c r="M18" s="27">
        <v>0</v>
      </c>
      <c r="N18" s="27">
        <v>0</v>
      </c>
      <c r="O18" s="26">
        <v>206</v>
      </c>
      <c r="P18" s="26">
        <v>26</v>
      </c>
      <c r="Q18" s="28">
        <v>187</v>
      </c>
    </row>
    <row r="19" spans="1:17" ht="20" customHeight="1" x14ac:dyDescent="0.25">
      <c r="A19" s="15" t="s">
        <v>49</v>
      </c>
      <c r="B19" s="10" t="s">
        <v>50</v>
      </c>
      <c r="C19" s="26">
        <v>12</v>
      </c>
      <c r="D19" s="26">
        <v>1</v>
      </c>
      <c r="E19" s="26">
        <v>10</v>
      </c>
      <c r="F19" s="26">
        <v>1</v>
      </c>
      <c r="G19" s="27">
        <v>1</v>
      </c>
      <c r="H19" s="26">
        <v>1</v>
      </c>
      <c r="I19" s="26">
        <v>15</v>
      </c>
      <c r="J19" s="26">
        <v>0</v>
      </c>
      <c r="K19" s="26">
        <v>15</v>
      </c>
      <c r="L19" s="27">
        <v>0</v>
      </c>
      <c r="M19" s="27">
        <v>0</v>
      </c>
      <c r="N19" s="27">
        <v>0</v>
      </c>
      <c r="O19" s="26">
        <v>28</v>
      </c>
      <c r="P19" s="26">
        <v>2</v>
      </c>
      <c r="Q19" s="28">
        <v>26</v>
      </c>
    </row>
    <row r="20" spans="1:17" ht="20" customHeight="1" x14ac:dyDescent="0.25">
      <c r="A20" s="15" t="s">
        <v>51</v>
      </c>
      <c r="B20" s="10" t="s">
        <v>146</v>
      </c>
      <c r="C20" s="26">
        <v>134</v>
      </c>
      <c r="D20" s="26">
        <v>68</v>
      </c>
      <c r="E20" s="26">
        <v>52</v>
      </c>
      <c r="F20" s="26">
        <v>19</v>
      </c>
      <c r="G20" s="26">
        <v>15</v>
      </c>
      <c r="H20" s="26">
        <v>6</v>
      </c>
      <c r="I20" s="26">
        <v>1072</v>
      </c>
      <c r="J20" s="26">
        <v>1200</v>
      </c>
      <c r="K20" s="26">
        <v>98</v>
      </c>
      <c r="L20" s="27">
        <v>0</v>
      </c>
      <c r="M20" s="27">
        <v>0</v>
      </c>
      <c r="N20" s="27">
        <v>0</v>
      </c>
      <c r="O20" s="26">
        <v>1225</v>
      </c>
      <c r="P20" s="26">
        <v>1283</v>
      </c>
      <c r="Q20" s="28">
        <v>156</v>
      </c>
    </row>
    <row r="21" spans="1:17" ht="20" customHeight="1" x14ac:dyDescent="0.25">
      <c r="A21" s="15" t="s">
        <v>53</v>
      </c>
      <c r="B21" s="10" t="s">
        <v>147</v>
      </c>
      <c r="C21" s="26">
        <v>131</v>
      </c>
      <c r="D21" s="26">
        <v>4</v>
      </c>
      <c r="E21" s="26">
        <v>74</v>
      </c>
      <c r="F21" s="26">
        <v>30</v>
      </c>
      <c r="G21" s="26">
        <v>27</v>
      </c>
      <c r="H21" s="26">
        <v>2</v>
      </c>
      <c r="I21" s="26">
        <v>29</v>
      </c>
      <c r="J21" s="26">
        <v>7</v>
      </c>
      <c r="K21" s="26">
        <v>5</v>
      </c>
      <c r="L21" s="27">
        <v>0</v>
      </c>
      <c r="M21" s="27">
        <v>0</v>
      </c>
      <c r="N21" s="27">
        <v>0</v>
      </c>
      <c r="O21" s="26">
        <v>190</v>
      </c>
      <c r="P21" s="26">
        <v>38</v>
      </c>
      <c r="Q21" s="28">
        <v>81</v>
      </c>
    </row>
    <row r="22" spans="1:17" ht="20" customHeight="1" x14ac:dyDescent="0.25">
      <c r="A22" s="15" t="s">
        <v>55</v>
      </c>
      <c r="B22" s="10" t="s">
        <v>148</v>
      </c>
      <c r="C22" s="26">
        <v>3719</v>
      </c>
      <c r="D22" s="26">
        <v>3438</v>
      </c>
      <c r="E22" s="26">
        <v>150</v>
      </c>
      <c r="F22" s="26">
        <v>41</v>
      </c>
      <c r="G22" s="26">
        <v>29</v>
      </c>
      <c r="H22" s="26">
        <v>5</v>
      </c>
      <c r="I22" s="26">
        <v>3221</v>
      </c>
      <c r="J22" s="26">
        <v>3026</v>
      </c>
      <c r="K22" s="26">
        <v>118</v>
      </c>
      <c r="L22" s="27">
        <v>0</v>
      </c>
      <c r="M22" s="27">
        <v>0</v>
      </c>
      <c r="N22" s="27">
        <v>0</v>
      </c>
      <c r="O22" s="26">
        <v>6981</v>
      </c>
      <c r="P22" s="26">
        <v>6493</v>
      </c>
      <c r="Q22" s="28">
        <v>273</v>
      </c>
    </row>
    <row r="23" spans="1:17" ht="20" customHeight="1" x14ac:dyDescent="0.25">
      <c r="A23" s="15" t="s">
        <v>57</v>
      </c>
      <c r="B23" s="10" t="s">
        <v>149</v>
      </c>
      <c r="C23" s="26">
        <v>13533</v>
      </c>
      <c r="D23" s="26">
        <v>12817</v>
      </c>
      <c r="E23" s="26">
        <v>262</v>
      </c>
      <c r="F23" s="26">
        <v>148</v>
      </c>
      <c r="G23" s="26">
        <v>127</v>
      </c>
      <c r="H23" s="26">
        <v>13</v>
      </c>
      <c r="I23" s="26">
        <v>6793</v>
      </c>
      <c r="J23" s="26">
        <v>6295</v>
      </c>
      <c r="K23" s="26">
        <v>282</v>
      </c>
      <c r="L23" s="27">
        <v>0</v>
      </c>
      <c r="M23" s="27">
        <v>0</v>
      </c>
      <c r="N23" s="27">
        <v>0</v>
      </c>
      <c r="O23" s="26">
        <v>20474</v>
      </c>
      <c r="P23" s="26">
        <v>19239</v>
      </c>
      <c r="Q23" s="28">
        <v>557</v>
      </c>
    </row>
    <row r="24" spans="1:17" ht="20" customHeight="1" x14ac:dyDescent="0.25">
      <c r="A24" s="15" t="s">
        <v>59</v>
      </c>
      <c r="B24" s="10" t="s">
        <v>60</v>
      </c>
      <c r="C24" s="26">
        <v>2163</v>
      </c>
      <c r="D24" s="26">
        <v>206</v>
      </c>
      <c r="E24" s="26">
        <v>1733</v>
      </c>
      <c r="F24" s="26">
        <v>483</v>
      </c>
      <c r="G24" s="26">
        <v>513</v>
      </c>
      <c r="H24" s="26">
        <v>42</v>
      </c>
      <c r="I24" s="26">
        <v>319</v>
      </c>
      <c r="J24" s="26">
        <v>131</v>
      </c>
      <c r="K24" s="26">
        <v>194</v>
      </c>
      <c r="L24" s="27">
        <v>0</v>
      </c>
      <c r="M24" s="27">
        <v>0</v>
      </c>
      <c r="N24" s="27">
        <v>0</v>
      </c>
      <c r="O24" s="26">
        <v>2965</v>
      </c>
      <c r="P24" s="26">
        <v>850</v>
      </c>
      <c r="Q24" s="28">
        <v>1969</v>
      </c>
    </row>
    <row r="25" spans="1:17" ht="20" customHeight="1" x14ac:dyDescent="0.25">
      <c r="A25" s="15" t="s">
        <v>61</v>
      </c>
      <c r="B25" s="10" t="s">
        <v>150</v>
      </c>
      <c r="C25" s="26">
        <v>9590</v>
      </c>
      <c r="D25" s="26">
        <v>8964</v>
      </c>
      <c r="E25" s="26">
        <v>1062</v>
      </c>
      <c r="F25" s="26">
        <v>275</v>
      </c>
      <c r="G25" s="26">
        <v>307</v>
      </c>
      <c r="H25" s="26">
        <v>18</v>
      </c>
      <c r="I25" s="26">
        <v>1175</v>
      </c>
      <c r="J25" s="26">
        <v>1117</v>
      </c>
      <c r="K25" s="26">
        <v>160</v>
      </c>
      <c r="L25" s="27">
        <v>0</v>
      </c>
      <c r="M25" s="27">
        <v>0</v>
      </c>
      <c r="N25" s="27">
        <v>0</v>
      </c>
      <c r="O25" s="26">
        <v>11040</v>
      </c>
      <c r="P25" s="26">
        <v>10388</v>
      </c>
      <c r="Q25" s="28">
        <v>1240</v>
      </c>
    </row>
    <row r="26" spans="1:17" ht="20" customHeight="1" x14ac:dyDescent="0.25">
      <c r="A26" s="15" t="s">
        <v>63</v>
      </c>
      <c r="B26" s="10" t="s">
        <v>151</v>
      </c>
      <c r="C26" s="26">
        <v>1357</v>
      </c>
      <c r="D26" s="26">
        <v>1271</v>
      </c>
      <c r="E26" s="26">
        <v>31</v>
      </c>
      <c r="F26" s="26">
        <v>33</v>
      </c>
      <c r="G26" s="26">
        <v>27</v>
      </c>
      <c r="H26" s="26">
        <v>5</v>
      </c>
      <c r="I26" s="26">
        <v>613</v>
      </c>
      <c r="J26" s="26">
        <v>581</v>
      </c>
      <c r="K26" s="26">
        <v>21</v>
      </c>
      <c r="L26" s="27">
        <v>0</v>
      </c>
      <c r="M26" s="27">
        <v>0</v>
      </c>
      <c r="N26" s="27">
        <v>0</v>
      </c>
      <c r="O26" s="26">
        <v>2003</v>
      </c>
      <c r="P26" s="26">
        <v>1879</v>
      </c>
      <c r="Q26" s="28">
        <v>57</v>
      </c>
    </row>
    <row r="27" spans="1:17" ht="20" customHeight="1" x14ac:dyDescent="0.25">
      <c r="A27" s="15" t="s">
        <v>65</v>
      </c>
      <c r="B27" s="10" t="s">
        <v>152</v>
      </c>
      <c r="C27" s="26">
        <v>13</v>
      </c>
      <c r="D27" s="26">
        <v>7</v>
      </c>
      <c r="E27" s="26">
        <v>7</v>
      </c>
      <c r="F27" s="26">
        <v>0</v>
      </c>
      <c r="G27" s="26">
        <v>0</v>
      </c>
      <c r="H27" s="27">
        <v>0</v>
      </c>
      <c r="I27" s="27">
        <v>14</v>
      </c>
      <c r="J27" s="27">
        <v>11</v>
      </c>
      <c r="K27" s="27">
        <v>0</v>
      </c>
      <c r="L27" s="27">
        <v>0</v>
      </c>
      <c r="M27" s="27">
        <v>0</v>
      </c>
      <c r="N27" s="27">
        <v>0</v>
      </c>
      <c r="O27" s="26">
        <v>27</v>
      </c>
      <c r="P27" s="26">
        <v>18</v>
      </c>
      <c r="Q27" s="28">
        <v>7</v>
      </c>
    </row>
    <row r="28" spans="1:17" ht="20" customHeight="1" x14ac:dyDescent="0.25">
      <c r="A28" s="15" t="s">
        <v>175</v>
      </c>
      <c r="B28" s="10" t="s">
        <v>176</v>
      </c>
      <c r="C28" s="26">
        <v>17</v>
      </c>
      <c r="D28" s="27">
        <v>12</v>
      </c>
      <c r="E28" s="26">
        <v>7</v>
      </c>
      <c r="F28" s="27">
        <v>0</v>
      </c>
      <c r="G28" s="27">
        <v>0</v>
      </c>
      <c r="H28" s="27">
        <v>0</v>
      </c>
      <c r="I28" s="27">
        <v>4</v>
      </c>
      <c r="J28" s="27">
        <v>2</v>
      </c>
      <c r="K28" s="27">
        <v>1</v>
      </c>
      <c r="L28" s="27">
        <v>0</v>
      </c>
      <c r="M28" s="27">
        <v>0</v>
      </c>
      <c r="N28" s="27">
        <v>0</v>
      </c>
      <c r="O28" s="26">
        <v>21</v>
      </c>
      <c r="P28" s="27">
        <v>14</v>
      </c>
      <c r="Q28" s="28">
        <v>8</v>
      </c>
    </row>
    <row r="29" spans="1:17" ht="20" customHeight="1" x14ac:dyDescent="0.25">
      <c r="A29" s="15" t="s">
        <v>67</v>
      </c>
      <c r="B29" s="10" t="s">
        <v>68</v>
      </c>
      <c r="C29" s="26">
        <v>44</v>
      </c>
      <c r="D29" s="26">
        <v>28</v>
      </c>
      <c r="E29" s="26">
        <v>12</v>
      </c>
      <c r="F29" s="26">
        <v>2</v>
      </c>
      <c r="G29" s="26">
        <v>1</v>
      </c>
      <c r="H29" s="26">
        <v>1</v>
      </c>
      <c r="I29" s="26">
        <v>9</v>
      </c>
      <c r="J29" s="26">
        <v>3</v>
      </c>
      <c r="K29" s="26">
        <v>2</v>
      </c>
      <c r="L29" s="27">
        <v>0</v>
      </c>
      <c r="M29" s="27">
        <v>0</v>
      </c>
      <c r="N29" s="27">
        <v>0</v>
      </c>
      <c r="O29" s="26">
        <v>55</v>
      </c>
      <c r="P29" s="26">
        <v>32</v>
      </c>
      <c r="Q29" s="28">
        <v>15</v>
      </c>
    </row>
    <row r="30" spans="1:17" ht="20" customHeight="1" x14ac:dyDescent="0.25">
      <c r="A30" s="15" t="s">
        <v>69</v>
      </c>
      <c r="B30" s="10" t="s">
        <v>70</v>
      </c>
      <c r="C30" s="26">
        <v>896</v>
      </c>
      <c r="D30" s="26">
        <v>485</v>
      </c>
      <c r="E30" s="26">
        <v>347</v>
      </c>
      <c r="F30" s="26">
        <v>11</v>
      </c>
      <c r="G30" s="26">
        <v>4</v>
      </c>
      <c r="H30" s="26">
        <v>2</v>
      </c>
      <c r="I30" s="26">
        <v>269</v>
      </c>
      <c r="J30" s="26">
        <v>192</v>
      </c>
      <c r="K30" s="26">
        <v>63</v>
      </c>
      <c r="L30" s="27">
        <v>0</v>
      </c>
      <c r="M30" s="27">
        <v>0</v>
      </c>
      <c r="N30" s="27">
        <v>0</v>
      </c>
      <c r="O30" s="26">
        <v>1176</v>
      </c>
      <c r="P30" s="26">
        <v>681</v>
      </c>
      <c r="Q30" s="28">
        <v>412</v>
      </c>
    </row>
    <row r="31" spans="1:17" ht="20" customHeight="1" x14ac:dyDescent="0.25">
      <c r="A31" s="15" t="s">
        <v>71</v>
      </c>
      <c r="B31" s="10" t="s">
        <v>153</v>
      </c>
      <c r="C31" s="26">
        <v>3530</v>
      </c>
      <c r="D31" s="26">
        <v>3273</v>
      </c>
      <c r="E31" s="26">
        <v>209</v>
      </c>
      <c r="F31" s="26">
        <v>29</v>
      </c>
      <c r="G31" s="26">
        <v>21</v>
      </c>
      <c r="H31" s="26">
        <v>2</v>
      </c>
      <c r="I31" s="26">
        <v>333</v>
      </c>
      <c r="J31" s="26">
        <v>290</v>
      </c>
      <c r="K31" s="26">
        <v>22</v>
      </c>
      <c r="L31" s="27">
        <v>0</v>
      </c>
      <c r="M31" s="27">
        <v>0</v>
      </c>
      <c r="N31" s="27">
        <v>0</v>
      </c>
      <c r="O31" s="26">
        <v>3892</v>
      </c>
      <c r="P31" s="26">
        <v>3584</v>
      </c>
      <c r="Q31" s="28">
        <v>233</v>
      </c>
    </row>
    <row r="32" spans="1:17" ht="20" customHeight="1" x14ac:dyDescent="0.25">
      <c r="A32" s="15" t="s">
        <v>73</v>
      </c>
      <c r="B32" s="10" t="s">
        <v>154</v>
      </c>
      <c r="C32" s="26">
        <v>111925</v>
      </c>
      <c r="D32" s="26">
        <v>107136</v>
      </c>
      <c r="E32" s="26">
        <v>2774</v>
      </c>
      <c r="F32" s="26">
        <v>996</v>
      </c>
      <c r="G32" s="26">
        <v>815</v>
      </c>
      <c r="H32" s="26">
        <v>81</v>
      </c>
      <c r="I32" s="26">
        <v>2010</v>
      </c>
      <c r="J32" s="26">
        <v>1852</v>
      </c>
      <c r="K32" s="26">
        <v>79</v>
      </c>
      <c r="L32" s="27">
        <v>0</v>
      </c>
      <c r="M32" s="27">
        <v>0</v>
      </c>
      <c r="N32" s="27">
        <v>0</v>
      </c>
      <c r="O32" s="26">
        <v>114931</v>
      </c>
      <c r="P32" s="26">
        <v>109803</v>
      </c>
      <c r="Q32" s="28">
        <v>2934</v>
      </c>
    </row>
    <row r="33" spans="1:17" ht="20" customHeight="1" x14ac:dyDescent="0.25">
      <c r="A33" s="15" t="s">
        <v>75</v>
      </c>
      <c r="B33" s="10" t="s">
        <v>76</v>
      </c>
      <c r="C33" s="26">
        <v>2213</v>
      </c>
      <c r="D33" s="26">
        <v>2156</v>
      </c>
      <c r="E33" s="26">
        <v>63</v>
      </c>
      <c r="F33" s="26">
        <v>204</v>
      </c>
      <c r="G33" s="26">
        <v>177</v>
      </c>
      <c r="H33" s="26">
        <v>17</v>
      </c>
      <c r="I33" s="26">
        <v>20872</v>
      </c>
      <c r="J33" s="26">
        <v>19639</v>
      </c>
      <c r="K33" s="26">
        <v>575</v>
      </c>
      <c r="L33" s="27">
        <v>0</v>
      </c>
      <c r="M33" s="27">
        <v>0</v>
      </c>
      <c r="N33" s="27">
        <v>0</v>
      </c>
      <c r="O33" s="26">
        <v>23289</v>
      </c>
      <c r="P33" s="26">
        <v>21972</v>
      </c>
      <c r="Q33" s="28">
        <v>655</v>
      </c>
    </row>
    <row r="34" spans="1:17" ht="20" customHeight="1" x14ac:dyDescent="0.25">
      <c r="A34" s="15" t="s">
        <v>77</v>
      </c>
      <c r="B34" s="10" t="s">
        <v>155</v>
      </c>
      <c r="C34" s="26">
        <v>970</v>
      </c>
      <c r="D34" s="26">
        <v>937</v>
      </c>
      <c r="E34" s="26">
        <v>20</v>
      </c>
      <c r="F34" s="26">
        <v>3</v>
      </c>
      <c r="G34" s="26">
        <v>3</v>
      </c>
      <c r="H34" s="26">
        <v>0</v>
      </c>
      <c r="I34" s="26">
        <v>1275</v>
      </c>
      <c r="J34" s="26">
        <v>1218</v>
      </c>
      <c r="K34" s="27">
        <v>11</v>
      </c>
      <c r="L34" s="27">
        <v>0</v>
      </c>
      <c r="M34" s="27">
        <v>0</v>
      </c>
      <c r="N34" s="27">
        <v>0</v>
      </c>
      <c r="O34" s="26">
        <v>2248</v>
      </c>
      <c r="P34" s="26">
        <v>2158</v>
      </c>
      <c r="Q34" s="28">
        <v>31</v>
      </c>
    </row>
    <row r="35" spans="1:17" ht="20" customHeight="1" x14ac:dyDescent="0.25">
      <c r="A35" s="15" t="s">
        <v>79</v>
      </c>
      <c r="B35" s="10" t="s">
        <v>156</v>
      </c>
      <c r="C35" s="26">
        <v>5087</v>
      </c>
      <c r="D35" s="26">
        <v>4646</v>
      </c>
      <c r="E35" s="26">
        <v>113</v>
      </c>
      <c r="F35" s="26">
        <v>47</v>
      </c>
      <c r="G35" s="26">
        <v>42</v>
      </c>
      <c r="H35" s="26">
        <v>7</v>
      </c>
      <c r="I35" s="26">
        <v>3297</v>
      </c>
      <c r="J35" s="26">
        <v>3061</v>
      </c>
      <c r="K35" s="26">
        <v>75</v>
      </c>
      <c r="L35" s="27">
        <v>0</v>
      </c>
      <c r="M35" s="27">
        <v>0</v>
      </c>
      <c r="N35" s="27">
        <v>0</v>
      </c>
      <c r="O35" s="26">
        <v>8431</v>
      </c>
      <c r="P35" s="26">
        <v>7749</v>
      </c>
      <c r="Q35" s="28">
        <v>195</v>
      </c>
    </row>
    <row r="36" spans="1:17" ht="20" customHeight="1" x14ac:dyDescent="0.25">
      <c r="A36" s="15" t="s">
        <v>81</v>
      </c>
      <c r="B36" s="10" t="s">
        <v>157</v>
      </c>
      <c r="C36" s="26">
        <v>262</v>
      </c>
      <c r="D36" s="26">
        <v>192</v>
      </c>
      <c r="E36" s="26">
        <v>81</v>
      </c>
      <c r="F36" s="26">
        <v>1</v>
      </c>
      <c r="G36" s="26">
        <v>0</v>
      </c>
      <c r="H36" s="26">
        <v>0</v>
      </c>
      <c r="I36" s="26">
        <v>8</v>
      </c>
      <c r="J36" s="27">
        <v>2</v>
      </c>
      <c r="K36" s="27">
        <v>5</v>
      </c>
      <c r="L36" s="27">
        <v>0</v>
      </c>
      <c r="M36" s="27">
        <v>0</v>
      </c>
      <c r="N36" s="27">
        <v>0</v>
      </c>
      <c r="O36" s="26">
        <v>271</v>
      </c>
      <c r="P36" s="26">
        <v>194</v>
      </c>
      <c r="Q36" s="28">
        <v>86</v>
      </c>
    </row>
    <row r="37" spans="1:17" ht="20" customHeight="1" x14ac:dyDescent="0.25">
      <c r="A37" s="15" t="s">
        <v>83</v>
      </c>
      <c r="B37" s="10" t="s">
        <v>158</v>
      </c>
      <c r="C37" s="26">
        <v>227</v>
      </c>
      <c r="D37" s="26">
        <v>215</v>
      </c>
      <c r="E37" s="27">
        <v>0</v>
      </c>
      <c r="F37" s="26">
        <v>1</v>
      </c>
      <c r="G37" s="26">
        <v>0</v>
      </c>
      <c r="H37" s="26">
        <v>1</v>
      </c>
      <c r="I37" s="26">
        <v>83</v>
      </c>
      <c r="J37" s="27">
        <v>80</v>
      </c>
      <c r="K37" s="26">
        <v>3</v>
      </c>
      <c r="L37" s="27">
        <v>0</v>
      </c>
      <c r="M37" s="27">
        <v>0</v>
      </c>
      <c r="N37" s="27">
        <v>0</v>
      </c>
      <c r="O37" s="26">
        <v>311</v>
      </c>
      <c r="P37" s="26">
        <v>295</v>
      </c>
      <c r="Q37" s="28">
        <v>4</v>
      </c>
    </row>
    <row r="38" spans="1:17" ht="20" customHeight="1" x14ac:dyDescent="0.25">
      <c r="A38" s="15" t="s">
        <v>85</v>
      </c>
      <c r="B38" s="10" t="s">
        <v>86</v>
      </c>
      <c r="C38" s="26">
        <v>62169</v>
      </c>
      <c r="D38" s="26">
        <v>48551</v>
      </c>
      <c r="E38" s="26">
        <v>10747</v>
      </c>
      <c r="F38" s="26">
        <v>939</v>
      </c>
      <c r="G38" s="26">
        <v>756</v>
      </c>
      <c r="H38" s="26">
        <v>73</v>
      </c>
      <c r="I38" s="26">
        <v>47103</v>
      </c>
      <c r="J38" s="26">
        <v>42915</v>
      </c>
      <c r="K38" s="26">
        <v>2539</v>
      </c>
      <c r="L38" s="27">
        <v>0</v>
      </c>
      <c r="M38" s="27">
        <v>0</v>
      </c>
      <c r="N38" s="27">
        <v>0</v>
      </c>
      <c r="O38" s="26">
        <v>110211</v>
      </c>
      <c r="P38" s="26">
        <v>92222</v>
      </c>
      <c r="Q38" s="28">
        <v>13359</v>
      </c>
    </row>
    <row r="39" spans="1:17" ht="20" customHeight="1" x14ac:dyDescent="0.25">
      <c r="A39" s="15" t="s">
        <v>87</v>
      </c>
      <c r="B39" s="10" t="s">
        <v>159</v>
      </c>
      <c r="C39" s="26">
        <v>216325</v>
      </c>
      <c r="D39" s="26">
        <v>195045</v>
      </c>
      <c r="E39" s="26">
        <v>17765</v>
      </c>
      <c r="F39" s="26">
        <v>1161</v>
      </c>
      <c r="G39" s="26">
        <v>683</v>
      </c>
      <c r="H39" s="26">
        <v>427</v>
      </c>
      <c r="I39" s="26">
        <v>52944</v>
      </c>
      <c r="J39" s="26">
        <v>37477</v>
      </c>
      <c r="K39" s="26">
        <v>11281</v>
      </c>
      <c r="L39" s="27">
        <v>0</v>
      </c>
      <c r="M39" s="26">
        <v>2</v>
      </c>
      <c r="N39" s="27">
        <v>0</v>
      </c>
      <c r="O39" s="26">
        <v>270430</v>
      </c>
      <c r="P39" s="26">
        <v>233207</v>
      </c>
      <c r="Q39" s="28">
        <v>29473</v>
      </c>
    </row>
    <row r="40" spans="1:17" ht="20" customHeight="1" x14ac:dyDescent="0.25">
      <c r="A40" s="15" t="s">
        <v>89</v>
      </c>
      <c r="B40" s="10" t="s">
        <v>90</v>
      </c>
      <c r="C40" s="26">
        <v>173668</v>
      </c>
      <c r="D40" s="26">
        <v>163384</v>
      </c>
      <c r="E40" s="26">
        <v>4567</v>
      </c>
      <c r="F40" s="26">
        <v>245</v>
      </c>
      <c r="G40" s="26">
        <v>206</v>
      </c>
      <c r="H40" s="26">
        <v>22</v>
      </c>
      <c r="I40" s="26">
        <v>15380</v>
      </c>
      <c r="J40" s="26">
        <v>12151</v>
      </c>
      <c r="K40" s="26">
        <v>874</v>
      </c>
      <c r="L40" s="27">
        <v>0</v>
      </c>
      <c r="M40" s="27">
        <v>0</v>
      </c>
      <c r="N40" s="27">
        <v>0</v>
      </c>
      <c r="O40" s="26">
        <v>189293</v>
      </c>
      <c r="P40" s="26">
        <v>175741</v>
      </c>
      <c r="Q40" s="28">
        <v>5463</v>
      </c>
    </row>
    <row r="41" spans="1:17" ht="20" customHeight="1" x14ac:dyDescent="0.25">
      <c r="A41" s="15" t="s">
        <v>91</v>
      </c>
      <c r="B41" s="10" t="s">
        <v>92</v>
      </c>
      <c r="C41" s="26">
        <v>24757</v>
      </c>
      <c r="D41" s="26">
        <v>22753</v>
      </c>
      <c r="E41" s="26">
        <v>926</v>
      </c>
      <c r="F41" s="26">
        <v>668</v>
      </c>
      <c r="G41" s="26">
        <v>644</v>
      </c>
      <c r="H41" s="26">
        <v>21</v>
      </c>
      <c r="I41" s="26">
        <v>66224</v>
      </c>
      <c r="J41" s="26">
        <v>59551</v>
      </c>
      <c r="K41" s="26">
        <v>1220</v>
      </c>
      <c r="L41" s="27">
        <v>0</v>
      </c>
      <c r="M41" s="27">
        <v>0</v>
      </c>
      <c r="N41" s="27">
        <v>0</v>
      </c>
      <c r="O41" s="26">
        <v>91649</v>
      </c>
      <c r="P41" s="26">
        <v>82948</v>
      </c>
      <c r="Q41" s="28">
        <v>2167</v>
      </c>
    </row>
    <row r="42" spans="1:17" ht="20" customHeight="1" x14ac:dyDescent="0.25">
      <c r="A42" s="15" t="s">
        <v>93</v>
      </c>
      <c r="B42" s="10" t="s">
        <v>94</v>
      </c>
      <c r="C42" s="26">
        <v>36330</v>
      </c>
      <c r="D42" s="26">
        <v>31105</v>
      </c>
      <c r="E42" s="26">
        <v>659</v>
      </c>
      <c r="F42" s="26">
        <v>474</v>
      </c>
      <c r="G42" s="26">
        <v>425</v>
      </c>
      <c r="H42" s="26">
        <v>23</v>
      </c>
      <c r="I42" s="26">
        <v>3710</v>
      </c>
      <c r="J42" s="26">
        <v>2938</v>
      </c>
      <c r="K42" s="26">
        <v>795</v>
      </c>
      <c r="L42" s="27">
        <v>0</v>
      </c>
      <c r="M42" s="27">
        <v>0</v>
      </c>
      <c r="N42" s="27">
        <v>0</v>
      </c>
      <c r="O42" s="26">
        <v>40514</v>
      </c>
      <c r="P42" s="26">
        <v>34468</v>
      </c>
      <c r="Q42" s="28">
        <v>1477</v>
      </c>
    </row>
    <row r="43" spans="1:17" ht="20" customHeight="1" x14ac:dyDescent="0.25">
      <c r="A43" s="15" t="s">
        <v>197</v>
      </c>
      <c r="B43" s="10" t="s">
        <v>212</v>
      </c>
      <c r="C43" s="26">
        <v>11</v>
      </c>
      <c r="D43" s="26">
        <v>5</v>
      </c>
      <c r="E43" s="26">
        <v>7</v>
      </c>
      <c r="F43" s="26">
        <v>0</v>
      </c>
      <c r="G43" s="26">
        <v>0</v>
      </c>
      <c r="H43" s="26">
        <v>1</v>
      </c>
      <c r="I43" s="26">
        <v>7</v>
      </c>
      <c r="J43" s="26">
        <v>4</v>
      </c>
      <c r="K43" s="26">
        <v>2</v>
      </c>
      <c r="L43" s="27">
        <v>0</v>
      </c>
      <c r="M43" s="27">
        <v>0</v>
      </c>
      <c r="N43" s="27">
        <v>0</v>
      </c>
      <c r="O43" s="26">
        <v>18</v>
      </c>
      <c r="P43" s="26">
        <v>9</v>
      </c>
      <c r="Q43" s="28">
        <v>10</v>
      </c>
    </row>
    <row r="44" spans="1:17" ht="20" customHeight="1" x14ac:dyDescent="0.25">
      <c r="A44" s="15" t="s">
        <v>198</v>
      </c>
      <c r="B44" s="10" t="s">
        <v>213</v>
      </c>
      <c r="C44" s="26">
        <v>0</v>
      </c>
      <c r="D44" s="26">
        <v>0</v>
      </c>
      <c r="E44" s="26">
        <v>0</v>
      </c>
      <c r="F44" s="26">
        <v>1</v>
      </c>
      <c r="G44" s="26">
        <v>0</v>
      </c>
      <c r="H44" s="26">
        <v>1</v>
      </c>
      <c r="I44" s="26">
        <v>2</v>
      </c>
      <c r="J44" s="26">
        <v>1</v>
      </c>
      <c r="K44" s="26">
        <v>0</v>
      </c>
      <c r="L44" s="27">
        <v>0</v>
      </c>
      <c r="M44" s="27">
        <v>0</v>
      </c>
      <c r="N44" s="27">
        <v>0</v>
      </c>
      <c r="O44" s="26">
        <v>3</v>
      </c>
      <c r="P44" s="26">
        <v>1</v>
      </c>
      <c r="Q44" s="28">
        <v>1</v>
      </c>
    </row>
    <row r="45" spans="1:17" ht="20" customHeight="1" x14ac:dyDescent="0.25">
      <c r="A45" s="15" t="s">
        <v>95</v>
      </c>
      <c r="B45" s="10" t="s">
        <v>96</v>
      </c>
      <c r="C45" s="26">
        <v>30462</v>
      </c>
      <c r="D45" s="26">
        <v>17133</v>
      </c>
      <c r="E45" s="26">
        <v>512</v>
      </c>
      <c r="F45" s="26">
        <v>181</v>
      </c>
      <c r="G45" s="26">
        <v>105</v>
      </c>
      <c r="H45" s="26">
        <v>8</v>
      </c>
      <c r="I45" s="26">
        <v>4182</v>
      </c>
      <c r="J45" s="26">
        <v>3686</v>
      </c>
      <c r="K45" s="26">
        <v>336</v>
      </c>
      <c r="L45" s="27">
        <v>0</v>
      </c>
      <c r="M45" s="27">
        <v>0</v>
      </c>
      <c r="N45" s="27">
        <v>0</v>
      </c>
      <c r="O45" s="26">
        <v>34825</v>
      </c>
      <c r="P45" s="26">
        <v>20924</v>
      </c>
      <c r="Q45" s="28">
        <v>856</v>
      </c>
    </row>
    <row r="46" spans="1:17" ht="20" customHeight="1" x14ac:dyDescent="0.25">
      <c r="A46" s="15" t="s">
        <v>199</v>
      </c>
      <c r="B46" s="10" t="s">
        <v>214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1</v>
      </c>
      <c r="J46" s="26">
        <v>0</v>
      </c>
      <c r="K46" s="26">
        <v>0</v>
      </c>
      <c r="L46" s="27">
        <v>0</v>
      </c>
      <c r="M46" s="27">
        <v>0</v>
      </c>
      <c r="N46" s="27">
        <v>0</v>
      </c>
      <c r="O46" s="26">
        <v>1</v>
      </c>
      <c r="P46" s="26">
        <v>0</v>
      </c>
      <c r="Q46" s="28">
        <v>0</v>
      </c>
    </row>
    <row r="47" spans="1:17" ht="20" customHeight="1" x14ac:dyDescent="0.25">
      <c r="A47" s="15" t="s">
        <v>97</v>
      </c>
      <c r="B47" s="10" t="s">
        <v>98</v>
      </c>
      <c r="C47" s="26">
        <v>42</v>
      </c>
      <c r="D47" s="26">
        <v>7</v>
      </c>
      <c r="E47" s="26">
        <v>87</v>
      </c>
      <c r="F47" s="26">
        <v>0</v>
      </c>
      <c r="G47" s="27">
        <v>0</v>
      </c>
      <c r="H47" s="26">
        <v>1</v>
      </c>
      <c r="I47" s="27">
        <v>38</v>
      </c>
      <c r="J47" s="27">
        <v>0</v>
      </c>
      <c r="K47" s="26">
        <v>41</v>
      </c>
      <c r="L47" s="27">
        <v>0</v>
      </c>
      <c r="M47" s="27">
        <v>0</v>
      </c>
      <c r="N47" s="27">
        <v>0</v>
      </c>
      <c r="O47" s="26">
        <v>80</v>
      </c>
      <c r="P47" s="26">
        <v>7</v>
      </c>
      <c r="Q47" s="28">
        <v>129</v>
      </c>
    </row>
    <row r="48" spans="1:17" ht="20" customHeight="1" x14ac:dyDescent="0.25">
      <c r="A48" s="15" t="s">
        <v>178</v>
      </c>
      <c r="B48" s="10" t="s">
        <v>179</v>
      </c>
      <c r="C48" s="27">
        <v>0</v>
      </c>
      <c r="D48" s="27">
        <v>0</v>
      </c>
      <c r="E48" s="26">
        <v>1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8">
        <v>1</v>
      </c>
    </row>
    <row r="49" spans="1:17" ht="20" customHeight="1" x14ac:dyDescent="0.25">
      <c r="A49" s="15" t="s">
        <v>101</v>
      </c>
      <c r="B49" s="10" t="s">
        <v>102</v>
      </c>
      <c r="C49" s="26">
        <v>238</v>
      </c>
      <c r="D49" s="26">
        <v>174</v>
      </c>
      <c r="E49" s="26">
        <v>64</v>
      </c>
      <c r="F49" s="26">
        <v>5</v>
      </c>
      <c r="G49" s="26">
        <v>3</v>
      </c>
      <c r="H49" s="26">
        <v>0</v>
      </c>
      <c r="I49" s="26">
        <v>255</v>
      </c>
      <c r="J49" s="26">
        <v>197</v>
      </c>
      <c r="K49" s="27">
        <v>37</v>
      </c>
      <c r="L49" s="27">
        <v>0</v>
      </c>
      <c r="M49" s="27">
        <v>0</v>
      </c>
      <c r="N49" s="27">
        <v>0</v>
      </c>
      <c r="O49" s="26">
        <v>498</v>
      </c>
      <c r="P49" s="26">
        <v>374</v>
      </c>
      <c r="Q49" s="28">
        <v>101</v>
      </c>
    </row>
    <row r="50" spans="1:17" ht="20" customHeight="1" x14ac:dyDescent="0.25">
      <c r="A50" s="15" t="s">
        <v>103</v>
      </c>
      <c r="B50" s="10" t="s">
        <v>104</v>
      </c>
      <c r="C50" s="26">
        <v>214</v>
      </c>
      <c r="D50" s="26">
        <v>149</v>
      </c>
      <c r="E50" s="26">
        <v>50</v>
      </c>
      <c r="F50" s="26">
        <v>0</v>
      </c>
      <c r="G50" s="26">
        <v>0</v>
      </c>
      <c r="H50" s="26">
        <v>0</v>
      </c>
      <c r="I50" s="27">
        <v>231</v>
      </c>
      <c r="J50" s="27">
        <v>178</v>
      </c>
      <c r="K50" s="27">
        <v>45</v>
      </c>
      <c r="L50" s="27">
        <v>0</v>
      </c>
      <c r="M50" s="27">
        <v>0</v>
      </c>
      <c r="N50" s="27">
        <v>0</v>
      </c>
      <c r="O50" s="26">
        <v>445</v>
      </c>
      <c r="P50" s="26">
        <v>327</v>
      </c>
      <c r="Q50" s="28">
        <v>95</v>
      </c>
    </row>
    <row r="51" spans="1:17" ht="20" customHeight="1" x14ac:dyDescent="0.25">
      <c r="A51" s="15" t="s">
        <v>105</v>
      </c>
      <c r="B51" s="10" t="s">
        <v>106</v>
      </c>
      <c r="C51" s="26">
        <v>6</v>
      </c>
      <c r="D51" s="26">
        <v>2</v>
      </c>
      <c r="E51" s="26">
        <v>9</v>
      </c>
      <c r="F51" s="26">
        <v>0</v>
      </c>
      <c r="G51" s="26">
        <v>0</v>
      </c>
      <c r="H51" s="26">
        <v>0</v>
      </c>
      <c r="I51" s="27">
        <v>1</v>
      </c>
      <c r="J51" s="27">
        <v>1</v>
      </c>
      <c r="K51" s="27">
        <v>3</v>
      </c>
      <c r="L51" s="27">
        <v>0</v>
      </c>
      <c r="M51" s="27">
        <v>0</v>
      </c>
      <c r="N51" s="27">
        <v>0</v>
      </c>
      <c r="O51" s="26">
        <v>7</v>
      </c>
      <c r="P51" s="26">
        <v>3</v>
      </c>
      <c r="Q51" s="28">
        <v>12</v>
      </c>
    </row>
    <row r="52" spans="1:17" ht="20" customHeight="1" x14ac:dyDescent="0.25">
      <c r="A52" s="15" t="s">
        <v>107</v>
      </c>
      <c r="B52" s="10" t="s">
        <v>108</v>
      </c>
      <c r="C52" s="26">
        <v>10656</v>
      </c>
      <c r="D52" s="26">
        <v>8680</v>
      </c>
      <c r="E52" s="26">
        <v>1546</v>
      </c>
      <c r="F52" s="26">
        <v>241</v>
      </c>
      <c r="G52" s="26">
        <v>194</v>
      </c>
      <c r="H52" s="26">
        <v>38</v>
      </c>
      <c r="I52" s="26">
        <v>19425</v>
      </c>
      <c r="J52" s="26">
        <v>17438</v>
      </c>
      <c r="K52" s="26">
        <v>848</v>
      </c>
      <c r="L52" s="27">
        <v>0</v>
      </c>
      <c r="M52" s="27">
        <v>0</v>
      </c>
      <c r="N52" s="27">
        <v>0</v>
      </c>
      <c r="O52" s="26">
        <v>30322</v>
      </c>
      <c r="P52" s="26">
        <v>26312</v>
      </c>
      <c r="Q52" s="28">
        <v>2432</v>
      </c>
    </row>
    <row r="53" spans="1:17" ht="20" customHeight="1" x14ac:dyDescent="0.25">
      <c r="A53" s="15" t="s">
        <v>109</v>
      </c>
      <c r="B53" s="10" t="s">
        <v>110</v>
      </c>
      <c r="C53" s="26">
        <v>1858</v>
      </c>
      <c r="D53" s="26">
        <v>1424</v>
      </c>
      <c r="E53" s="26">
        <v>1101</v>
      </c>
      <c r="F53" s="26">
        <v>17</v>
      </c>
      <c r="G53" s="26">
        <v>14</v>
      </c>
      <c r="H53" s="26">
        <v>4</v>
      </c>
      <c r="I53" s="26">
        <v>211</v>
      </c>
      <c r="J53" s="26">
        <v>151</v>
      </c>
      <c r="K53" s="26">
        <v>161</v>
      </c>
      <c r="L53" s="26">
        <v>474</v>
      </c>
      <c r="M53" s="26">
        <v>1</v>
      </c>
      <c r="N53" s="27">
        <v>0</v>
      </c>
      <c r="O53" s="26">
        <v>3034</v>
      </c>
      <c r="P53" s="26">
        <v>1590</v>
      </c>
      <c r="Q53" s="28">
        <v>1266</v>
      </c>
    </row>
    <row r="54" spans="1:17" ht="20" customHeight="1" x14ac:dyDescent="0.25">
      <c r="A54" s="15" t="s">
        <v>111</v>
      </c>
      <c r="B54" s="10" t="s">
        <v>112</v>
      </c>
      <c r="C54" s="26">
        <v>6</v>
      </c>
      <c r="D54" s="26">
        <v>2</v>
      </c>
      <c r="E54" s="26">
        <v>4</v>
      </c>
      <c r="F54" s="26">
        <v>0</v>
      </c>
      <c r="G54" s="26">
        <v>0</v>
      </c>
      <c r="H54" s="26">
        <v>0</v>
      </c>
      <c r="I54" s="27">
        <v>62</v>
      </c>
      <c r="J54" s="27">
        <v>79</v>
      </c>
      <c r="K54" s="27">
        <v>30</v>
      </c>
      <c r="L54" s="27">
        <v>0</v>
      </c>
      <c r="M54" s="27">
        <v>0</v>
      </c>
      <c r="N54" s="27">
        <v>0</v>
      </c>
      <c r="O54" s="26">
        <v>68</v>
      </c>
      <c r="P54" s="26">
        <v>81</v>
      </c>
      <c r="Q54" s="28">
        <v>34</v>
      </c>
    </row>
    <row r="55" spans="1:17" ht="20" customHeight="1" x14ac:dyDescent="0.25">
      <c r="A55" s="15" t="s">
        <v>113</v>
      </c>
      <c r="B55" s="10" t="s">
        <v>114</v>
      </c>
      <c r="C55" s="26">
        <v>17</v>
      </c>
      <c r="D55" s="26">
        <v>10</v>
      </c>
      <c r="E55" s="27">
        <v>0</v>
      </c>
      <c r="F55" s="26">
        <v>0</v>
      </c>
      <c r="G55" s="26">
        <v>0</v>
      </c>
      <c r="H55" s="27">
        <v>0</v>
      </c>
      <c r="I55" s="27">
        <v>64</v>
      </c>
      <c r="J55" s="27">
        <v>68</v>
      </c>
      <c r="K55" s="27">
        <v>0</v>
      </c>
      <c r="L55" s="27">
        <v>0</v>
      </c>
      <c r="M55" s="27">
        <v>0</v>
      </c>
      <c r="N55" s="27">
        <v>0</v>
      </c>
      <c r="O55" s="26">
        <v>81</v>
      </c>
      <c r="P55" s="26">
        <v>78</v>
      </c>
      <c r="Q55" s="29">
        <v>0</v>
      </c>
    </row>
    <row r="56" spans="1:17" ht="20" customHeight="1" x14ac:dyDescent="0.25">
      <c r="A56" s="15" t="s">
        <v>115</v>
      </c>
      <c r="B56" s="10" t="s">
        <v>116</v>
      </c>
      <c r="C56" s="26">
        <v>42</v>
      </c>
      <c r="D56" s="26">
        <v>5</v>
      </c>
      <c r="E56" s="26">
        <v>26</v>
      </c>
      <c r="F56" s="26">
        <v>3</v>
      </c>
      <c r="G56" s="26">
        <v>1</v>
      </c>
      <c r="H56" s="26">
        <v>0</v>
      </c>
      <c r="I56" s="26">
        <v>89</v>
      </c>
      <c r="J56" s="26">
        <v>52</v>
      </c>
      <c r="K56" s="27">
        <v>66</v>
      </c>
      <c r="L56" s="27">
        <v>0</v>
      </c>
      <c r="M56" s="27">
        <v>0</v>
      </c>
      <c r="N56" s="27">
        <v>0</v>
      </c>
      <c r="O56" s="26">
        <v>134</v>
      </c>
      <c r="P56" s="26">
        <v>58</v>
      </c>
      <c r="Q56" s="28">
        <v>92</v>
      </c>
    </row>
    <row r="57" spans="1:17" ht="20" customHeight="1" x14ac:dyDescent="0.25">
      <c r="A57" s="15" t="s">
        <v>117</v>
      </c>
      <c r="B57" s="10" t="s">
        <v>118</v>
      </c>
      <c r="C57" s="26">
        <v>44</v>
      </c>
      <c r="D57" s="26">
        <v>3</v>
      </c>
      <c r="E57" s="26">
        <v>40</v>
      </c>
      <c r="F57" s="26">
        <v>1</v>
      </c>
      <c r="G57" s="26">
        <v>0</v>
      </c>
      <c r="H57" s="26">
        <v>2</v>
      </c>
      <c r="I57" s="26">
        <v>39</v>
      </c>
      <c r="J57" s="27">
        <v>19</v>
      </c>
      <c r="K57" s="26">
        <v>28</v>
      </c>
      <c r="L57" s="27">
        <v>0</v>
      </c>
      <c r="M57" s="27">
        <v>0</v>
      </c>
      <c r="N57" s="27">
        <v>0</v>
      </c>
      <c r="O57" s="26">
        <v>84</v>
      </c>
      <c r="P57" s="26">
        <v>22</v>
      </c>
      <c r="Q57" s="28">
        <v>70</v>
      </c>
    </row>
    <row r="58" spans="1:17" ht="20" customHeight="1" x14ac:dyDescent="0.25">
      <c r="A58" s="15" t="s">
        <v>119</v>
      </c>
      <c r="B58" s="10" t="s">
        <v>160</v>
      </c>
      <c r="C58" s="26">
        <v>797</v>
      </c>
      <c r="D58" s="26">
        <v>725</v>
      </c>
      <c r="E58" s="26">
        <v>53</v>
      </c>
      <c r="F58" s="26">
        <v>20</v>
      </c>
      <c r="G58" s="26">
        <v>13</v>
      </c>
      <c r="H58" s="26">
        <v>5</v>
      </c>
      <c r="I58" s="26">
        <v>47</v>
      </c>
      <c r="J58" s="26">
        <v>6</v>
      </c>
      <c r="K58" s="26">
        <v>31</v>
      </c>
      <c r="L58" s="27">
        <v>0</v>
      </c>
      <c r="M58" s="27">
        <v>0</v>
      </c>
      <c r="N58" s="27">
        <v>0</v>
      </c>
      <c r="O58" s="26">
        <v>864</v>
      </c>
      <c r="P58" s="26">
        <v>744</v>
      </c>
      <c r="Q58" s="28">
        <v>89</v>
      </c>
    </row>
    <row r="59" spans="1:17" ht="20" customHeight="1" x14ac:dyDescent="0.25">
      <c r="A59" s="15" t="s">
        <v>121</v>
      </c>
      <c r="B59" s="10" t="s">
        <v>161</v>
      </c>
      <c r="C59" s="26">
        <v>1</v>
      </c>
      <c r="D59" s="27">
        <v>0</v>
      </c>
      <c r="E59" s="26">
        <v>1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6">
        <v>1</v>
      </c>
      <c r="P59" s="27">
        <v>0</v>
      </c>
      <c r="Q59" s="28">
        <v>1</v>
      </c>
    </row>
    <row r="60" spans="1:17" ht="20" customHeight="1" x14ac:dyDescent="0.25">
      <c r="A60" s="15" t="s">
        <v>131</v>
      </c>
      <c r="B60" s="10" t="s">
        <v>166</v>
      </c>
      <c r="C60" s="26">
        <v>2310</v>
      </c>
      <c r="D60" s="26">
        <v>2009</v>
      </c>
      <c r="E60" s="26">
        <v>302</v>
      </c>
      <c r="F60" s="26">
        <v>18</v>
      </c>
      <c r="G60" s="26">
        <v>16</v>
      </c>
      <c r="H60" s="26">
        <v>4</v>
      </c>
      <c r="I60" s="26">
        <v>677</v>
      </c>
      <c r="J60" s="26">
        <v>598</v>
      </c>
      <c r="K60" s="26">
        <v>95</v>
      </c>
      <c r="L60" s="27">
        <v>0</v>
      </c>
      <c r="M60" s="27">
        <v>0</v>
      </c>
      <c r="N60" s="27">
        <v>0</v>
      </c>
      <c r="O60" s="26">
        <v>3005</v>
      </c>
      <c r="P60" s="26">
        <v>2623</v>
      </c>
      <c r="Q60" s="28">
        <v>401</v>
      </c>
    </row>
    <row r="61" spans="1:17" ht="20" customHeight="1" x14ac:dyDescent="0.25">
      <c r="A61" s="15" t="s">
        <v>133</v>
      </c>
      <c r="B61" s="10" t="s">
        <v>134</v>
      </c>
      <c r="C61" s="26">
        <v>121198</v>
      </c>
      <c r="D61" s="26">
        <v>134847</v>
      </c>
      <c r="E61" s="26">
        <v>20733</v>
      </c>
      <c r="F61" s="26">
        <v>4537</v>
      </c>
      <c r="G61" s="26">
        <v>4790</v>
      </c>
      <c r="H61" s="26">
        <v>136</v>
      </c>
      <c r="I61" s="26">
        <v>117628</v>
      </c>
      <c r="J61" s="26">
        <v>23284</v>
      </c>
      <c r="K61" s="26">
        <v>317</v>
      </c>
      <c r="L61" s="27">
        <v>0</v>
      </c>
      <c r="M61" s="27">
        <v>0</v>
      </c>
      <c r="N61" s="27">
        <v>0</v>
      </c>
      <c r="O61" s="26">
        <v>243363</v>
      </c>
      <c r="P61" s="26">
        <v>162921</v>
      </c>
      <c r="Q61" s="28">
        <v>21186</v>
      </c>
    </row>
    <row r="62" spans="1:17" ht="20" customHeight="1" x14ac:dyDescent="0.25">
      <c r="A62" s="15" t="s">
        <v>139</v>
      </c>
      <c r="B62" s="10" t="s">
        <v>140</v>
      </c>
      <c r="C62" s="26">
        <v>10</v>
      </c>
      <c r="D62" s="27">
        <v>0</v>
      </c>
      <c r="E62" s="26">
        <v>12</v>
      </c>
      <c r="F62" s="26">
        <v>0</v>
      </c>
      <c r="G62" s="27">
        <v>0</v>
      </c>
      <c r="H62" s="26">
        <v>0</v>
      </c>
      <c r="I62" s="27">
        <v>2</v>
      </c>
      <c r="J62" s="27">
        <v>0</v>
      </c>
      <c r="K62" s="27">
        <v>2</v>
      </c>
      <c r="L62" s="27">
        <v>0</v>
      </c>
      <c r="M62" s="27">
        <v>0</v>
      </c>
      <c r="N62" s="27">
        <v>0</v>
      </c>
      <c r="O62" s="26">
        <v>12</v>
      </c>
      <c r="P62" s="27">
        <v>0</v>
      </c>
      <c r="Q62" s="28">
        <v>14</v>
      </c>
    </row>
    <row r="63" spans="1:17" ht="20" customHeight="1" thickBot="1" x14ac:dyDescent="0.3">
      <c r="A63" s="16" t="s">
        <v>141</v>
      </c>
      <c r="B63" s="12" t="s">
        <v>142</v>
      </c>
      <c r="C63" s="30">
        <v>9</v>
      </c>
      <c r="D63" s="30">
        <v>1</v>
      </c>
      <c r="E63" s="30">
        <v>44</v>
      </c>
      <c r="F63" s="30">
        <v>1</v>
      </c>
      <c r="G63" s="30">
        <v>0</v>
      </c>
      <c r="H63" s="30">
        <v>4</v>
      </c>
      <c r="I63" s="30">
        <v>6</v>
      </c>
      <c r="J63" s="30">
        <v>1</v>
      </c>
      <c r="K63" s="30">
        <v>43</v>
      </c>
      <c r="L63" s="31">
        <v>0</v>
      </c>
      <c r="M63" s="31">
        <v>0</v>
      </c>
      <c r="N63" s="31">
        <v>0</v>
      </c>
      <c r="O63" s="30">
        <v>16</v>
      </c>
      <c r="P63" s="30">
        <v>2</v>
      </c>
      <c r="Q63" s="32">
        <v>91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1:Q61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180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13">
        <f>SUM(C7:C61)</f>
        <v>1184015</v>
      </c>
      <c r="D6" s="13">
        <f t="shared" ref="D6:Q6" si="0">SUM(D7:D61)</f>
        <v>1142667</v>
      </c>
      <c r="E6" s="13">
        <f t="shared" si="0"/>
        <v>47669</v>
      </c>
      <c r="F6" s="13">
        <f t="shared" si="0"/>
        <v>11188</v>
      </c>
      <c r="G6" s="13">
        <f t="shared" si="0"/>
        <v>9088</v>
      </c>
      <c r="H6" s="13">
        <f t="shared" si="0"/>
        <v>853</v>
      </c>
      <c r="I6" s="13">
        <f t="shared" si="0"/>
        <v>598594</v>
      </c>
      <c r="J6" s="13">
        <f t="shared" si="0"/>
        <v>521496</v>
      </c>
      <c r="K6" s="13">
        <f t="shared" si="0"/>
        <v>21217</v>
      </c>
      <c r="L6" s="13">
        <f t="shared" si="0"/>
        <v>8775</v>
      </c>
      <c r="M6" s="13">
        <f t="shared" si="0"/>
        <v>1</v>
      </c>
      <c r="N6" s="13">
        <f t="shared" si="0"/>
        <v>0</v>
      </c>
      <c r="O6" s="13">
        <f t="shared" si="0"/>
        <v>1811347</v>
      </c>
      <c r="P6" s="13">
        <f t="shared" si="0"/>
        <v>1673252</v>
      </c>
      <c r="Q6" s="14">
        <f t="shared" si="0"/>
        <v>69739</v>
      </c>
    </row>
    <row r="7" spans="1:17" ht="20" customHeight="1" x14ac:dyDescent="0.25">
      <c r="A7" s="15" t="s">
        <v>25</v>
      </c>
      <c r="B7" s="10" t="s">
        <v>26</v>
      </c>
      <c r="C7" s="26">
        <v>37</v>
      </c>
      <c r="D7" s="26">
        <v>30</v>
      </c>
      <c r="E7" s="26">
        <v>9</v>
      </c>
      <c r="F7" s="26">
        <v>4</v>
      </c>
      <c r="G7" s="26">
        <v>1</v>
      </c>
      <c r="H7" s="26">
        <v>1</v>
      </c>
      <c r="I7" s="26">
        <v>129</v>
      </c>
      <c r="J7" s="26">
        <v>85</v>
      </c>
      <c r="K7" s="26">
        <v>53</v>
      </c>
      <c r="L7" s="27">
        <v>0</v>
      </c>
      <c r="M7" s="27">
        <v>0</v>
      </c>
      <c r="N7" s="27">
        <v>0</v>
      </c>
      <c r="O7" s="26">
        <v>170</v>
      </c>
      <c r="P7" s="26">
        <v>116</v>
      </c>
      <c r="Q7" s="28">
        <v>63</v>
      </c>
    </row>
    <row r="8" spans="1:17" ht="20" customHeight="1" x14ac:dyDescent="0.25">
      <c r="A8" s="15" t="s">
        <v>27</v>
      </c>
      <c r="B8" s="10" t="s">
        <v>28</v>
      </c>
      <c r="C8" s="26">
        <v>70842</v>
      </c>
      <c r="D8" s="26">
        <v>66566</v>
      </c>
      <c r="E8" s="26">
        <v>1900</v>
      </c>
      <c r="F8" s="26">
        <v>207</v>
      </c>
      <c r="G8" s="26">
        <v>169</v>
      </c>
      <c r="H8" s="26">
        <v>44</v>
      </c>
      <c r="I8" s="26">
        <v>503</v>
      </c>
      <c r="J8" s="26">
        <v>352</v>
      </c>
      <c r="K8" s="26">
        <v>127</v>
      </c>
      <c r="L8" s="27">
        <v>0</v>
      </c>
      <c r="M8" s="27">
        <v>0</v>
      </c>
      <c r="N8" s="27">
        <v>0</v>
      </c>
      <c r="O8" s="26">
        <v>71552</v>
      </c>
      <c r="P8" s="26">
        <v>67087</v>
      </c>
      <c r="Q8" s="28">
        <v>2071</v>
      </c>
    </row>
    <row r="9" spans="1:17" ht="20" customHeight="1" x14ac:dyDescent="0.25">
      <c r="A9" s="15" t="s">
        <v>29</v>
      </c>
      <c r="B9" s="10" t="s">
        <v>30</v>
      </c>
      <c r="C9" s="26">
        <v>1170</v>
      </c>
      <c r="D9" s="26">
        <v>71</v>
      </c>
      <c r="E9" s="26">
        <v>1104</v>
      </c>
      <c r="F9" s="26">
        <v>14</v>
      </c>
      <c r="G9" s="26">
        <v>0</v>
      </c>
      <c r="H9" s="26">
        <v>15</v>
      </c>
      <c r="I9" s="26">
        <v>164</v>
      </c>
      <c r="J9" s="27">
        <v>10</v>
      </c>
      <c r="K9" s="26">
        <v>140</v>
      </c>
      <c r="L9" s="27">
        <v>0</v>
      </c>
      <c r="M9" s="27">
        <v>0</v>
      </c>
      <c r="N9" s="27">
        <v>0</v>
      </c>
      <c r="O9" s="26">
        <v>1348</v>
      </c>
      <c r="P9" s="26">
        <v>81</v>
      </c>
      <c r="Q9" s="28">
        <v>1259</v>
      </c>
    </row>
    <row r="10" spans="1:17" ht="20" customHeight="1" x14ac:dyDescent="0.25">
      <c r="A10" s="15" t="s">
        <v>31</v>
      </c>
      <c r="B10" s="10" t="s">
        <v>32</v>
      </c>
      <c r="C10" s="26">
        <v>37808</v>
      </c>
      <c r="D10" s="26">
        <v>35683</v>
      </c>
      <c r="E10" s="26">
        <v>1576</v>
      </c>
      <c r="F10" s="26">
        <v>351</v>
      </c>
      <c r="G10" s="26">
        <v>310</v>
      </c>
      <c r="H10" s="26">
        <v>38</v>
      </c>
      <c r="I10" s="26">
        <v>5142</v>
      </c>
      <c r="J10" s="26">
        <v>4385</v>
      </c>
      <c r="K10" s="26">
        <v>416</v>
      </c>
      <c r="L10" s="27">
        <v>0</v>
      </c>
      <c r="M10" s="27">
        <v>0</v>
      </c>
      <c r="N10" s="27">
        <v>0</v>
      </c>
      <c r="O10" s="26">
        <v>43301</v>
      </c>
      <c r="P10" s="26">
        <v>40378</v>
      </c>
      <c r="Q10" s="28">
        <v>2030</v>
      </c>
    </row>
    <row r="11" spans="1:17" ht="20" customHeight="1" x14ac:dyDescent="0.25">
      <c r="A11" s="15" t="s">
        <v>33</v>
      </c>
      <c r="B11" s="10" t="s">
        <v>144</v>
      </c>
      <c r="C11" s="26">
        <v>451</v>
      </c>
      <c r="D11" s="26">
        <v>180</v>
      </c>
      <c r="E11" s="26">
        <v>229</v>
      </c>
      <c r="F11" s="26">
        <v>6</v>
      </c>
      <c r="G11" s="27">
        <v>1</v>
      </c>
      <c r="H11" s="26">
        <v>2</v>
      </c>
      <c r="I11" s="26">
        <v>44</v>
      </c>
      <c r="J11" s="26">
        <v>0</v>
      </c>
      <c r="K11" s="26">
        <v>35</v>
      </c>
      <c r="L11" s="27">
        <v>0</v>
      </c>
      <c r="M11" s="27">
        <v>0</v>
      </c>
      <c r="N11" s="27">
        <v>0</v>
      </c>
      <c r="O11" s="26">
        <v>501</v>
      </c>
      <c r="P11" s="26">
        <v>181</v>
      </c>
      <c r="Q11" s="28">
        <v>266</v>
      </c>
    </row>
    <row r="12" spans="1:17" ht="20" customHeight="1" x14ac:dyDescent="0.25">
      <c r="A12" s="15" t="s">
        <v>35</v>
      </c>
      <c r="B12" s="10" t="s">
        <v>145</v>
      </c>
      <c r="C12" s="26">
        <v>117</v>
      </c>
      <c r="D12" s="26">
        <v>7</v>
      </c>
      <c r="E12" s="26">
        <v>106</v>
      </c>
      <c r="F12" s="26">
        <v>1</v>
      </c>
      <c r="G12" s="26">
        <v>0</v>
      </c>
      <c r="H12" s="26">
        <v>0</v>
      </c>
      <c r="I12" s="26">
        <v>37</v>
      </c>
      <c r="J12" s="27">
        <v>10</v>
      </c>
      <c r="K12" s="27">
        <v>21</v>
      </c>
      <c r="L12" s="27">
        <v>0</v>
      </c>
      <c r="M12" s="27">
        <v>0</v>
      </c>
      <c r="N12" s="27">
        <v>0</v>
      </c>
      <c r="O12" s="26">
        <v>155</v>
      </c>
      <c r="P12" s="26">
        <v>17</v>
      </c>
      <c r="Q12" s="28">
        <v>127</v>
      </c>
    </row>
    <row r="13" spans="1:17" ht="20" customHeight="1" x14ac:dyDescent="0.25">
      <c r="A13" s="15" t="s">
        <v>37</v>
      </c>
      <c r="B13" s="10" t="s">
        <v>38</v>
      </c>
      <c r="C13" s="26">
        <v>344</v>
      </c>
      <c r="D13" s="26">
        <v>184</v>
      </c>
      <c r="E13" s="26">
        <v>121</v>
      </c>
      <c r="F13" s="26">
        <v>6</v>
      </c>
      <c r="G13" s="26">
        <v>4</v>
      </c>
      <c r="H13" s="26">
        <v>1</v>
      </c>
      <c r="I13" s="26">
        <v>207</v>
      </c>
      <c r="J13" s="26">
        <v>134</v>
      </c>
      <c r="K13" s="26">
        <v>58</v>
      </c>
      <c r="L13" s="27">
        <v>0</v>
      </c>
      <c r="M13" s="27">
        <v>0</v>
      </c>
      <c r="N13" s="27">
        <v>0</v>
      </c>
      <c r="O13" s="26">
        <v>557</v>
      </c>
      <c r="P13" s="26">
        <v>322</v>
      </c>
      <c r="Q13" s="28">
        <v>180</v>
      </c>
    </row>
    <row r="14" spans="1:17" ht="20" customHeight="1" x14ac:dyDescent="0.25">
      <c r="A14" s="15" t="s">
        <v>39</v>
      </c>
      <c r="B14" s="10" t="s">
        <v>40</v>
      </c>
      <c r="C14" s="26">
        <v>261</v>
      </c>
      <c r="D14" s="26">
        <v>75</v>
      </c>
      <c r="E14" s="26">
        <v>130</v>
      </c>
      <c r="F14" s="26">
        <v>6</v>
      </c>
      <c r="G14" s="26">
        <v>0</v>
      </c>
      <c r="H14" s="26">
        <v>3</v>
      </c>
      <c r="I14" s="26">
        <v>61</v>
      </c>
      <c r="J14" s="27">
        <v>13</v>
      </c>
      <c r="K14" s="26">
        <v>29</v>
      </c>
      <c r="L14" s="27">
        <v>0</v>
      </c>
      <c r="M14" s="27">
        <v>0</v>
      </c>
      <c r="N14" s="27">
        <v>0</v>
      </c>
      <c r="O14" s="26">
        <v>328</v>
      </c>
      <c r="P14" s="26">
        <v>88</v>
      </c>
      <c r="Q14" s="28">
        <v>162</v>
      </c>
    </row>
    <row r="15" spans="1:17" ht="20" customHeight="1" x14ac:dyDescent="0.25">
      <c r="A15" s="15" t="s">
        <v>41</v>
      </c>
      <c r="B15" s="10" t="s">
        <v>42</v>
      </c>
      <c r="C15" s="26">
        <v>2423</v>
      </c>
      <c r="D15" s="26">
        <v>1784</v>
      </c>
      <c r="E15" s="26">
        <v>478</v>
      </c>
      <c r="F15" s="26">
        <v>117</v>
      </c>
      <c r="G15" s="26">
        <v>106</v>
      </c>
      <c r="H15" s="26">
        <v>3</v>
      </c>
      <c r="I15" s="26">
        <v>13247</v>
      </c>
      <c r="J15" s="26">
        <v>11636</v>
      </c>
      <c r="K15" s="26">
        <v>522</v>
      </c>
      <c r="L15" s="27">
        <v>0</v>
      </c>
      <c r="M15" s="27">
        <v>0</v>
      </c>
      <c r="N15" s="27">
        <v>0</v>
      </c>
      <c r="O15" s="26">
        <v>15787</v>
      </c>
      <c r="P15" s="26">
        <v>13526</v>
      </c>
      <c r="Q15" s="28">
        <v>1003</v>
      </c>
    </row>
    <row r="16" spans="1:17" ht="20" customHeight="1" x14ac:dyDescent="0.25">
      <c r="A16" s="15" t="s">
        <v>43</v>
      </c>
      <c r="B16" s="10" t="s">
        <v>44</v>
      </c>
      <c r="C16" s="26">
        <v>128</v>
      </c>
      <c r="D16" s="26">
        <v>100</v>
      </c>
      <c r="E16" s="26">
        <v>19</v>
      </c>
      <c r="F16" s="26">
        <v>3</v>
      </c>
      <c r="G16" s="26">
        <v>5</v>
      </c>
      <c r="H16" s="26">
        <v>0</v>
      </c>
      <c r="I16" s="26">
        <v>1199</v>
      </c>
      <c r="J16" s="26">
        <v>984</v>
      </c>
      <c r="K16" s="27">
        <v>69</v>
      </c>
      <c r="L16" s="27">
        <v>0</v>
      </c>
      <c r="M16" s="27">
        <v>0</v>
      </c>
      <c r="N16" s="27">
        <v>0</v>
      </c>
      <c r="O16" s="26">
        <v>1330</v>
      </c>
      <c r="P16" s="26">
        <v>1089</v>
      </c>
      <c r="Q16" s="28">
        <v>88</v>
      </c>
    </row>
    <row r="17" spans="1:17" ht="20" customHeight="1" x14ac:dyDescent="0.25">
      <c r="A17" s="15" t="s">
        <v>45</v>
      </c>
      <c r="B17" s="10" t="s">
        <v>46</v>
      </c>
      <c r="C17" s="26">
        <v>2710</v>
      </c>
      <c r="D17" s="26">
        <v>2958</v>
      </c>
      <c r="E17" s="26">
        <v>388</v>
      </c>
      <c r="F17" s="26">
        <v>1268</v>
      </c>
      <c r="G17" s="26">
        <v>1695</v>
      </c>
      <c r="H17" s="26">
        <v>42</v>
      </c>
      <c r="I17" s="26">
        <v>313813</v>
      </c>
      <c r="J17" s="26">
        <v>272548</v>
      </c>
      <c r="K17" s="26">
        <v>2129</v>
      </c>
      <c r="L17" s="26">
        <v>8096</v>
      </c>
      <c r="M17" s="26">
        <v>1</v>
      </c>
      <c r="N17" s="27">
        <v>0</v>
      </c>
      <c r="O17" s="26">
        <v>333983</v>
      </c>
      <c r="P17" s="26">
        <v>277202</v>
      </c>
      <c r="Q17" s="28">
        <v>2559</v>
      </c>
    </row>
    <row r="18" spans="1:17" ht="20" customHeight="1" x14ac:dyDescent="0.25">
      <c r="A18" s="15" t="s">
        <v>47</v>
      </c>
      <c r="B18" s="10" t="s">
        <v>48</v>
      </c>
      <c r="C18" s="26">
        <v>30</v>
      </c>
      <c r="D18" s="26">
        <v>3</v>
      </c>
      <c r="E18" s="26">
        <v>21</v>
      </c>
      <c r="F18" s="26">
        <v>27</v>
      </c>
      <c r="G18" s="26">
        <v>22</v>
      </c>
      <c r="H18" s="26">
        <v>7</v>
      </c>
      <c r="I18" s="26">
        <v>200</v>
      </c>
      <c r="J18" s="26">
        <v>10</v>
      </c>
      <c r="K18" s="26">
        <v>166</v>
      </c>
      <c r="L18" s="27">
        <v>0</v>
      </c>
      <c r="M18" s="27">
        <v>0</v>
      </c>
      <c r="N18" s="27">
        <v>0</v>
      </c>
      <c r="O18" s="26">
        <v>257</v>
      </c>
      <c r="P18" s="26">
        <v>35</v>
      </c>
      <c r="Q18" s="28">
        <v>194</v>
      </c>
    </row>
    <row r="19" spans="1:17" ht="20" customHeight="1" x14ac:dyDescent="0.25">
      <c r="A19" s="15" t="s">
        <v>49</v>
      </c>
      <c r="B19" s="10" t="s">
        <v>50</v>
      </c>
      <c r="C19" s="26">
        <v>6</v>
      </c>
      <c r="D19" s="26">
        <v>1</v>
      </c>
      <c r="E19" s="26">
        <v>3</v>
      </c>
      <c r="F19" s="26">
        <v>1</v>
      </c>
      <c r="G19" s="27">
        <v>0</v>
      </c>
      <c r="H19" s="26">
        <v>0</v>
      </c>
      <c r="I19" s="26">
        <v>15</v>
      </c>
      <c r="J19" s="27">
        <v>0</v>
      </c>
      <c r="K19" s="27">
        <v>10</v>
      </c>
      <c r="L19" s="27">
        <v>0</v>
      </c>
      <c r="M19" s="27">
        <v>0</v>
      </c>
      <c r="N19" s="27">
        <v>0</v>
      </c>
      <c r="O19" s="26">
        <v>22</v>
      </c>
      <c r="P19" s="26">
        <v>1</v>
      </c>
      <c r="Q19" s="28">
        <v>13</v>
      </c>
    </row>
    <row r="20" spans="1:17" ht="20" customHeight="1" x14ac:dyDescent="0.25">
      <c r="A20" s="15" t="s">
        <v>51</v>
      </c>
      <c r="B20" s="10" t="s">
        <v>146</v>
      </c>
      <c r="C20" s="26">
        <v>138</v>
      </c>
      <c r="D20" s="26">
        <v>68</v>
      </c>
      <c r="E20" s="26">
        <v>57</v>
      </c>
      <c r="F20" s="26">
        <v>14</v>
      </c>
      <c r="G20" s="26">
        <v>8</v>
      </c>
      <c r="H20" s="26">
        <v>2</v>
      </c>
      <c r="I20" s="26">
        <v>1309</v>
      </c>
      <c r="J20" s="26">
        <v>958</v>
      </c>
      <c r="K20" s="26">
        <v>109</v>
      </c>
      <c r="L20" s="27">
        <v>0</v>
      </c>
      <c r="M20" s="27">
        <v>0</v>
      </c>
      <c r="N20" s="27">
        <v>0</v>
      </c>
      <c r="O20" s="26">
        <v>1461</v>
      </c>
      <c r="P20" s="26">
        <v>1034</v>
      </c>
      <c r="Q20" s="28">
        <v>168</v>
      </c>
    </row>
    <row r="21" spans="1:17" ht="20" customHeight="1" x14ac:dyDescent="0.25">
      <c r="A21" s="15" t="s">
        <v>53</v>
      </c>
      <c r="B21" s="10" t="s">
        <v>147</v>
      </c>
      <c r="C21" s="26">
        <v>76</v>
      </c>
      <c r="D21" s="26">
        <v>4</v>
      </c>
      <c r="E21" s="26">
        <v>96</v>
      </c>
      <c r="F21" s="26">
        <v>22</v>
      </c>
      <c r="G21" s="26">
        <v>22</v>
      </c>
      <c r="H21" s="26">
        <v>3</v>
      </c>
      <c r="I21" s="26">
        <v>16</v>
      </c>
      <c r="J21" s="26">
        <v>6</v>
      </c>
      <c r="K21" s="26">
        <v>15</v>
      </c>
      <c r="L21" s="27">
        <v>0</v>
      </c>
      <c r="M21" s="27">
        <v>0</v>
      </c>
      <c r="N21" s="27">
        <v>0</v>
      </c>
      <c r="O21" s="26">
        <v>114</v>
      </c>
      <c r="P21" s="26">
        <v>32</v>
      </c>
      <c r="Q21" s="28">
        <v>114</v>
      </c>
    </row>
    <row r="22" spans="1:17" ht="20" customHeight="1" x14ac:dyDescent="0.25">
      <c r="A22" s="15" t="s">
        <v>55</v>
      </c>
      <c r="B22" s="10" t="s">
        <v>148</v>
      </c>
      <c r="C22" s="26">
        <v>3136</v>
      </c>
      <c r="D22" s="26">
        <v>2782</v>
      </c>
      <c r="E22" s="26">
        <v>112</v>
      </c>
      <c r="F22" s="26">
        <v>28</v>
      </c>
      <c r="G22" s="26">
        <v>31</v>
      </c>
      <c r="H22" s="26">
        <v>4</v>
      </c>
      <c r="I22" s="26">
        <v>2991</v>
      </c>
      <c r="J22" s="26">
        <v>2823</v>
      </c>
      <c r="K22" s="26">
        <v>84</v>
      </c>
      <c r="L22" s="27">
        <v>0</v>
      </c>
      <c r="M22" s="27">
        <v>0</v>
      </c>
      <c r="N22" s="27">
        <v>0</v>
      </c>
      <c r="O22" s="26">
        <v>6155</v>
      </c>
      <c r="P22" s="26">
        <v>5636</v>
      </c>
      <c r="Q22" s="28">
        <v>200</v>
      </c>
    </row>
    <row r="23" spans="1:17" ht="20" customHeight="1" x14ac:dyDescent="0.25">
      <c r="A23" s="15" t="s">
        <v>57</v>
      </c>
      <c r="B23" s="10" t="s">
        <v>149</v>
      </c>
      <c r="C23" s="26">
        <v>12589</v>
      </c>
      <c r="D23" s="26">
        <v>11704</v>
      </c>
      <c r="E23" s="26">
        <v>220</v>
      </c>
      <c r="F23" s="26">
        <v>145</v>
      </c>
      <c r="G23" s="26">
        <v>125</v>
      </c>
      <c r="H23" s="26">
        <v>10</v>
      </c>
      <c r="I23" s="26">
        <v>6614</v>
      </c>
      <c r="J23" s="26">
        <v>6072</v>
      </c>
      <c r="K23" s="26">
        <v>242</v>
      </c>
      <c r="L23" s="27">
        <v>0</v>
      </c>
      <c r="M23" s="27">
        <v>0</v>
      </c>
      <c r="N23" s="27">
        <v>0</v>
      </c>
      <c r="O23" s="26">
        <v>19348</v>
      </c>
      <c r="P23" s="26">
        <v>17901</v>
      </c>
      <c r="Q23" s="28">
        <v>472</v>
      </c>
    </row>
    <row r="24" spans="1:17" ht="20" customHeight="1" x14ac:dyDescent="0.25">
      <c r="A24" s="15" t="s">
        <v>59</v>
      </c>
      <c r="B24" s="10" t="s">
        <v>60</v>
      </c>
      <c r="C24" s="26">
        <v>2995</v>
      </c>
      <c r="D24" s="26">
        <v>116</v>
      </c>
      <c r="E24" s="26">
        <v>1233</v>
      </c>
      <c r="F24" s="26">
        <v>488</v>
      </c>
      <c r="G24" s="26">
        <v>352</v>
      </c>
      <c r="H24" s="26">
        <v>23</v>
      </c>
      <c r="I24" s="26">
        <v>214</v>
      </c>
      <c r="J24" s="26">
        <v>26</v>
      </c>
      <c r="K24" s="26">
        <v>58</v>
      </c>
      <c r="L24" s="27">
        <v>0</v>
      </c>
      <c r="M24" s="27">
        <v>0</v>
      </c>
      <c r="N24" s="27">
        <v>0</v>
      </c>
      <c r="O24" s="26">
        <v>3697</v>
      </c>
      <c r="P24" s="26">
        <v>494</v>
      </c>
      <c r="Q24" s="28">
        <v>1314</v>
      </c>
    </row>
    <row r="25" spans="1:17" ht="20" customHeight="1" x14ac:dyDescent="0.25">
      <c r="A25" s="15" t="s">
        <v>61</v>
      </c>
      <c r="B25" s="10" t="s">
        <v>150</v>
      </c>
      <c r="C25" s="26">
        <v>13475</v>
      </c>
      <c r="D25" s="26">
        <v>6464</v>
      </c>
      <c r="E25" s="26">
        <v>431</v>
      </c>
      <c r="F25" s="26">
        <v>284</v>
      </c>
      <c r="G25" s="26">
        <v>216</v>
      </c>
      <c r="H25" s="26">
        <v>4</v>
      </c>
      <c r="I25" s="26">
        <v>1006</v>
      </c>
      <c r="J25" s="26">
        <v>614</v>
      </c>
      <c r="K25" s="26">
        <v>51</v>
      </c>
      <c r="L25" s="27">
        <v>0</v>
      </c>
      <c r="M25" s="27">
        <v>0</v>
      </c>
      <c r="N25" s="27">
        <v>0</v>
      </c>
      <c r="O25" s="26">
        <v>14765</v>
      </c>
      <c r="P25" s="26">
        <v>7294</v>
      </c>
      <c r="Q25" s="28">
        <v>486</v>
      </c>
    </row>
    <row r="26" spans="1:17" ht="20" customHeight="1" x14ac:dyDescent="0.25">
      <c r="A26" s="15" t="s">
        <v>63</v>
      </c>
      <c r="B26" s="10" t="s">
        <v>151</v>
      </c>
      <c r="C26" s="26">
        <v>1277</v>
      </c>
      <c r="D26" s="26">
        <v>1231</v>
      </c>
      <c r="E26" s="26">
        <v>25</v>
      </c>
      <c r="F26" s="26">
        <v>31</v>
      </c>
      <c r="G26" s="26">
        <v>28</v>
      </c>
      <c r="H26" s="26">
        <v>4</v>
      </c>
      <c r="I26" s="26">
        <v>567</v>
      </c>
      <c r="J26" s="26">
        <v>549</v>
      </c>
      <c r="K26" s="26">
        <v>22</v>
      </c>
      <c r="L26" s="27">
        <v>0</v>
      </c>
      <c r="M26" s="27">
        <v>0</v>
      </c>
      <c r="N26" s="27">
        <v>0</v>
      </c>
      <c r="O26" s="26">
        <v>1875</v>
      </c>
      <c r="P26" s="26">
        <v>1808</v>
      </c>
      <c r="Q26" s="28">
        <v>51</v>
      </c>
    </row>
    <row r="27" spans="1:17" ht="20" customHeight="1" x14ac:dyDescent="0.25">
      <c r="A27" s="15" t="s">
        <v>65</v>
      </c>
      <c r="B27" s="10" t="s">
        <v>152</v>
      </c>
      <c r="C27" s="26">
        <v>11</v>
      </c>
      <c r="D27" s="26">
        <v>9</v>
      </c>
      <c r="E27" s="26">
        <v>1</v>
      </c>
      <c r="F27" s="26">
        <v>0</v>
      </c>
      <c r="G27" s="26">
        <v>0</v>
      </c>
      <c r="H27" s="26">
        <v>0</v>
      </c>
      <c r="I27" s="27">
        <v>7</v>
      </c>
      <c r="J27" s="27">
        <v>9</v>
      </c>
      <c r="K27" s="27">
        <v>1</v>
      </c>
      <c r="L27" s="27">
        <v>0</v>
      </c>
      <c r="M27" s="27">
        <v>0</v>
      </c>
      <c r="N27" s="27">
        <v>0</v>
      </c>
      <c r="O27" s="26">
        <v>18</v>
      </c>
      <c r="P27" s="26">
        <v>18</v>
      </c>
      <c r="Q27" s="28">
        <v>2</v>
      </c>
    </row>
    <row r="28" spans="1:17" ht="20" customHeight="1" x14ac:dyDescent="0.25">
      <c r="A28" s="15" t="s">
        <v>175</v>
      </c>
      <c r="B28" s="10" t="s">
        <v>176</v>
      </c>
      <c r="C28" s="27">
        <v>37</v>
      </c>
      <c r="D28" s="27">
        <v>29</v>
      </c>
      <c r="E28" s="26">
        <v>10</v>
      </c>
      <c r="F28" s="27">
        <v>1</v>
      </c>
      <c r="G28" s="27">
        <v>0</v>
      </c>
      <c r="H28" s="27">
        <v>1</v>
      </c>
      <c r="I28" s="27">
        <v>2</v>
      </c>
      <c r="J28" s="27">
        <v>2</v>
      </c>
      <c r="K28" s="27">
        <v>3</v>
      </c>
      <c r="L28" s="27">
        <v>0</v>
      </c>
      <c r="M28" s="27">
        <v>0</v>
      </c>
      <c r="N28" s="27">
        <v>0</v>
      </c>
      <c r="O28" s="27">
        <v>40</v>
      </c>
      <c r="P28" s="27">
        <v>31</v>
      </c>
      <c r="Q28" s="28">
        <v>14</v>
      </c>
    </row>
    <row r="29" spans="1:17" ht="20" customHeight="1" x14ac:dyDescent="0.25">
      <c r="A29" s="15" t="s">
        <v>67</v>
      </c>
      <c r="B29" s="10" t="s">
        <v>68</v>
      </c>
      <c r="C29" s="26">
        <v>58</v>
      </c>
      <c r="D29" s="26">
        <v>27</v>
      </c>
      <c r="E29" s="26">
        <v>27</v>
      </c>
      <c r="F29" s="26">
        <v>1</v>
      </c>
      <c r="G29" s="26">
        <v>0</v>
      </c>
      <c r="H29" s="26">
        <v>1</v>
      </c>
      <c r="I29" s="26">
        <v>12</v>
      </c>
      <c r="J29" s="27">
        <v>8</v>
      </c>
      <c r="K29" s="26">
        <v>3</v>
      </c>
      <c r="L29" s="27">
        <v>0</v>
      </c>
      <c r="M29" s="27">
        <v>0</v>
      </c>
      <c r="N29" s="27">
        <v>0</v>
      </c>
      <c r="O29" s="26">
        <v>71</v>
      </c>
      <c r="P29" s="26">
        <v>35</v>
      </c>
      <c r="Q29" s="28">
        <v>31</v>
      </c>
    </row>
    <row r="30" spans="1:17" ht="20" customHeight="1" x14ac:dyDescent="0.25">
      <c r="A30" s="15" t="s">
        <v>69</v>
      </c>
      <c r="B30" s="10" t="s">
        <v>70</v>
      </c>
      <c r="C30" s="26">
        <v>909</v>
      </c>
      <c r="D30" s="26">
        <v>574</v>
      </c>
      <c r="E30" s="26">
        <v>355</v>
      </c>
      <c r="F30" s="26">
        <v>11</v>
      </c>
      <c r="G30" s="26">
        <v>9</v>
      </c>
      <c r="H30" s="26">
        <v>0</v>
      </c>
      <c r="I30" s="26">
        <v>303</v>
      </c>
      <c r="J30" s="26">
        <v>230</v>
      </c>
      <c r="K30" s="27">
        <v>73</v>
      </c>
      <c r="L30" s="27">
        <v>0</v>
      </c>
      <c r="M30" s="27">
        <v>0</v>
      </c>
      <c r="N30" s="27">
        <v>0</v>
      </c>
      <c r="O30" s="26">
        <v>1223</v>
      </c>
      <c r="P30" s="26">
        <v>813</v>
      </c>
      <c r="Q30" s="28">
        <v>428</v>
      </c>
    </row>
    <row r="31" spans="1:17" ht="20" customHeight="1" x14ac:dyDescent="0.25">
      <c r="A31" s="15" t="s">
        <v>71</v>
      </c>
      <c r="B31" s="10" t="s">
        <v>153</v>
      </c>
      <c r="C31" s="26">
        <v>3395</v>
      </c>
      <c r="D31" s="26">
        <v>3181</v>
      </c>
      <c r="E31" s="26">
        <v>191</v>
      </c>
      <c r="F31" s="26">
        <v>12</v>
      </c>
      <c r="G31" s="26">
        <v>9</v>
      </c>
      <c r="H31" s="26">
        <v>6</v>
      </c>
      <c r="I31" s="26">
        <v>341</v>
      </c>
      <c r="J31" s="26">
        <v>320</v>
      </c>
      <c r="K31" s="26">
        <v>22</v>
      </c>
      <c r="L31" s="27">
        <v>0</v>
      </c>
      <c r="M31" s="27">
        <v>0</v>
      </c>
      <c r="N31" s="27">
        <v>0</v>
      </c>
      <c r="O31" s="26">
        <v>3748</v>
      </c>
      <c r="P31" s="26">
        <v>3510</v>
      </c>
      <c r="Q31" s="28">
        <v>219</v>
      </c>
    </row>
    <row r="32" spans="1:17" ht="20" customHeight="1" x14ac:dyDescent="0.25">
      <c r="A32" s="15" t="s">
        <v>73</v>
      </c>
      <c r="B32" s="10" t="s">
        <v>154</v>
      </c>
      <c r="C32" s="26">
        <v>101643</v>
      </c>
      <c r="D32" s="26">
        <v>98041</v>
      </c>
      <c r="E32" s="26">
        <v>2325</v>
      </c>
      <c r="F32" s="26">
        <v>882</v>
      </c>
      <c r="G32" s="26">
        <v>774</v>
      </c>
      <c r="H32" s="26">
        <v>84</v>
      </c>
      <c r="I32" s="26">
        <v>1923</v>
      </c>
      <c r="J32" s="26">
        <v>1824</v>
      </c>
      <c r="K32" s="26">
        <v>120</v>
      </c>
      <c r="L32" s="27">
        <v>0</v>
      </c>
      <c r="M32" s="27">
        <v>0</v>
      </c>
      <c r="N32" s="27">
        <v>0</v>
      </c>
      <c r="O32" s="26">
        <v>104448</v>
      </c>
      <c r="P32" s="26">
        <v>100639</v>
      </c>
      <c r="Q32" s="28">
        <v>2529</v>
      </c>
    </row>
    <row r="33" spans="1:17" ht="20" customHeight="1" x14ac:dyDescent="0.25">
      <c r="A33" s="15" t="s">
        <v>75</v>
      </c>
      <c r="B33" s="10" t="s">
        <v>76</v>
      </c>
      <c r="C33" s="26">
        <v>2167</v>
      </c>
      <c r="D33" s="26">
        <v>2036</v>
      </c>
      <c r="E33" s="26">
        <v>51</v>
      </c>
      <c r="F33" s="26">
        <v>175</v>
      </c>
      <c r="G33" s="26">
        <v>148</v>
      </c>
      <c r="H33" s="26">
        <v>7</v>
      </c>
      <c r="I33" s="26">
        <v>18015</v>
      </c>
      <c r="J33" s="26">
        <v>16917</v>
      </c>
      <c r="K33" s="26">
        <v>501</v>
      </c>
      <c r="L33" s="27">
        <v>0</v>
      </c>
      <c r="M33" s="27">
        <v>0</v>
      </c>
      <c r="N33" s="27">
        <v>0</v>
      </c>
      <c r="O33" s="26">
        <v>20357</v>
      </c>
      <c r="P33" s="26">
        <v>19101</v>
      </c>
      <c r="Q33" s="28">
        <v>559</v>
      </c>
    </row>
    <row r="34" spans="1:17" ht="20" customHeight="1" x14ac:dyDescent="0.25">
      <c r="A34" s="15" t="s">
        <v>77</v>
      </c>
      <c r="B34" s="10" t="s">
        <v>155</v>
      </c>
      <c r="C34" s="26">
        <v>1025</v>
      </c>
      <c r="D34" s="26">
        <v>980</v>
      </c>
      <c r="E34" s="26">
        <v>23</v>
      </c>
      <c r="F34" s="26">
        <v>14</v>
      </c>
      <c r="G34" s="26">
        <v>14</v>
      </c>
      <c r="H34" s="26">
        <v>0</v>
      </c>
      <c r="I34" s="26">
        <v>1104</v>
      </c>
      <c r="J34" s="26">
        <v>1094</v>
      </c>
      <c r="K34" s="27">
        <v>9</v>
      </c>
      <c r="L34" s="27">
        <v>0</v>
      </c>
      <c r="M34" s="27">
        <v>0</v>
      </c>
      <c r="N34" s="27">
        <v>0</v>
      </c>
      <c r="O34" s="26">
        <v>2143</v>
      </c>
      <c r="P34" s="26">
        <v>2088</v>
      </c>
      <c r="Q34" s="28">
        <v>32</v>
      </c>
    </row>
    <row r="35" spans="1:17" ht="20" customHeight="1" x14ac:dyDescent="0.25">
      <c r="A35" s="15" t="s">
        <v>79</v>
      </c>
      <c r="B35" s="10" t="s">
        <v>156</v>
      </c>
      <c r="C35" s="26">
        <v>4806</v>
      </c>
      <c r="D35" s="26">
        <v>4550</v>
      </c>
      <c r="E35" s="26">
        <v>95</v>
      </c>
      <c r="F35" s="26">
        <v>38</v>
      </c>
      <c r="G35" s="26">
        <v>30</v>
      </c>
      <c r="H35" s="26">
        <v>10</v>
      </c>
      <c r="I35" s="26">
        <v>3282</v>
      </c>
      <c r="J35" s="26">
        <v>3060</v>
      </c>
      <c r="K35" s="26">
        <v>74</v>
      </c>
      <c r="L35" s="27">
        <v>0</v>
      </c>
      <c r="M35" s="27">
        <v>0</v>
      </c>
      <c r="N35" s="27">
        <v>0</v>
      </c>
      <c r="O35" s="26">
        <v>8126</v>
      </c>
      <c r="P35" s="26">
        <v>7640</v>
      </c>
      <c r="Q35" s="28">
        <v>179</v>
      </c>
    </row>
    <row r="36" spans="1:17" ht="20" customHeight="1" x14ac:dyDescent="0.25">
      <c r="A36" s="15" t="s">
        <v>81</v>
      </c>
      <c r="B36" s="10" t="s">
        <v>157</v>
      </c>
      <c r="C36" s="26">
        <v>270</v>
      </c>
      <c r="D36" s="26">
        <v>197</v>
      </c>
      <c r="E36" s="26">
        <v>60</v>
      </c>
      <c r="F36" s="26">
        <v>0</v>
      </c>
      <c r="G36" s="26">
        <v>0</v>
      </c>
      <c r="H36" s="26">
        <v>0</v>
      </c>
      <c r="I36" s="27">
        <v>6</v>
      </c>
      <c r="J36" s="27">
        <v>5</v>
      </c>
      <c r="K36" s="27">
        <v>1</v>
      </c>
      <c r="L36" s="27">
        <v>0</v>
      </c>
      <c r="M36" s="27">
        <v>0</v>
      </c>
      <c r="N36" s="27">
        <v>0</v>
      </c>
      <c r="O36" s="26">
        <v>276</v>
      </c>
      <c r="P36" s="26">
        <v>202</v>
      </c>
      <c r="Q36" s="28">
        <v>61</v>
      </c>
    </row>
    <row r="37" spans="1:17" ht="20" customHeight="1" x14ac:dyDescent="0.25">
      <c r="A37" s="15" t="s">
        <v>83</v>
      </c>
      <c r="B37" s="10" t="s">
        <v>158</v>
      </c>
      <c r="C37" s="26">
        <v>303</v>
      </c>
      <c r="D37" s="26">
        <v>293</v>
      </c>
      <c r="E37" s="26">
        <v>7</v>
      </c>
      <c r="F37" s="26">
        <v>1</v>
      </c>
      <c r="G37" s="26">
        <v>1</v>
      </c>
      <c r="H37" s="27">
        <v>0</v>
      </c>
      <c r="I37" s="26">
        <v>72</v>
      </c>
      <c r="J37" s="26">
        <v>68</v>
      </c>
      <c r="K37" s="27">
        <v>0</v>
      </c>
      <c r="L37" s="27">
        <v>0</v>
      </c>
      <c r="M37" s="27">
        <v>0</v>
      </c>
      <c r="N37" s="27">
        <v>0</v>
      </c>
      <c r="O37" s="26">
        <v>376</v>
      </c>
      <c r="P37" s="26">
        <v>362</v>
      </c>
      <c r="Q37" s="28">
        <v>7</v>
      </c>
    </row>
    <row r="38" spans="1:17" ht="20" customHeight="1" x14ac:dyDescent="0.25">
      <c r="A38" s="15" t="s">
        <v>85</v>
      </c>
      <c r="B38" s="10" t="s">
        <v>86</v>
      </c>
      <c r="C38" s="26">
        <v>41022</v>
      </c>
      <c r="D38" s="26">
        <v>28012</v>
      </c>
      <c r="E38" s="26">
        <v>8698</v>
      </c>
      <c r="F38" s="26">
        <v>689</v>
      </c>
      <c r="G38" s="26">
        <v>575</v>
      </c>
      <c r="H38" s="26">
        <v>59</v>
      </c>
      <c r="I38" s="26">
        <v>37859</v>
      </c>
      <c r="J38" s="26">
        <v>31054</v>
      </c>
      <c r="K38" s="26">
        <v>2260</v>
      </c>
      <c r="L38" s="27">
        <v>0</v>
      </c>
      <c r="M38" s="27">
        <v>0</v>
      </c>
      <c r="N38" s="27">
        <v>0</v>
      </c>
      <c r="O38" s="26">
        <v>79570</v>
      </c>
      <c r="P38" s="26">
        <v>59641</v>
      </c>
      <c r="Q38" s="28">
        <v>11017</v>
      </c>
    </row>
    <row r="39" spans="1:17" ht="20" customHeight="1" x14ac:dyDescent="0.25">
      <c r="A39" s="15" t="s">
        <v>87</v>
      </c>
      <c r="B39" s="10" t="s">
        <v>159</v>
      </c>
      <c r="C39" s="26">
        <v>211410</v>
      </c>
      <c r="D39" s="26">
        <v>193721</v>
      </c>
      <c r="E39" s="26">
        <v>10483</v>
      </c>
      <c r="F39" s="26">
        <v>1359</v>
      </c>
      <c r="G39" s="26">
        <v>992</v>
      </c>
      <c r="H39" s="26">
        <v>349</v>
      </c>
      <c r="I39" s="26">
        <v>58318</v>
      </c>
      <c r="J39" s="26">
        <v>48041</v>
      </c>
      <c r="K39" s="26">
        <v>10497</v>
      </c>
      <c r="L39" s="27">
        <v>0</v>
      </c>
      <c r="M39" s="27">
        <v>0</v>
      </c>
      <c r="N39" s="27">
        <v>0</v>
      </c>
      <c r="O39" s="26">
        <v>271087</v>
      </c>
      <c r="P39" s="26">
        <v>242754</v>
      </c>
      <c r="Q39" s="28">
        <v>21329</v>
      </c>
    </row>
    <row r="40" spans="1:17" ht="20" customHeight="1" x14ac:dyDescent="0.25">
      <c r="A40" s="15" t="s">
        <v>89</v>
      </c>
      <c r="B40" s="10" t="s">
        <v>90</v>
      </c>
      <c r="C40" s="26">
        <v>154974</v>
      </c>
      <c r="D40" s="26">
        <v>135862</v>
      </c>
      <c r="E40" s="26">
        <v>855</v>
      </c>
      <c r="F40" s="26">
        <v>367</v>
      </c>
      <c r="G40" s="26">
        <v>346</v>
      </c>
      <c r="H40" s="26">
        <v>19</v>
      </c>
      <c r="I40" s="26">
        <v>49071</v>
      </c>
      <c r="J40" s="26">
        <v>48930</v>
      </c>
      <c r="K40" s="26">
        <v>325</v>
      </c>
      <c r="L40" s="27">
        <v>0</v>
      </c>
      <c r="M40" s="27">
        <v>0</v>
      </c>
      <c r="N40" s="27">
        <v>0</v>
      </c>
      <c r="O40" s="26">
        <v>204412</v>
      </c>
      <c r="P40" s="26">
        <v>185138</v>
      </c>
      <c r="Q40" s="28">
        <v>1199</v>
      </c>
    </row>
    <row r="41" spans="1:17" ht="20" customHeight="1" x14ac:dyDescent="0.25">
      <c r="A41" s="15" t="s">
        <v>91</v>
      </c>
      <c r="B41" s="10" t="s">
        <v>92</v>
      </c>
      <c r="C41" s="26">
        <v>31801</v>
      </c>
      <c r="D41" s="26">
        <v>29526</v>
      </c>
      <c r="E41" s="26">
        <v>776</v>
      </c>
      <c r="F41" s="26">
        <v>707</v>
      </c>
      <c r="G41" s="26">
        <v>643</v>
      </c>
      <c r="H41" s="26">
        <v>15</v>
      </c>
      <c r="I41" s="26">
        <v>51231</v>
      </c>
      <c r="J41" s="26">
        <v>45127</v>
      </c>
      <c r="K41" s="26">
        <v>723</v>
      </c>
      <c r="L41" s="27">
        <v>0</v>
      </c>
      <c r="M41" s="27">
        <v>0</v>
      </c>
      <c r="N41" s="27">
        <v>0</v>
      </c>
      <c r="O41" s="26">
        <v>83739</v>
      </c>
      <c r="P41" s="26">
        <v>75296</v>
      </c>
      <c r="Q41" s="28">
        <v>1514</v>
      </c>
    </row>
    <row r="42" spans="1:17" ht="20" customHeight="1" x14ac:dyDescent="0.25">
      <c r="A42" s="15" t="s">
        <v>93</v>
      </c>
      <c r="B42" s="10" t="s">
        <v>94</v>
      </c>
      <c r="C42" s="26">
        <v>34219</v>
      </c>
      <c r="D42" s="26">
        <v>31957</v>
      </c>
      <c r="E42" s="26">
        <v>503</v>
      </c>
      <c r="F42" s="26">
        <v>408</v>
      </c>
      <c r="G42" s="26">
        <v>332</v>
      </c>
      <c r="H42" s="26">
        <v>30</v>
      </c>
      <c r="I42" s="26">
        <v>3494</v>
      </c>
      <c r="J42" s="26">
        <v>2397</v>
      </c>
      <c r="K42" s="26">
        <v>605</v>
      </c>
      <c r="L42" s="27">
        <v>0</v>
      </c>
      <c r="M42" s="27">
        <v>0</v>
      </c>
      <c r="N42" s="27">
        <v>0</v>
      </c>
      <c r="O42" s="26">
        <v>38121</v>
      </c>
      <c r="P42" s="26">
        <v>34686</v>
      </c>
      <c r="Q42" s="28">
        <v>1138</v>
      </c>
    </row>
    <row r="43" spans="1:17" ht="20" customHeight="1" x14ac:dyDescent="0.25">
      <c r="A43" s="15" t="s">
        <v>197</v>
      </c>
      <c r="B43" s="10" t="s">
        <v>212</v>
      </c>
      <c r="C43" s="26">
        <v>13</v>
      </c>
      <c r="D43" s="26">
        <v>9</v>
      </c>
      <c r="E43" s="26">
        <v>9</v>
      </c>
      <c r="F43" s="26">
        <v>2</v>
      </c>
      <c r="G43" s="26">
        <v>1</v>
      </c>
      <c r="H43" s="26">
        <v>1</v>
      </c>
      <c r="I43" s="26">
        <v>7</v>
      </c>
      <c r="J43" s="26">
        <v>3</v>
      </c>
      <c r="K43" s="26">
        <v>2</v>
      </c>
      <c r="L43" s="27">
        <v>0</v>
      </c>
      <c r="M43" s="27">
        <v>0</v>
      </c>
      <c r="N43" s="27">
        <v>0</v>
      </c>
      <c r="O43" s="26">
        <v>22</v>
      </c>
      <c r="P43" s="26">
        <v>13</v>
      </c>
      <c r="Q43" s="28">
        <v>12</v>
      </c>
    </row>
    <row r="44" spans="1:17" ht="20" customHeight="1" x14ac:dyDescent="0.25">
      <c r="A44" s="15" t="s">
        <v>198</v>
      </c>
      <c r="B44" s="10" t="s">
        <v>213</v>
      </c>
      <c r="C44" s="26">
        <v>1</v>
      </c>
      <c r="D44" s="26">
        <v>0</v>
      </c>
      <c r="E44" s="26">
        <v>2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7">
        <v>0</v>
      </c>
      <c r="M44" s="27">
        <v>0</v>
      </c>
      <c r="N44" s="27">
        <v>0</v>
      </c>
      <c r="O44" s="26">
        <v>1</v>
      </c>
      <c r="P44" s="26">
        <v>0</v>
      </c>
      <c r="Q44" s="28">
        <v>2</v>
      </c>
    </row>
    <row r="45" spans="1:17" ht="20" customHeight="1" x14ac:dyDescent="0.25">
      <c r="A45" s="15" t="s">
        <v>95</v>
      </c>
      <c r="B45" s="10" t="s">
        <v>96</v>
      </c>
      <c r="C45" s="26">
        <v>3884</v>
      </c>
      <c r="D45" s="26">
        <v>2293</v>
      </c>
      <c r="E45" s="26">
        <v>410</v>
      </c>
      <c r="F45" s="26">
        <v>86</v>
      </c>
      <c r="G45" s="26">
        <v>64</v>
      </c>
      <c r="H45" s="26">
        <v>7</v>
      </c>
      <c r="I45" s="26">
        <v>4250</v>
      </c>
      <c r="J45" s="26">
        <v>3393</v>
      </c>
      <c r="K45" s="26">
        <v>252</v>
      </c>
      <c r="L45" s="27">
        <v>0</v>
      </c>
      <c r="M45" s="27">
        <v>0</v>
      </c>
      <c r="N45" s="27">
        <v>0</v>
      </c>
      <c r="O45" s="26">
        <v>8220</v>
      </c>
      <c r="P45" s="26">
        <v>5750</v>
      </c>
      <c r="Q45" s="28">
        <v>669</v>
      </c>
    </row>
    <row r="46" spans="1:17" ht="20" customHeight="1" x14ac:dyDescent="0.25">
      <c r="A46" s="15" t="s">
        <v>97</v>
      </c>
      <c r="B46" s="10" t="s">
        <v>98</v>
      </c>
      <c r="C46" s="26">
        <v>115</v>
      </c>
      <c r="D46" s="26">
        <v>8</v>
      </c>
      <c r="E46" s="26">
        <v>74</v>
      </c>
      <c r="F46" s="26">
        <v>3</v>
      </c>
      <c r="G46" s="26">
        <v>1</v>
      </c>
      <c r="H46" s="26">
        <v>1</v>
      </c>
      <c r="I46" s="26">
        <v>42</v>
      </c>
      <c r="J46" s="26">
        <v>6</v>
      </c>
      <c r="K46" s="26">
        <v>37</v>
      </c>
      <c r="L46" s="27">
        <v>0</v>
      </c>
      <c r="M46" s="27">
        <v>0</v>
      </c>
      <c r="N46" s="27">
        <v>0</v>
      </c>
      <c r="O46" s="26">
        <v>160</v>
      </c>
      <c r="P46" s="26">
        <v>15</v>
      </c>
      <c r="Q46" s="28">
        <v>112</v>
      </c>
    </row>
    <row r="47" spans="1:17" ht="20" customHeight="1" x14ac:dyDescent="0.25">
      <c r="A47" s="15" t="s">
        <v>178</v>
      </c>
      <c r="B47" s="10" t="s">
        <v>179</v>
      </c>
      <c r="C47" s="26">
        <v>1</v>
      </c>
      <c r="D47" s="27">
        <v>0</v>
      </c>
      <c r="E47" s="26">
        <v>1</v>
      </c>
      <c r="F47" s="26">
        <v>0</v>
      </c>
      <c r="G47" s="27">
        <v>0</v>
      </c>
      <c r="H47" s="26">
        <v>0</v>
      </c>
      <c r="I47" s="27">
        <v>2</v>
      </c>
      <c r="J47" s="27">
        <v>0</v>
      </c>
      <c r="K47" s="27">
        <v>1</v>
      </c>
      <c r="L47" s="27">
        <v>0</v>
      </c>
      <c r="M47" s="27">
        <v>0</v>
      </c>
      <c r="N47" s="27">
        <v>0</v>
      </c>
      <c r="O47" s="26">
        <v>3</v>
      </c>
      <c r="P47" s="27">
        <v>0</v>
      </c>
      <c r="Q47" s="28">
        <v>2</v>
      </c>
    </row>
    <row r="48" spans="1:17" ht="20" customHeight="1" x14ac:dyDescent="0.25">
      <c r="A48" s="15" t="s">
        <v>101</v>
      </c>
      <c r="B48" s="10" t="s">
        <v>102</v>
      </c>
      <c r="C48" s="26">
        <v>257</v>
      </c>
      <c r="D48" s="26">
        <v>180</v>
      </c>
      <c r="E48" s="26">
        <v>104</v>
      </c>
      <c r="F48" s="26">
        <v>2</v>
      </c>
      <c r="G48" s="26">
        <v>2</v>
      </c>
      <c r="H48" s="26">
        <v>0</v>
      </c>
      <c r="I48" s="26">
        <v>257</v>
      </c>
      <c r="J48" s="26">
        <v>213</v>
      </c>
      <c r="K48" s="27">
        <v>46</v>
      </c>
      <c r="L48" s="27">
        <v>0</v>
      </c>
      <c r="M48" s="27">
        <v>0</v>
      </c>
      <c r="N48" s="27">
        <v>0</v>
      </c>
      <c r="O48" s="26">
        <v>516</v>
      </c>
      <c r="P48" s="26">
        <v>395</v>
      </c>
      <c r="Q48" s="28">
        <v>150</v>
      </c>
    </row>
    <row r="49" spans="1:17" ht="20" customHeight="1" x14ac:dyDescent="0.25">
      <c r="A49" s="15" t="s">
        <v>103</v>
      </c>
      <c r="B49" s="10" t="s">
        <v>104</v>
      </c>
      <c r="C49" s="26">
        <v>183</v>
      </c>
      <c r="D49" s="26">
        <v>130</v>
      </c>
      <c r="E49" s="26">
        <v>38</v>
      </c>
      <c r="F49" s="26">
        <v>1</v>
      </c>
      <c r="G49" s="26">
        <v>4</v>
      </c>
      <c r="H49" s="26">
        <v>0</v>
      </c>
      <c r="I49" s="26">
        <v>214</v>
      </c>
      <c r="J49" s="26">
        <v>173</v>
      </c>
      <c r="K49" s="27">
        <v>37</v>
      </c>
      <c r="L49" s="27">
        <v>0</v>
      </c>
      <c r="M49" s="27">
        <v>0</v>
      </c>
      <c r="N49" s="27">
        <v>0</v>
      </c>
      <c r="O49" s="26">
        <v>398</v>
      </c>
      <c r="P49" s="26">
        <v>307</v>
      </c>
      <c r="Q49" s="28">
        <v>75</v>
      </c>
    </row>
    <row r="50" spans="1:17" ht="20" customHeight="1" x14ac:dyDescent="0.25">
      <c r="A50" s="15" t="s">
        <v>105</v>
      </c>
      <c r="B50" s="10" t="s">
        <v>106</v>
      </c>
      <c r="C50" s="26">
        <v>11</v>
      </c>
      <c r="D50" s="26">
        <v>2</v>
      </c>
      <c r="E50" s="26">
        <v>3</v>
      </c>
      <c r="F50" s="26">
        <v>0</v>
      </c>
      <c r="G50" s="27">
        <v>0</v>
      </c>
      <c r="H50" s="27">
        <v>0</v>
      </c>
      <c r="I50" s="27">
        <v>3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6">
        <v>14</v>
      </c>
      <c r="P50" s="26">
        <v>2</v>
      </c>
      <c r="Q50" s="28">
        <v>3</v>
      </c>
    </row>
    <row r="51" spans="1:17" ht="20" customHeight="1" x14ac:dyDescent="0.25">
      <c r="A51" s="15" t="s">
        <v>107</v>
      </c>
      <c r="B51" s="10" t="s">
        <v>108</v>
      </c>
      <c r="C51" s="26">
        <v>9165</v>
      </c>
      <c r="D51" s="26">
        <v>7092</v>
      </c>
      <c r="E51" s="26">
        <v>815</v>
      </c>
      <c r="F51" s="26">
        <v>261</v>
      </c>
      <c r="G51" s="26">
        <v>237</v>
      </c>
      <c r="H51" s="26">
        <v>20</v>
      </c>
      <c r="I51" s="26">
        <v>17318</v>
      </c>
      <c r="J51" s="26">
        <v>15119</v>
      </c>
      <c r="K51" s="26">
        <v>409</v>
      </c>
      <c r="L51" s="27">
        <v>0</v>
      </c>
      <c r="M51" s="27">
        <v>0</v>
      </c>
      <c r="N51" s="27">
        <v>0</v>
      </c>
      <c r="O51" s="26">
        <v>26744</v>
      </c>
      <c r="P51" s="26">
        <v>22448</v>
      </c>
      <c r="Q51" s="28">
        <v>1244</v>
      </c>
    </row>
    <row r="52" spans="1:17" ht="20" customHeight="1" x14ac:dyDescent="0.25">
      <c r="A52" s="15" t="s">
        <v>109</v>
      </c>
      <c r="B52" s="10" t="s">
        <v>110</v>
      </c>
      <c r="C52" s="26">
        <v>4216</v>
      </c>
      <c r="D52" s="26">
        <v>1638</v>
      </c>
      <c r="E52" s="26">
        <v>2008</v>
      </c>
      <c r="F52" s="26">
        <v>21</v>
      </c>
      <c r="G52" s="26">
        <v>13</v>
      </c>
      <c r="H52" s="26">
        <v>11</v>
      </c>
      <c r="I52" s="26">
        <v>637</v>
      </c>
      <c r="J52" s="26">
        <v>192</v>
      </c>
      <c r="K52" s="26">
        <v>336</v>
      </c>
      <c r="L52" s="26">
        <v>679</v>
      </c>
      <c r="M52" s="27">
        <v>0</v>
      </c>
      <c r="N52" s="27">
        <v>0</v>
      </c>
      <c r="O52" s="26">
        <v>6232</v>
      </c>
      <c r="P52" s="26">
        <v>1843</v>
      </c>
      <c r="Q52" s="28">
        <v>2355</v>
      </c>
    </row>
    <row r="53" spans="1:17" ht="20" customHeight="1" x14ac:dyDescent="0.25">
      <c r="A53" s="15" t="s">
        <v>111</v>
      </c>
      <c r="B53" s="10" t="s">
        <v>112</v>
      </c>
      <c r="C53" s="26">
        <v>10</v>
      </c>
      <c r="D53" s="26">
        <v>6</v>
      </c>
      <c r="E53" s="26">
        <v>3</v>
      </c>
      <c r="F53" s="26">
        <v>1</v>
      </c>
      <c r="G53" s="26">
        <v>1</v>
      </c>
      <c r="H53" s="26">
        <v>0</v>
      </c>
      <c r="I53" s="26">
        <v>126</v>
      </c>
      <c r="J53" s="26">
        <v>60</v>
      </c>
      <c r="K53" s="27">
        <v>25</v>
      </c>
      <c r="L53" s="27">
        <v>0</v>
      </c>
      <c r="M53" s="27">
        <v>0</v>
      </c>
      <c r="N53" s="27">
        <v>0</v>
      </c>
      <c r="O53" s="26">
        <v>137</v>
      </c>
      <c r="P53" s="26">
        <v>67</v>
      </c>
      <c r="Q53" s="28">
        <v>28</v>
      </c>
    </row>
    <row r="54" spans="1:17" ht="20" customHeight="1" x14ac:dyDescent="0.25">
      <c r="A54" s="15" t="s">
        <v>113</v>
      </c>
      <c r="B54" s="10" t="s">
        <v>114</v>
      </c>
      <c r="C54" s="26">
        <v>40</v>
      </c>
      <c r="D54" s="26">
        <v>33</v>
      </c>
      <c r="E54" s="27">
        <v>0</v>
      </c>
      <c r="F54" s="26">
        <v>5</v>
      </c>
      <c r="G54" s="26">
        <v>5</v>
      </c>
      <c r="H54" s="27">
        <v>0</v>
      </c>
      <c r="I54" s="26">
        <v>82</v>
      </c>
      <c r="J54" s="26">
        <v>59</v>
      </c>
      <c r="K54" s="27">
        <v>0</v>
      </c>
      <c r="L54" s="27">
        <v>0</v>
      </c>
      <c r="M54" s="27">
        <v>0</v>
      </c>
      <c r="N54" s="27">
        <v>0</v>
      </c>
      <c r="O54" s="26">
        <v>127</v>
      </c>
      <c r="P54" s="26">
        <v>97</v>
      </c>
      <c r="Q54" s="29">
        <v>0</v>
      </c>
    </row>
    <row r="55" spans="1:17" ht="20" customHeight="1" x14ac:dyDescent="0.25">
      <c r="A55" s="15" t="s">
        <v>115</v>
      </c>
      <c r="B55" s="10" t="s">
        <v>116</v>
      </c>
      <c r="C55" s="26">
        <v>27</v>
      </c>
      <c r="D55" s="26">
        <v>9</v>
      </c>
      <c r="E55" s="26">
        <v>78</v>
      </c>
      <c r="F55" s="26">
        <v>2</v>
      </c>
      <c r="G55" s="26">
        <v>1</v>
      </c>
      <c r="H55" s="26">
        <v>2</v>
      </c>
      <c r="I55" s="26">
        <v>209</v>
      </c>
      <c r="J55" s="26">
        <v>98</v>
      </c>
      <c r="K55" s="26">
        <v>134</v>
      </c>
      <c r="L55" s="27">
        <v>0</v>
      </c>
      <c r="M55" s="27">
        <v>0</v>
      </c>
      <c r="N55" s="27">
        <v>0</v>
      </c>
      <c r="O55" s="26">
        <v>238</v>
      </c>
      <c r="P55" s="26">
        <v>108</v>
      </c>
      <c r="Q55" s="28">
        <v>214</v>
      </c>
    </row>
    <row r="56" spans="1:17" ht="20" customHeight="1" x14ac:dyDescent="0.25">
      <c r="A56" s="15" t="s">
        <v>117</v>
      </c>
      <c r="B56" s="10" t="s">
        <v>118</v>
      </c>
      <c r="C56" s="26">
        <v>59</v>
      </c>
      <c r="D56" s="26">
        <v>4</v>
      </c>
      <c r="E56" s="26">
        <v>46</v>
      </c>
      <c r="F56" s="26">
        <v>2</v>
      </c>
      <c r="G56" s="26">
        <v>0</v>
      </c>
      <c r="H56" s="26">
        <v>1</v>
      </c>
      <c r="I56" s="26">
        <v>56</v>
      </c>
      <c r="J56" s="27">
        <v>18</v>
      </c>
      <c r="K56" s="26">
        <v>43</v>
      </c>
      <c r="L56" s="27">
        <v>0</v>
      </c>
      <c r="M56" s="27">
        <v>0</v>
      </c>
      <c r="N56" s="27">
        <v>0</v>
      </c>
      <c r="O56" s="26">
        <v>117</v>
      </c>
      <c r="P56" s="26">
        <v>22</v>
      </c>
      <c r="Q56" s="28">
        <v>90</v>
      </c>
    </row>
    <row r="57" spans="1:17" ht="20" customHeight="1" x14ac:dyDescent="0.25">
      <c r="A57" s="15" t="s">
        <v>119</v>
      </c>
      <c r="B57" s="10" t="s">
        <v>160</v>
      </c>
      <c r="C57" s="26">
        <v>782</v>
      </c>
      <c r="D57" s="26">
        <v>697</v>
      </c>
      <c r="E57" s="26">
        <v>52</v>
      </c>
      <c r="F57" s="26">
        <v>13</v>
      </c>
      <c r="G57" s="26">
        <v>12</v>
      </c>
      <c r="H57" s="26">
        <v>1</v>
      </c>
      <c r="I57" s="26">
        <v>39</v>
      </c>
      <c r="J57" s="26">
        <v>8</v>
      </c>
      <c r="K57" s="26">
        <v>31</v>
      </c>
      <c r="L57" s="27">
        <v>0</v>
      </c>
      <c r="M57" s="27">
        <v>0</v>
      </c>
      <c r="N57" s="27">
        <v>0</v>
      </c>
      <c r="O57" s="26">
        <v>834</v>
      </c>
      <c r="P57" s="26">
        <v>717</v>
      </c>
      <c r="Q57" s="28">
        <v>84</v>
      </c>
    </row>
    <row r="58" spans="1:17" ht="20" customHeight="1" x14ac:dyDescent="0.25">
      <c r="A58" s="15" t="s">
        <v>131</v>
      </c>
      <c r="B58" s="10" t="s">
        <v>166</v>
      </c>
      <c r="C58" s="26">
        <v>1593</v>
      </c>
      <c r="D58" s="26">
        <v>690</v>
      </c>
      <c r="E58" s="26">
        <v>350</v>
      </c>
      <c r="F58" s="26">
        <v>15</v>
      </c>
      <c r="G58" s="26">
        <v>9</v>
      </c>
      <c r="H58" s="26">
        <v>1</v>
      </c>
      <c r="I58" s="26">
        <v>621</v>
      </c>
      <c r="J58" s="26">
        <v>381</v>
      </c>
      <c r="K58" s="26">
        <v>101</v>
      </c>
      <c r="L58" s="27">
        <v>0</v>
      </c>
      <c r="M58" s="27">
        <v>0</v>
      </c>
      <c r="N58" s="27">
        <v>0</v>
      </c>
      <c r="O58" s="26">
        <v>2229</v>
      </c>
      <c r="P58" s="26">
        <v>1080</v>
      </c>
      <c r="Q58" s="28">
        <v>452</v>
      </c>
    </row>
    <row r="59" spans="1:17" ht="20" customHeight="1" x14ac:dyDescent="0.25">
      <c r="A59" s="15" t="s">
        <v>133</v>
      </c>
      <c r="B59" s="10" t="s">
        <v>134</v>
      </c>
      <c r="C59" s="26">
        <v>425545</v>
      </c>
      <c r="D59" s="26">
        <v>470869</v>
      </c>
      <c r="E59" s="26">
        <v>10893</v>
      </c>
      <c r="F59" s="26">
        <v>3080</v>
      </c>
      <c r="G59" s="26">
        <v>1770</v>
      </c>
      <c r="H59" s="26">
        <v>15</v>
      </c>
      <c r="I59" s="26">
        <v>2166</v>
      </c>
      <c r="J59" s="26">
        <v>1472</v>
      </c>
      <c r="K59" s="26">
        <v>105</v>
      </c>
      <c r="L59" s="27">
        <v>0</v>
      </c>
      <c r="M59" s="27">
        <v>0</v>
      </c>
      <c r="N59" s="27">
        <v>0</v>
      </c>
      <c r="O59" s="26">
        <v>430791</v>
      </c>
      <c r="P59" s="26">
        <v>474111</v>
      </c>
      <c r="Q59" s="28">
        <v>11013</v>
      </c>
    </row>
    <row r="60" spans="1:17" ht="20" customHeight="1" x14ac:dyDescent="0.25">
      <c r="A60" s="15" t="s">
        <v>139</v>
      </c>
      <c r="B60" s="10" t="s">
        <v>140</v>
      </c>
      <c r="C60" s="26">
        <v>10</v>
      </c>
      <c r="D60" s="27">
        <v>0</v>
      </c>
      <c r="E60" s="26">
        <v>14</v>
      </c>
      <c r="F60" s="27">
        <v>0</v>
      </c>
      <c r="G60" s="27">
        <v>0</v>
      </c>
      <c r="H60" s="26">
        <v>0</v>
      </c>
      <c r="I60" s="27">
        <v>0</v>
      </c>
      <c r="J60" s="27">
        <v>0</v>
      </c>
      <c r="K60" s="27">
        <v>6</v>
      </c>
      <c r="L60" s="27">
        <v>0</v>
      </c>
      <c r="M60" s="27">
        <v>0</v>
      </c>
      <c r="N60" s="27">
        <v>0</v>
      </c>
      <c r="O60" s="26">
        <v>10</v>
      </c>
      <c r="P60" s="27">
        <v>0</v>
      </c>
      <c r="Q60" s="28">
        <v>20</v>
      </c>
    </row>
    <row r="61" spans="1:17" ht="20" customHeight="1" thickBot="1" x14ac:dyDescent="0.3">
      <c r="A61" s="16" t="s">
        <v>141</v>
      </c>
      <c r="B61" s="12" t="s">
        <v>142</v>
      </c>
      <c r="C61" s="30">
        <v>40</v>
      </c>
      <c r="D61" s="30">
        <v>1</v>
      </c>
      <c r="E61" s="30">
        <v>51</v>
      </c>
      <c r="F61" s="30">
        <v>6</v>
      </c>
      <c r="G61" s="30">
        <v>0</v>
      </c>
      <c r="H61" s="30">
        <v>6</v>
      </c>
      <c r="I61" s="30">
        <v>47</v>
      </c>
      <c r="J61" s="30">
        <v>0</v>
      </c>
      <c r="K61" s="30">
        <v>79</v>
      </c>
      <c r="L61" s="31">
        <v>0</v>
      </c>
      <c r="M61" s="31">
        <v>0</v>
      </c>
      <c r="N61" s="31">
        <v>0</v>
      </c>
      <c r="O61" s="30">
        <v>93</v>
      </c>
      <c r="P61" s="30">
        <v>1</v>
      </c>
      <c r="Q61" s="32">
        <v>136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8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fitToPage="1"/>
  </sheetPr>
  <dimension ref="A1:Q64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181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7">
        <f>SUM(C7:C64)</f>
        <v>886657</v>
      </c>
      <c r="D6" s="7">
        <f t="shared" ref="D6:Q6" si="0">SUM(D7:D64)</f>
        <v>712977</v>
      </c>
      <c r="E6" s="7">
        <f t="shared" si="0"/>
        <v>37974</v>
      </c>
      <c r="F6" s="7">
        <f t="shared" si="0"/>
        <v>8913</v>
      </c>
      <c r="G6" s="7">
        <f t="shared" si="0"/>
        <v>7761</v>
      </c>
      <c r="H6" s="7">
        <f t="shared" si="0"/>
        <v>903</v>
      </c>
      <c r="I6" s="7">
        <f t="shared" si="0"/>
        <v>516338</v>
      </c>
      <c r="J6" s="7">
        <f t="shared" si="0"/>
        <v>509791</v>
      </c>
      <c r="K6" s="7">
        <f t="shared" si="0"/>
        <v>23415</v>
      </c>
      <c r="L6" s="7">
        <f t="shared" si="0"/>
        <v>7638</v>
      </c>
      <c r="M6" s="7">
        <f t="shared" si="0"/>
        <v>2</v>
      </c>
      <c r="N6" s="7">
        <f t="shared" si="0"/>
        <v>2</v>
      </c>
      <c r="O6" s="7">
        <f t="shared" si="0"/>
        <v>1427184</v>
      </c>
      <c r="P6" s="7">
        <f t="shared" si="0"/>
        <v>1230531</v>
      </c>
      <c r="Q6" s="8">
        <f t="shared" si="0"/>
        <v>62294</v>
      </c>
    </row>
    <row r="7" spans="1:17" ht="20" customHeight="1" x14ac:dyDescent="0.25">
      <c r="A7" s="15" t="s">
        <v>25</v>
      </c>
      <c r="B7" s="10" t="s">
        <v>26</v>
      </c>
      <c r="C7" s="26">
        <v>57</v>
      </c>
      <c r="D7" s="26">
        <v>55</v>
      </c>
      <c r="E7" s="26">
        <v>28</v>
      </c>
      <c r="F7" s="26">
        <v>2</v>
      </c>
      <c r="G7" s="26">
        <v>3</v>
      </c>
      <c r="H7" s="26">
        <v>1</v>
      </c>
      <c r="I7" s="26">
        <v>258</v>
      </c>
      <c r="J7" s="26">
        <v>191</v>
      </c>
      <c r="K7" s="26">
        <v>114</v>
      </c>
      <c r="L7" s="27">
        <v>0</v>
      </c>
      <c r="M7" s="27">
        <v>0</v>
      </c>
      <c r="N7" s="27">
        <v>0</v>
      </c>
      <c r="O7" s="26">
        <v>317</v>
      </c>
      <c r="P7" s="26">
        <v>249</v>
      </c>
      <c r="Q7" s="28">
        <v>143</v>
      </c>
    </row>
    <row r="8" spans="1:17" ht="20" customHeight="1" x14ac:dyDescent="0.25">
      <c r="A8" s="15" t="s">
        <v>27</v>
      </c>
      <c r="B8" s="10" t="s">
        <v>28</v>
      </c>
      <c r="C8" s="26">
        <v>58531</v>
      </c>
      <c r="D8" s="26">
        <v>57750</v>
      </c>
      <c r="E8" s="26">
        <v>957</v>
      </c>
      <c r="F8" s="26">
        <v>192</v>
      </c>
      <c r="G8" s="26">
        <v>147</v>
      </c>
      <c r="H8" s="26">
        <v>41</v>
      </c>
      <c r="I8" s="26">
        <v>549</v>
      </c>
      <c r="J8" s="26">
        <v>386</v>
      </c>
      <c r="K8" s="26">
        <v>206</v>
      </c>
      <c r="L8" s="27">
        <v>0</v>
      </c>
      <c r="M8" s="27">
        <v>0</v>
      </c>
      <c r="N8" s="27">
        <v>0</v>
      </c>
      <c r="O8" s="26">
        <v>59272</v>
      </c>
      <c r="P8" s="26">
        <v>58283</v>
      </c>
      <c r="Q8" s="28">
        <v>1204</v>
      </c>
    </row>
    <row r="9" spans="1:17" ht="20" customHeight="1" x14ac:dyDescent="0.25">
      <c r="A9" s="15" t="s">
        <v>29</v>
      </c>
      <c r="B9" s="10" t="s">
        <v>30</v>
      </c>
      <c r="C9" s="26">
        <v>1133</v>
      </c>
      <c r="D9" s="26">
        <v>52</v>
      </c>
      <c r="E9" s="26">
        <v>1091</v>
      </c>
      <c r="F9" s="26">
        <v>16</v>
      </c>
      <c r="G9" s="26">
        <v>2</v>
      </c>
      <c r="H9" s="26">
        <v>16</v>
      </c>
      <c r="I9" s="26">
        <v>157</v>
      </c>
      <c r="J9" s="26">
        <v>7</v>
      </c>
      <c r="K9" s="26">
        <v>159</v>
      </c>
      <c r="L9" s="27">
        <v>0</v>
      </c>
      <c r="M9" s="27">
        <v>0</v>
      </c>
      <c r="N9" s="27">
        <v>0</v>
      </c>
      <c r="O9" s="26">
        <v>1306</v>
      </c>
      <c r="P9" s="26">
        <v>61</v>
      </c>
      <c r="Q9" s="28">
        <v>1266</v>
      </c>
    </row>
    <row r="10" spans="1:17" ht="20" customHeight="1" x14ac:dyDescent="0.25">
      <c r="A10" s="15" t="s">
        <v>31</v>
      </c>
      <c r="B10" s="10" t="s">
        <v>32</v>
      </c>
      <c r="C10" s="26">
        <v>38849</v>
      </c>
      <c r="D10" s="26">
        <v>37461</v>
      </c>
      <c r="E10" s="26">
        <v>1906</v>
      </c>
      <c r="F10" s="26">
        <v>354</v>
      </c>
      <c r="G10" s="26">
        <v>321</v>
      </c>
      <c r="H10" s="26">
        <v>29</v>
      </c>
      <c r="I10" s="26">
        <v>5417</v>
      </c>
      <c r="J10" s="26">
        <v>5319</v>
      </c>
      <c r="K10" s="26">
        <v>513</v>
      </c>
      <c r="L10" s="27">
        <v>0</v>
      </c>
      <c r="M10" s="27">
        <v>0</v>
      </c>
      <c r="N10" s="27">
        <v>0</v>
      </c>
      <c r="O10" s="26">
        <v>44620</v>
      </c>
      <c r="P10" s="26">
        <v>43101</v>
      </c>
      <c r="Q10" s="28">
        <v>2448</v>
      </c>
    </row>
    <row r="11" spans="1:17" ht="20" customHeight="1" x14ac:dyDescent="0.25">
      <c r="A11" s="15" t="s">
        <v>33</v>
      </c>
      <c r="B11" s="10" t="s">
        <v>144</v>
      </c>
      <c r="C11" s="26">
        <v>363</v>
      </c>
      <c r="D11" s="26">
        <v>151</v>
      </c>
      <c r="E11" s="26">
        <v>220</v>
      </c>
      <c r="F11" s="26">
        <v>1</v>
      </c>
      <c r="G11" s="26">
        <v>0</v>
      </c>
      <c r="H11" s="26">
        <v>1</v>
      </c>
      <c r="I11" s="26">
        <v>27</v>
      </c>
      <c r="J11" s="27">
        <v>4</v>
      </c>
      <c r="K11" s="26">
        <v>23</v>
      </c>
      <c r="L11" s="27">
        <v>0</v>
      </c>
      <c r="M11" s="27">
        <v>0</v>
      </c>
      <c r="N11" s="27">
        <v>0</v>
      </c>
      <c r="O11" s="26">
        <v>391</v>
      </c>
      <c r="P11" s="26">
        <v>155</v>
      </c>
      <c r="Q11" s="28">
        <v>244</v>
      </c>
    </row>
    <row r="12" spans="1:17" ht="20" customHeight="1" x14ac:dyDescent="0.25">
      <c r="A12" s="15" t="s">
        <v>35</v>
      </c>
      <c r="B12" s="10" t="s">
        <v>145</v>
      </c>
      <c r="C12" s="26">
        <v>114</v>
      </c>
      <c r="D12" s="26">
        <v>7</v>
      </c>
      <c r="E12" s="26">
        <v>113</v>
      </c>
      <c r="F12" s="26">
        <v>1</v>
      </c>
      <c r="G12" s="26">
        <v>0</v>
      </c>
      <c r="H12" s="26">
        <v>1</v>
      </c>
      <c r="I12" s="26">
        <v>33</v>
      </c>
      <c r="J12" s="27">
        <v>13</v>
      </c>
      <c r="K12" s="26">
        <v>25</v>
      </c>
      <c r="L12" s="27">
        <v>0</v>
      </c>
      <c r="M12" s="27">
        <v>0</v>
      </c>
      <c r="N12" s="27">
        <v>0</v>
      </c>
      <c r="O12" s="26">
        <v>148</v>
      </c>
      <c r="P12" s="26">
        <v>20</v>
      </c>
      <c r="Q12" s="28">
        <v>139</v>
      </c>
    </row>
    <row r="13" spans="1:17" ht="20" customHeight="1" x14ac:dyDescent="0.25">
      <c r="A13" s="15" t="s">
        <v>37</v>
      </c>
      <c r="B13" s="10" t="s">
        <v>38</v>
      </c>
      <c r="C13" s="26">
        <v>384</v>
      </c>
      <c r="D13" s="26">
        <v>276</v>
      </c>
      <c r="E13" s="26">
        <v>186</v>
      </c>
      <c r="F13" s="26">
        <v>6</v>
      </c>
      <c r="G13" s="26">
        <v>5</v>
      </c>
      <c r="H13" s="26">
        <v>2</v>
      </c>
      <c r="I13" s="26">
        <v>125</v>
      </c>
      <c r="J13" s="26">
        <v>73</v>
      </c>
      <c r="K13" s="26">
        <v>48</v>
      </c>
      <c r="L13" s="27">
        <v>0</v>
      </c>
      <c r="M13" s="27">
        <v>0</v>
      </c>
      <c r="N13" s="27">
        <v>0</v>
      </c>
      <c r="O13" s="26">
        <v>515</v>
      </c>
      <c r="P13" s="26">
        <v>354</v>
      </c>
      <c r="Q13" s="28">
        <v>236</v>
      </c>
    </row>
    <row r="14" spans="1:17" ht="20" customHeight="1" x14ac:dyDescent="0.25">
      <c r="A14" s="15" t="s">
        <v>39</v>
      </c>
      <c r="B14" s="10" t="s">
        <v>40</v>
      </c>
      <c r="C14" s="26">
        <v>220</v>
      </c>
      <c r="D14" s="26">
        <v>97</v>
      </c>
      <c r="E14" s="26">
        <v>162</v>
      </c>
      <c r="F14" s="26">
        <v>1</v>
      </c>
      <c r="G14" s="26">
        <v>0</v>
      </c>
      <c r="H14" s="26">
        <v>1</v>
      </c>
      <c r="I14" s="26">
        <v>39</v>
      </c>
      <c r="J14" s="27">
        <v>11</v>
      </c>
      <c r="K14" s="26">
        <v>43</v>
      </c>
      <c r="L14" s="27">
        <v>0</v>
      </c>
      <c r="M14" s="27">
        <v>0</v>
      </c>
      <c r="N14" s="27">
        <v>0</v>
      </c>
      <c r="O14" s="26">
        <v>260</v>
      </c>
      <c r="P14" s="26">
        <v>108</v>
      </c>
      <c r="Q14" s="28">
        <v>206</v>
      </c>
    </row>
    <row r="15" spans="1:17" ht="20" customHeight="1" x14ac:dyDescent="0.25">
      <c r="A15" s="15" t="s">
        <v>41</v>
      </c>
      <c r="B15" s="10" t="s">
        <v>42</v>
      </c>
      <c r="C15" s="26">
        <v>2769</v>
      </c>
      <c r="D15" s="26">
        <v>2452</v>
      </c>
      <c r="E15" s="26">
        <v>469</v>
      </c>
      <c r="F15" s="26">
        <v>151</v>
      </c>
      <c r="G15" s="26">
        <v>157</v>
      </c>
      <c r="H15" s="26">
        <v>6</v>
      </c>
      <c r="I15" s="26">
        <v>11955</v>
      </c>
      <c r="J15" s="26">
        <v>11280</v>
      </c>
      <c r="K15" s="26">
        <v>648</v>
      </c>
      <c r="L15" s="27">
        <v>0</v>
      </c>
      <c r="M15" s="27">
        <v>0</v>
      </c>
      <c r="N15" s="27">
        <v>0</v>
      </c>
      <c r="O15" s="26">
        <v>14875</v>
      </c>
      <c r="P15" s="26">
        <v>13889</v>
      </c>
      <c r="Q15" s="28">
        <v>1123</v>
      </c>
    </row>
    <row r="16" spans="1:17" ht="20" customHeight="1" x14ac:dyDescent="0.25">
      <c r="A16" s="15" t="s">
        <v>43</v>
      </c>
      <c r="B16" s="10" t="s">
        <v>44</v>
      </c>
      <c r="C16" s="26">
        <v>119</v>
      </c>
      <c r="D16" s="26">
        <v>104</v>
      </c>
      <c r="E16" s="26">
        <v>43</v>
      </c>
      <c r="F16" s="26">
        <v>8</v>
      </c>
      <c r="G16" s="26">
        <v>5</v>
      </c>
      <c r="H16" s="26">
        <v>4</v>
      </c>
      <c r="I16" s="26">
        <v>1256</v>
      </c>
      <c r="J16" s="26">
        <v>1499</v>
      </c>
      <c r="K16" s="26">
        <v>100</v>
      </c>
      <c r="L16" s="27">
        <v>0</v>
      </c>
      <c r="M16" s="27">
        <v>0</v>
      </c>
      <c r="N16" s="27">
        <v>0</v>
      </c>
      <c r="O16" s="26">
        <v>1383</v>
      </c>
      <c r="P16" s="26">
        <v>1608</v>
      </c>
      <c r="Q16" s="28">
        <v>147</v>
      </c>
    </row>
    <row r="17" spans="1:17" ht="20" customHeight="1" x14ac:dyDescent="0.25">
      <c r="A17" s="15" t="s">
        <v>45</v>
      </c>
      <c r="B17" s="10" t="s">
        <v>46</v>
      </c>
      <c r="C17" s="26">
        <v>3296</v>
      </c>
      <c r="D17" s="26">
        <v>6019</v>
      </c>
      <c r="E17" s="26">
        <v>1352</v>
      </c>
      <c r="F17" s="26">
        <v>1981</v>
      </c>
      <c r="G17" s="26">
        <v>1649</v>
      </c>
      <c r="H17" s="26">
        <v>56</v>
      </c>
      <c r="I17" s="26">
        <v>276124</v>
      </c>
      <c r="J17" s="26">
        <v>288365</v>
      </c>
      <c r="K17" s="26">
        <v>4305</v>
      </c>
      <c r="L17" s="26">
        <v>6630</v>
      </c>
      <c r="M17" s="26">
        <v>2</v>
      </c>
      <c r="N17" s="27">
        <v>0</v>
      </c>
      <c r="O17" s="26">
        <v>294661</v>
      </c>
      <c r="P17" s="26">
        <v>296035</v>
      </c>
      <c r="Q17" s="28">
        <v>5713</v>
      </c>
    </row>
    <row r="18" spans="1:17" ht="20" customHeight="1" x14ac:dyDescent="0.25">
      <c r="A18" s="15" t="s">
        <v>47</v>
      </c>
      <c r="B18" s="10" t="s">
        <v>48</v>
      </c>
      <c r="C18" s="26">
        <v>31</v>
      </c>
      <c r="D18" s="26">
        <v>6</v>
      </c>
      <c r="E18" s="26">
        <v>38</v>
      </c>
      <c r="F18" s="26">
        <v>32</v>
      </c>
      <c r="G18" s="26">
        <v>28</v>
      </c>
      <c r="H18" s="26">
        <v>5</v>
      </c>
      <c r="I18" s="26">
        <v>198</v>
      </c>
      <c r="J18" s="26">
        <v>18</v>
      </c>
      <c r="K18" s="26">
        <v>187</v>
      </c>
      <c r="L18" s="27">
        <v>0</v>
      </c>
      <c r="M18" s="27">
        <v>0</v>
      </c>
      <c r="N18" s="27">
        <v>0</v>
      </c>
      <c r="O18" s="26">
        <v>261</v>
      </c>
      <c r="P18" s="26">
        <v>52</v>
      </c>
      <c r="Q18" s="28">
        <v>230</v>
      </c>
    </row>
    <row r="19" spans="1:17" ht="20" customHeight="1" x14ac:dyDescent="0.25">
      <c r="A19" s="15" t="s">
        <v>49</v>
      </c>
      <c r="B19" s="10" t="s">
        <v>50</v>
      </c>
      <c r="C19" s="26">
        <v>13</v>
      </c>
      <c r="D19" s="27">
        <v>0</v>
      </c>
      <c r="E19" s="26">
        <v>25</v>
      </c>
      <c r="F19" s="26">
        <v>2</v>
      </c>
      <c r="G19" s="27">
        <v>2</v>
      </c>
      <c r="H19" s="26">
        <v>2</v>
      </c>
      <c r="I19" s="26">
        <v>11</v>
      </c>
      <c r="J19" s="26">
        <v>0</v>
      </c>
      <c r="K19" s="26">
        <v>12</v>
      </c>
      <c r="L19" s="27">
        <v>0</v>
      </c>
      <c r="M19" s="27">
        <v>0</v>
      </c>
      <c r="N19" s="27">
        <v>0</v>
      </c>
      <c r="O19" s="26">
        <v>26</v>
      </c>
      <c r="P19" s="26">
        <v>2</v>
      </c>
      <c r="Q19" s="28">
        <v>39</v>
      </c>
    </row>
    <row r="20" spans="1:17" ht="20" customHeight="1" x14ac:dyDescent="0.25">
      <c r="A20" s="15" t="s">
        <v>51</v>
      </c>
      <c r="B20" s="10" t="s">
        <v>146</v>
      </c>
      <c r="C20" s="26">
        <v>188</v>
      </c>
      <c r="D20" s="26">
        <v>136</v>
      </c>
      <c r="E20" s="26">
        <v>92</v>
      </c>
      <c r="F20" s="26">
        <v>24</v>
      </c>
      <c r="G20" s="26">
        <v>21</v>
      </c>
      <c r="H20" s="26">
        <v>1</v>
      </c>
      <c r="I20" s="26">
        <v>1175</v>
      </c>
      <c r="J20" s="26">
        <v>1085</v>
      </c>
      <c r="K20" s="26">
        <v>154</v>
      </c>
      <c r="L20" s="27">
        <v>0</v>
      </c>
      <c r="M20" s="27">
        <v>0</v>
      </c>
      <c r="N20" s="27">
        <v>0</v>
      </c>
      <c r="O20" s="26">
        <v>1387</v>
      </c>
      <c r="P20" s="26">
        <v>1242</v>
      </c>
      <c r="Q20" s="28">
        <v>247</v>
      </c>
    </row>
    <row r="21" spans="1:17" ht="20" customHeight="1" x14ac:dyDescent="0.25">
      <c r="A21" s="15" t="s">
        <v>53</v>
      </c>
      <c r="B21" s="10" t="s">
        <v>147</v>
      </c>
      <c r="C21" s="26">
        <v>84</v>
      </c>
      <c r="D21" s="26">
        <v>4</v>
      </c>
      <c r="E21" s="26">
        <v>95</v>
      </c>
      <c r="F21" s="26">
        <v>33</v>
      </c>
      <c r="G21" s="26">
        <v>30</v>
      </c>
      <c r="H21" s="26">
        <v>0</v>
      </c>
      <c r="I21" s="26">
        <v>12</v>
      </c>
      <c r="J21" s="26">
        <v>2</v>
      </c>
      <c r="K21" s="27">
        <v>20</v>
      </c>
      <c r="L21" s="27">
        <v>0</v>
      </c>
      <c r="M21" s="27">
        <v>0</v>
      </c>
      <c r="N21" s="27">
        <v>0</v>
      </c>
      <c r="O21" s="26">
        <v>129</v>
      </c>
      <c r="P21" s="26">
        <v>36</v>
      </c>
      <c r="Q21" s="28">
        <v>115</v>
      </c>
    </row>
    <row r="22" spans="1:17" ht="20" customHeight="1" x14ac:dyDescent="0.25">
      <c r="A22" s="15" t="s">
        <v>55</v>
      </c>
      <c r="B22" s="10" t="s">
        <v>148</v>
      </c>
      <c r="C22" s="26">
        <v>2804</v>
      </c>
      <c r="D22" s="26">
        <v>2631</v>
      </c>
      <c r="E22" s="26">
        <v>126</v>
      </c>
      <c r="F22" s="26">
        <v>50</v>
      </c>
      <c r="G22" s="26">
        <v>37</v>
      </c>
      <c r="H22" s="26">
        <v>7</v>
      </c>
      <c r="I22" s="26">
        <v>2989</v>
      </c>
      <c r="J22" s="26">
        <v>2864</v>
      </c>
      <c r="K22" s="26">
        <v>95</v>
      </c>
      <c r="L22" s="27">
        <v>0</v>
      </c>
      <c r="M22" s="27">
        <v>0</v>
      </c>
      <c r="N22" s="27">
        <v>0</v>
      </c>
      <c r="O22" s="26">
        <v>5843</v>
      </c>
      <c r="P22" s="26">
        <v>5532</v>
      </c>
      <c r="Q22" s="28">
        <v>228</v>
      </c>
    </row>
    <row r="23" spans="1:17" ht="20" customHeight="1" x14ac:dyDescent="0.25">
      <c r="A23" s="15" t="s">
        <v>57</v>
      </c>
      <c r="B23" s="10" t="s">
        <v>149</v>
      </c>
      <c r="C23" s="26">
        <v>12594</v>
      </c>
      <c r="D23" s="26">
        <v>12519</v>
      </c>
      <c r="E23" s="26">
        <v>257</v>
      </c>
      <c r="F23" s="26">
        <v>122</v>
      </c>
      <c r="G23" s="26">
        <v>120</v>
      </c>
      <c r="H23" s="26">
        <v>10</v>
      </c>
      <c r="I23" s="26">
        <v>5509</v>
      </c>
      <c r="J23" s="26">
        <v>5149</v>
      </c>
      <c r="K23" s="26">
        <v>249</v>
      </c>
      <c r="L23" s="27">
        <v>0</v>
      </c>
      <c r="M23" s="27">
        <v>0</v>
      </c>
      <c r="N23" s="27">
        <v>0</v>
      </c>
      <c r="O23" s="26">
        <v>18225</v>
      </c>
      <c r="P23" s="26">
        <v>17788</v>
      </c>
      <c r="Q23" s="28">
        <v>516</v>
      </c>
    </row>
    <row r="24" spans="1:17" ht="20" customHeight="1" x14ac:dyDescent="0.25">
      <c r="A24" s="15" t="s">
        <v>59</v>
      </c>
      <c r="B24" s="10" t="s">
        <v>60</v>
      </c>
      <c r="C24" s="26">
        <v>2423</v>
      </c>
      <c r="D24" s="26">
        <v>102</v>
      </c>
      <c r="E24" s="26">
        <v>1064</v>
      </c>
      <c r="F24" s="26">
        <v>474</v>
      </c>
      <c r="G24" s="26">
        <v>447</v>
      </c>
      <c r="H24" s="26">
        <v>31</v>
      </c>
      <c r="I24" s="26">
        <v>101</v>
      </c>
      <c r="J24" s="26">
        <v>40</v>
      </c>
      <c r="K24" s="26">
        <v>52</v>
      </c>
      <c r="L24" s="27">
        <v>0</v>
      </c>
      <c r="M24" s="27">
        <v>0</v>
      </c>
      <c r="N24" s="27">
        <v>0</v>
      </c>
      <c r="O24" s="26">
        <v>2998</v>
      </c>
      <c r="P24" s="26">
        <v>589</v>
      </c>
      <c r="Q24" s="28">
        <v>1147</v>
      </c>
    </row>
    <row r="25" spans="1:17" ht="20" customHeight="1" x14ac:dyDescent="0.25">
      <c r="A25" s="15" t="s">
        <v>61</v>
      </c>
      <c r="B25" s="10" t="s">
        <v>150</v>
      </c>
      <c r="C25" s="26">
        <v>11287</v>
      </c>
      <c r="D25" s="26">
        <v>6552</v>
      </c>
      <c r="E25" s="26">
        <v>361</v>
      </c>
      <c r="F25" s="26">
        <v>286</v>
      </c>
      <c r="G25" s="26">
        <v>255</v>
      </c>
      <c r="H25" s="26">
        <v>6</v>
      </c>
      <c r="I25" s="26">
        <v>400</v>
      </c>
      <c r="J25" s="26">
        <v>220</v>
      </c>
      <c r="K25" s="26">
        <v>42</v>
      </c>
      <c r="L25" s="27">
        <v>0</v>
      </c>
      <c r="M25" s="27">
        <v>0</v>
      </c>
      <c r="N25" s="27">
        <v>0</v>
      </c>
      <c r="O25" s="26">
        <v>11973</v>
      </c>
      <c r="P25" s="26">
        <v>7027</v>
      </c>
      <c r="Q25" s="28">
        <v>409</v>
      </c>
    </row>
    <row r="26" spans="1:17" ht="20" customHeight="1" x14ac:dyDescent="0.25">
      <c r="A26" s="15" t="s">
        <v>63</v>
      </c>
      <c r="B26" s="10" t="s">
        <v>151</v>
      </c>
      <c r="C26" s="26">
        <v>1262</v>
      </c>
      <c r="D26" s="26">
        <v>1233</v>
      </c>
      <c r="E26" s="26">
        <v>45</v>
      </c>
      <c r="F26" s="26">
        <v>28</v>
      </c>
      <c r="G26" s="26">
        <v>24</v>
      </c>
      <c r="H26" s="26">
        <v>2</v>
      </c>
      <c r="I26" s="26">
        <v>565</v>
      </c>
      <c r="J26" s="26">
        <v>544</v>
      </c>
      <c r="K26" s="26">
        <v>26</v>
      </c>
      <c r="L26" s="27">
        <v>0</v>
      </c>
      <c r="M26" s="27">
        <v>0</v>
      </c>
      <c r="N26" s="27">
        <v>0</v>
      </c>
      <c r="O26" s="26">
        <v>1855</v>
      </c>
      <c r="P26" s="26">
        <v>1801</v>
      </c>
      <c r="Q26" s="28">
        <v>73</v>
      </c>
    </row>
    <row r="27" spans="1:17" ht="20" customHeight="1" x14ac:dyDescent="0.25">
      <c r="A27" s="15" t="s">
        <v>65</v>
      </c>
      <c r="B27" s="10" t="s">
        <v>152</v>
      </c>
      <c r="C27" s="26">
        <v>20</v>
      </c>
      <c r="D27" s="26">
        <v>15</v>
      </c>
      <c r="E27" s="26">
        <v>9</v>
      </c>
      <c r="F27" s="26">
        <v>0</v>
      </c>
      <c r="G27" s="26">
        <v>0</v>
      </c>
      <c r="H27" s="27">
        <v>0</v>
      </c>
      <c r="I27" s="27">
        <v>8</v>
      </c>
      <c r="J27" s="27">
        <v>3</v>
      </c>
      <c r="K27" s="27">
        <v>0</v>
      </c>
      <c r="L27" s="27">
        <v>0</v>
      </c>
      <c r="M27" s="27">
        <v>0</v>
      </c>
      <c r="N27" s="27">
        <v>0</v>
      </c>
      <c r="O27" s="26">
        <v>28</v>
      </c>
      <c r="P27" s="26">
        <v>18</v>
      </c>
      <c r="Q27" s="28">
        <v>9</v>
      </c>
    </row>
    <row r="28" spans="1:17" ht="20" customHeight="1" x14ac:dyDescent="0.25">
      <c r="A28" s="15" t="s">
        <v>175</v>
      </c>
      <c r="B28" s="10" t="s">
        <v>176</v>
      </c>
      <c r="C28" s="26">
        <v>45</v>
      </c>
      <c r="D28" s="27">
        <v>32</v>
      </c>
      <c r="E28" s="27">
        <v>14</v>
      </c>
      <c r="F28" s="27">
        <v>0</v>
      </c>
      <c r="G28" s="27">
        <v>0</v>
      </c>
      <c r="H28" s="27">
        <v>1</v>
      </c>
      <c r="I28" s="27">
        <v>6</v>
      </c>
      <c r="J28" s="27">
        <v>3</v>
      </c>
      <c r="K28" s="27">
        <v>0</v>
      </c>
      <c r="L28" s="27">
        <v>0</v>
      </c>
      <c r="M28" s="27">
        <v>0</v>
      </c>
      <c r="N28" s="27">
        <v>0</v>
      </c>
      <c r="O28" s="26">
        <v>51</v>
      </c>
      <c r="P28" s="27">
        <v>35</v>
      </c>
      <c r="Q28" s="29">
        <v>15</v>
      </c>
    </row>
    <row r="29" spans="1:17" ht="20" customHeight="1" x14ac:dyDescent="0.25">
      <c r="A29" s="15" t="s">
        <v>67</v>
      </c>
      <c r="B29" s="10" t="s">
        <v>68</v>
      </c>
      <c r="C29" s="26">
        <v>51</v>
      </c>
      <c r="D29" s="26">
        <v>35</v>
      </c>
      <c r="E29" s="26">
        <v>22</v>
      </c>
      <c r="F29" s="26">
        <v>4</v>
      </c>
      <c r="G29" s="26">
        <v>2</v>
      </c>
      <c r="H29" s="26">
        <v>0</v>
      </c>
      <c r="I29" s="26">
        <v>4</v>
      </c>
      <c r="J29" s="26">
        <v>3</v>
      </c>
      <c r="K29" s="27">
        <v>3</v>
      </c>
      <c r="L29" s="27">
        <v>0</v>
      </c>
      <c r="M29" s="27">
        <v>0</v>
      </c>
      <c r="N29" s="27">
        <v>0</v>
      </c>
      <c r="O29" s="26">
        <v>59</v>
      </c>
      <c r="P29" s="26">
        <v>40</v>
      </c>
      <c r="Q29" s="28">
        <v>25</v>
      </c>
    </row>
    <row r="30" spans="1:17" ht="20" customHeight="1" x14ac:dyDescent="0.25">
      <c r="A30" s="15" t="s">
        <v>69</v>
      </c>
      <c r="B30" s="10" t="s">
        <v>70</v>
      </c>
      <c r="C30" s="26">
        <v>1126</v>
      </c>
      <c r="D30" s="26">
        <v>904</v>
      </c>
      <c r="E30" s="26">
        <v>364</v>
      </c>
      <c r="F30" s="26">
        <v>5</v>
      </c>
      <c r="G30" s="26">
        <v>3</v>
      </c>
      <c r="H30" s="26">
        <v>2</v>
      </c>
      <c r="I30" s="26">
        <v>333</v>
      </c>
      <c r="J30" s="26">
        <v>265</v>
      </c>
      <c r="K30" s="26">
        <v>107</v>
      </c>
      <c r="L30" s="27">
        <v>0</v>
      </c>
      <c r="M30" s="27">
        <v>0</v>
      </c>
      <c r="N30" s="27">
        <v>0</v>
      </c>
      <c r="O30" s="26">
        <v>1464</v>
      </c>
      <c r="P30" s="26">
        <v>1172</v>
      </c>
      <c r="Q30" s="28">
        <v>473</v>
      </c>
    </row>
    <row r="31" spans="1:17" ht="20" customHeight="1" x14ac:dyDescent="0.25">
      <c r="A31" s="15" t="s">
        <v>71</v>
      </c>
      <c r="B31" s="10" t="s">
        <v>153</v>
      </c>
      <c r="C31" s="26">
        <v>3149</v>
      </c>
      <c r="D31" s="26">
        <v>2899</v>
      </c>
      <c r="E31" s="26">
        <v>200</v>
      </c>
      <c r="F31" s="26">
        <v>20</v>
      </c>
      <c r="G31" s="26">
        <v>12</v>
      </c>
      <c r="H31" s="26">
        <v>5</v>
      </c>
      <c r="I31" s="26">
        <v>335</v>
      </c>
      <c r="J31" s="26">
        <v>306</v>
      </c>
      <c r="K31" s="26">
        <v>21</v>
      </c>
      <c r="L31" s="27">
        <v>0</v>
      </c>
      <c r="M31" s="27">
        <v>0</v>
      </c>
      <c r="N31" s="27">
        <v>0</v>
      </c>
      <c r="O31" s="26">
        <v>3504</v>
      </c>
      <c r="P31" s="26">
        <v>3217</v>
      </c>
      <c r="Q31" s="28">
        <v>226</v>
      </c>
    </row>
    <row r="32" spans="1:17" ht="20" customHeight="1" x14ac:dyDescent="0.25">
      <c r="A32" s="15" t="s">
        <v>73</v>
      </c>
      <c r="B32" s="10" t="s">
        <v>154</v>
      </c>
      <c r="C32" s="26">
        <v>93486</v>
      </c>
      <c r="D32" s="26">
        <v>92336</v>
      </c>
      <c r="E32" s="26">
        <v>1923</v>
      </c>
      <c r="F32" s="26">
        <v>882</v>
      </c>
      <c r="G32" s="26">
        <v>817</v>
      </c>
      <c r="H32" s="26">
        <v>66</v>
      </c>
      <c r="I32" s="26">
        <v>2439</v>
      </c>
      <c r="J32" s="26">
        <v>2337</v>
      </c>
      <c r="K32" s="26">
        <v>101</v>
      </c>
      <c r="L32" s="27">
        <v>0</v>
      </c>
      <c r="M32" s="27">
        <v>0</v>
      </c>
      <c r="N32" s="27">
        <v>0</v>
      </c>
      <c r="O32" s="26">
        <v>96807</v>
      </c>
      <c r="P32" s="26">
        <v>95490</v>
      </c>
      <c r="Q32" s="28">
        <v>2090</v>
      </c>
    </row>
    <row r="33" spans="1:17" ht="20" customHeight="1" x14ac:dyDescent="0.25">
      <c r="A33" s="15" t="s">
        <v>75</v>
      </c>
      <c r="B33" s="10" t="s">
        <v>76</v>
      </c>
      <c r="C33" s="26">
        <v>1248</v>
      </c>
      <c r="D33" s="26">
        <v>1188</v>
      </c>
      <c r="E33" s="26">
        <v>74</v>
      </c>
      <c r="F33" s="26">
        <v>176</v>
      </c>
      <c r="G33" s="26">
        <v>179</v>
      </c>
      <c r="H33" s="26">
        <v>10</v>
      </c>
      <c r="I33" s="26">
        <v>15406</v>
      </c>
      <c r="J33" s="26">
        <v>15258</v>
      </c>
      <c r="K33" s="26">
        <v>409</v>
      </c>
      <c r="L33" s="27">
        <v>0</v>
      </c>
      <c r="M33" s="27">
        <v>0</v>
      </c>
      <c r="N33" s="27">
        <v>0</v>
      </c>
      <c r="O33" s="26">
        <v>16830</v>
      </c>
      <c r="P33" s="26">
        <v>16625</v>
      </c>
      <c r="Q33" s="28">
        <v>493</v>
      </c>
    </row>
    <row r="34" spans="1:17" ht="20" customHeight="1" x14ac:dyDescent="0.25">
      <c r="A34" s="15" t="s">
        <v>77</v>
      </c>
      <c r="B34" s="10" t="s">
        <v>155</v>
      </c>
      <c r="C34" s="26">
        <v>1008</v>
      </c>
      <c r="D34" s="26">
        <v>984</v>
      </c>
      <c r="E34" s="26">
        <v>23</v>
      </c>
      <c r="F34" s="26">
        <v>13</v>
      </c>
      <c r="G34" s="26">
        <v>11</v>
      </c>
      <c r="H34" s="26">
        <v>4</v>
      </c>
      <c r="I34" s="26">
        <v>1110</v>
      </c>
      <c r="J34" s="26">
        <v>1076</v>
      </c>
      <c r="K34" s="26">
        <v>25</v>
      </c>
      <c r="L34" s="27">
        <v>0</v>
      </c>
      <c r="M34" s="27">
        <v>0</v>
      </c>
      <c r="N34" s="27">
        <v>0</v>
      </c>
      <c r="O34" s="26">
        <v>2131</v>
      </c>
      <c r="P34" s="26">
        <v>2071</v>
      </c>
      <c r="Q34" s="28">
        <v>52</v>
      </c>
    </row>
    <row r="35" spans="1:17" ht="20" customHeight="1" x14ac:dyDescent="0.25">
      <c r="A35" s="15" t="s">
        <v>79</v>
      </c>
      <c r="B35" s="10" t="s">
        <v>156</v>
      </c>
      <c r="C35" s="26">
        <v>4576</v>
      </c>
      <c r="D35" s="26">
        <v>4544</v>
      </c>
      <c r="E35" s="26">
        <v>95</v>
      </c>
      <c r="F35" s="26">
        <v>44</v>
      </c>
      <c r="G35" s="26">
        <v>38</v>
      </c>
      <c r="H35" s="26">
        <v>4</v>
      </c>
      <c r="I35" s="26">
        <v>3092</v>
      </c>
      <c r="J35" s="26">
        <v>3072</v>
      </c>
      <c r="K35" s="26">
        <v>63</v>
      </c>
      <c r="L35" s="27">
        <v>0</v>
      </c>
      <c r="M35" s="27">
        <v>0</v>
      </c>
      <c r="N35" s="27">
        <v>0</v>
      </c>
      <c r="O35" s="26">
        <v>7712</v>
      </c>
      <c r="P35" s="26">
        <v>7654</v>
      </c>
      <c r="Q35" s="28">
        <v>162</v>
      </c>
    </row>
    <row r="36" spans="1:17" ht="20" customHeight="1" x14ac:dyDescent="0.25">
      <c r="A36" s="15" t="s">
        <v>81</v>
      </c>
      <c r="B36" s="10" t="s">
        <v>157</v>
      </c>
      <c r="C36" s="26">
        <v>256</v>
      </c>
      <c r="D36" s="26">
        <v>208</v>
      </c>
      <c r="E36" s="26">
        <v>68</v>
      </c>
      <c r="F36" s="26">
        <v>1</v>
      </c>
      <c r="G36" s="26">
        <v>0</v>
      </c>
      <c r="H36" s="26">
        <v>1</v>
      </c>
      <c r="I36" s="26">
        <v>9</v>
      </c>
      <c r="J36" s="27">
        <v>3</v>
      </c>
      <c r="K36" s="26">
        <v>4</v>
      </c>
      <c r="L36" s="27">
        <v>0</v>
      </c>
      <c r="M36" s="27">
        <v>0</v>
      </c>
      <c r="N36" s="27">
        <v>0</v>
      </c>
      <c r="O36" s="26">
        <v>266</v>
      </c>
      <c r="P36" s="26">
        <v>211</v>
      </c>
      <c r="Q36" s="28">
        <v>73</v>
      </c>
    </row>
    <row r="37" spans="1:17" ht="20" customHeight="1" x14ac:dyDescent="0.25">
      <c r="A37" s="15" t="s">
        <v>83</v>
      </c>
      <c r="B37" s="10" t="s">
        <v>158</v>
      </c>
      <c r="C37" s="26">
        <v>293</v>
      </c>
      <c r="D37" s="26">
        <v>295</v>
      </c>
      <c r="E37" s="26">
        <v>3</v>
      </c>
      <c r="F37" s="26">
        <v>2</v>
      </c>
      <c r="G37" s="26">
        <v>3</v>
      </c>
      <c r="H37" s="27">
        <v>0</v>
      </c>
      <c r="I37" s="26">
        <v>68</v>
      </c>
      <c r="J37" s="26">
        <v>70</v>
      </c>
      <c r="K37" s="27">
        <v>0</v>
      </c>
      <c r="L37" s="27">
        <v>0</v>
      </c>
      <c r="M37" s="27">
        <v>0</v>
      </c>
      <c r="N37" s="27">
        <v>0</v>
      </c>
      <c r="O37" s="26">
        <v>363</v>
      </c>
      <c r="P37" s="26">
        <v>368</v>
      </c>
      <c r="Q37" s="28">
        <v>3</v>
      </c>
    </row>
    <row r="38" spans="1:17" ht="20" customHeight="1" x14ac:dyDescent="0.25">
      <c r="A38" s="15" t="s">
        <v>85</v>
      </c>
      <c r="B38" s="10" t="s">
        <v>86</v>
      </c>
      <c r="C38" s="26">
        <v>34344</v>
      </c>
      <c r="D38" s="26">
        <v>24498</v>
      </c>
      <c r="E38" s="26">
        <v>9640</v>
      </c>
      <c r="F38" s="26">
        <v>565</v>
      </c>
      <c r="G38" s="26">
        <v>486</v>
      </c>
      <c r="H38" s="26">
        <v>80</v>
      </c>
      <c r="I38" s="26">
        <v>32371</v>
      </c>
      <c r="J38" s="26">
        <v>29844</v>
      </c>
      <c r="K38" s="26">
        <v>2345</v>
      </c>
      <c r="L38" s="27">
        <v>0</v>
      </c>
      <c r="M38" s="27">
        <v>0</v>
      </c>
      <c r="N38" s="27">
        <v>0</v>
      </c>
      <c r="O38" s="26">
        <v>67280</v>
      </c>
      <c r="P38" s="26">
        <v>54828</v>
      </c>
      <c r="Q38" s="28">
        <v>12065</v>
      </c>
    </row>
    <row r="39" spans="1:17" ht="20" customHeight="1" x14ac:dyDescent="0.25">
      <c r="A39" s="15" t="s">
        <v>87</v>
      </c>
      <c r="B39" s="10" t="s">
        <v>159</v>
      </c>
      <c r="C39" s="26">
        <v>208580</v>
      </c>
      <c r="D39" s="26">
        <v>204518</v>
      </c>
      <c r="E39" s="26">
        <v>11246</v>
      </c>
      <c r="F39" s="26">
        <v>1641</v>
      </c>
      <c r="G39" s="26">
        <v>1297</v>
      </c>
      <c r="H39" s="26">
        <v>392</v>
      </c>
      <c r="I39" s="26">
        <v>84456</v>
      </c>
      <c r="J39" s="26">
        <v>75046</v>
      </c>
      <c r="K39" s="26">
        <v>9808</v>
      </c>
      <c r="L39" s="27">
        <v>0</v>
      </c>
      <c r="M39" s="27">
        <v>0</v>
      </c>
      <c r="N39" s="27">
        <v>0</v>
      </c>
      <c r="O39" s="26">
        <v>294677</v>
      </c>
      <c r="P39" s="26">
        <v>280861</v>
      </c>
      <c r="Q39" s="28">
        <v>21446</v>
      </c>
    </row>
    <row r="40" spans="1:17" ht="20" customHeight="1" x14ac:dyDescent="0.25">
      <c r="A40" s="15" t="s">
        <v>89</v>
      </c>
      <c r="B40" s="10" t="s">
        <v>90</v>
      </c>
      <c r="C40" s="26">
        <v>171287</v>
      </c>
      <c r="D40" s="26">
        <v>176703</v>
      </c>
      <c r="E40" s="26">
        <v>539</v>
      </c>
      <c r="F40" s="26">
        <v>283</v>
      </c>
      <c r="G40" s="26">
        <v>248</v>
      </c>
      <c r="H40" s="26">
        <v>10</v>
      </c>
      <c r="I40" s="26">
        <v>12551</v>
      </c>
      <c r="J40" s="26">
        <v>11545</v>
      </c>
      <c r="K40" s="26">
        <v>80</v>
      </c>
      <c r="L40" s="27">
        <v>0</v>
      </c>
      <c r="M40" s="27">
        <v>0</v>
      </c>
      <c r="N40" s="27">
        <v>0</v>
      </c>
      <c r="O40" s="26">
        <v>184121</v>
      </c>
      <c r="P40" s="26">
        <v>188496</v>
      </c>
      <c r="Q40" s="28">
        <v>629</v>
      </c>
    </row>
    <row r="41" spans="1:17" ht="20" customHeight="1" x14ac:dyDescent="0.25">
      <c r="A41" s="15" t="s">
        <v>91</v>
      </c>
      <c r="B41" s="10" t="s">
        <v>92</v>
      </c>
      <c r="C41" s="26">
        <v>33273</v>
      </c>
      <c r="D41" s="26">
        <v>32536</v>
      </c>
      <c r="E41" s="26">
        <v>618</v>
      </c>
      <c r="F41" s="26">
        <v>694</v>
      </c>
      <c r="G41" s="26">
        <v>662</v>
      </c>
      <c r="H41" s="26">
        <v>20</v>
      </c>
      <c r="I41" s="26">
        <v>32172</v>
      </c>
      <c r="J41" s="26">
        <v>30504</v>
      </c>
      <c r="K41" s="26">
        <v>647</v>
      </c>
      <c r="L41" s="27">
        <v>0</v>
      </c>
      <c r="M41" s="27">
        <v>0</v>
      </c>
      <c r="N41" s="27">
        <v>0</v>
      </c>
      <c r="O41" s="26">
        <v>66139</v>
      </c>
      <c r="P41" s="26">
        <v>63702</v>
      </c>
      <c r="Q41" s="28">
        <v>1285</v>
      </c>
    </row>
    <row r="42" spans="1:17" ht="20" customHeight="1" x14ac:dyDescent="0.25">
      <c r="A42" s="15" t="s">
        <v>93</v>
      </c>
      <c r="B42" s="10" t="s">
        <v>94</v>
      </c>
      <c r="C42" s="26">
        <v>26931</v>
      </c>
      <c r="D42" s="26">
        <v>26026</v>
      </c>
      <c r="E42" s="26">
        <v>452</v>
      </c>
      <c r="F42" s="26">
        <v>285</v>
      </c>
      <c r="G42" s="26">
        <v>275</v>
      </c>
      <c r="H42" s="26">
        <v>18</v>
      </c>
      <c r="I42" s="26">
        <v>2522</v>
      </c>
      <c r="J42" s="26">
        <v>2110</v>
      </c>
      <c r="K42" s="26">
        <v>401</v>
      </c>
      <c r="L42" s="27">
        <v>0</v>
      </c>
      <c r="M42" s="27">
        <v>0</v>
      </c>
      <c r="N42" s="27">
        <v>0</v>
      </c>
      <c r="O42" s="26">
        <v>29738</v>
      </c>
      <c r="P42" s="26">
        <v>28411</v>
      </c>
      <c r="Q42" s="28">
        <v>871</v>
      </c>
    </row>
    <row r="43" spans="1:17" ht="20" customHeight="1" x14ac:dyDescent="0.25">
      <c r="A43" s="15" t="s">
        <v>197</v>
      </c>
      <c r="B43" s="10" t="s">
        <v>212</v>
      </c>
      <c r="C43" s="26">
        <v>26</v>
      </c>
      <c r="D43" s="26">
        <v>10</v>
      </c>
      <c r="E43" s="26">
        <v>8</v>
      </c>
      <c r="F43" s="26">
        <v>2</v>
      </c>
      <c r="G43" s="26">
        <v>0</v>
      </c>
      <c r="H43" s="26">
        <v>1</v>
      </c>
      <c r="I43" s="26">
        <v>4</v>
      </c>
      <c r="J43" s="26">
        <v>1</v>
      </c>
      <c r="K43" s="26">
        <v>1</v>
      </c>
      <c r="L43" s="27">
        <v>0</v>
      </c>
      <c r="M43" s="27">
        <v>0</v>
      </c>
      <c r="N43" s="27">
        <v>2</v>
      </c>
      <c r="O43" s="26">
        <v>32</v>
      </c>
      <c r="P43" s="26">
        <v>11</v>
      </c>
      <c r="Q43" s="28">
        <v>12</v>
      </c>
    </row>
    <row r="44" spans="1:17" ht="20" customHeight="1" x14ac:dyDescent="0.25">
      <c r="A44" s="15" t="s">
        <v>198</v>
      </c>
      <c r="B44" s="10" t="s">
        <v>213</v>
      </c>
      <c r="C44" s="26">
        <v>2</v>
      </c>
      <c r="D44" s="26">
        <v>0</v>
      </c>
      <c r="E44" s="26">
        <v>2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7">
        <v>0</v>
      </c>
      <c r="M44" s="27">
        <v>0</v>
      </c>
      <c r="N44" s="27">
        <v>0</v>
      </c>
      <c r="O44" s="26">
        <v>2</v>
      </c>
      <c r="P44" s="26">
        <v>0</v>
      </c>
      <c r="Q44" s="28">
        <v>2</v>
      </c>
    </row>
    <row r="45" spans="1:17" ht="20" customHeight="1" x14ac:dyDescent="0.25">
      <c r="A45" s="15" t="s">
        <v>95</v>
      </c>
      <c r="B45" s="10" t="s">
        <v>96</v>
      </c>
      <c r="C45" s="26">
        <v>3009</v>
      </c>
      <c r="D45" s="26">
        <v>2555</v>
      </c>
      <c r="E45" s="26">
        <v>558</v>
      </c>
      <c r="F45" s="26">
        <v>83</v>
      </c>
      <c r="G45" s="26">
        <v>78</v>
      </c>
      <c r="H45" s="26">
        <v>8</v>
      </c>
      <c r="I45" s="26">
        <v>4719</v>
      </c>
      <c r="J45" s="26">
        <v>4521</v>
      </c>
      <c r="K45" s="26">
        <v>280</v>
      </c>
      <c r="L45" s="27">
        <v>0</v>
      </c>
      <c r="M45" s="27">
        <v>0</v>
      </c>
      <c r="N45" s="27">
        <v>0</v>
      </c>
      <c r="O45" s="26">
        <v>7811</v>
      </c>
      <c r="P45" s="26">
        <v>7154</v>
      </c>
      <c r="Q45" s="28">
        <v>846</v>
      </c>
    </row>
    <row r="46" spans="1:17" ht="20" customHeight="1" x14ac:dyDescent="0.25">
      <c r="A46" s="15" t="s">
        <v>199</v>
      </c>
      <c r="B46" s="10" t="s">
        <v>214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1</v>
      </c>
      <c r="L46" s="27">
        <v>0</v>
      </c>
      <c r="M46" s="27">
        <v>0</v>
      </c>
      <c r="N46" s="27">
        <v>0</v>
      </c>
      <c r="O46" s="26">
        <v>0</v>
      </c>
      <c r="P46" s="26">
        <v>0</v>
      </c>
      <c r="Q46" s="28">
        <v>1</v>
      </c>
    </row>
    <row r="47" spans="1:17" ht="20" customHeight="1" x14ac:dyDescent="0.25">
      <c r="A47" s="15" t="s">
        <v>97</v>
      </c>
      <c r="B47" s="10" t="s">
        <v>98</v>
      </c>
      <c r="C47" s="26">
        <v>97</v>
      </c>
      <c r="D47" s="26">
        <v>6</v>
      </c>
      <c r="E47" s="26">
        <v>128</v>
      </c>
      <c r="F47" s="26">
        <v>2</v>
      </c>
      <c r="G47" s="26">
        <v>0</v>
      </c>
      <c r="H47" s="26">
        <v>2</v>
      </c>
      <c r="I47" s="26">
        <v>51</v>
      </c>
      <c r="J47" s="27">
        <v>6</v>
      </c>
      <c r="K47" s="26">
        <v>34</v>
      </c>
      <c r="L47" s="27">
        <v>0</v>
      </c>
      <c r="M47" s="27">
        <v>0</v>
      </c>
      <c r="N47" s="27">
        <v>0</v>
      </c>
      <c r="O47" s="26">
        <v>150</v>
      </c>
      <c r="P47" s="26">
        <v>12</v>
      </c>
      <c r="Q47" s="28">
        <v>164</v>
      </c>
    </row>
    <row r="48" spans="1:17" ht="20" customHeight="1" x14ac:dyDescent="0.25">
      <c r="A48" s="15" t="s">
        <v>178</v>
      </c>
      <c r="B48" s="10" t="s">
        <v>179</v>
      </c>
      <c r="C48" s="26">
        <v>1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6">
        <v>1</v>
      </c>
      <c r="P48" s="27">
        <v>0</v>
      </c>
      <c r="Q48" s="29">
        <v>0</v>
      </c>
    </row>
    <row r="49" spans="1:17" ht="20" customHeight="1" x14ac:dyDescent="0.25">
      <c r="A49" s="15" t="s">
        <v>101</v>
      </c>
      <c r="B49" s="10" t="s">
        <v>102</v>
      </c>
      <c r="C49" s="26">
        <v>326</v>
      </c>
      <c r="D49" s="26">
        <v>186</v>
      </c>
      <c r="E49" s="26">
        <v>133</v>
      </c>
      <c r="F49" s="26">
        <v>0</v>
      </c>
      <c r="G49" s="26">
        <v>0</v>
      </c>
      <c r="H49" s="26">
        <v>0</v>
      </c>
      <c r="I49" s="27">
        <v>265</v>
      </c>
      <c r="J49" s="27">
        <v>229</v>
      </c>
      <c r="K49" s="27">
        <v>34</v>
      </c>
      <c r="L49" s="27">
        <v>0</v>
      </c>
      <c r="M49" s="27">
        <v>0</v>
      </c>
      <c r="N49" s="27">
        <v>0</v>
      </c>
      <c r="O49" s="26">
        <v>591</v>
      </c>
      <c r="P49" s="26">
        <v>415</v>
      </c>
      <c r="Q49" s="28">
        <v>167</v>
      </c>
    </row>
    <row r="50" spans="1:17" ht="20" customHeight="1" x14ac:dyDescent="0.25">
      <c r="A50" s="15" t="s">
        <v>103</v>
      </c>
      <c r="B50" s="10" t="s">
        <v>104</v>
      </c>
      <c r="C50" s="26">
        <v>153</v>
      </c>
      <c r="D50" s="26">
        <v>117</v>
      </c>
      <c r="E50" s="26">
        <v>37</v>
      </c>
      <c r="F50" s="26">
        <v>4</v>
      </c>
      <c r="G50" s="26">
        <v>1</v>
      </c>
      <c r="H50" s="26">
        <v>0</v>
      </c>
      <c r="I50" s="26">
        <v>219</v>
      </c>
      <c r="J50" s="26">
        <v>182</v>
      </c>
      <c r="K50" s="27">
        <v>26</v>
      </c>
      <c r="L50" s="27">
        <v>0</v>
      </c>
      <c r="M50" s="27">
        <v>0</v>
      </c>
      <c r="N50" s="27">
        <v>0</v>
      </c>
      <c r="O50" s="26">
        <v>376</v>
      </c>
      <c r="P50" s="26">
        <v>300</v>
      </c>
      <c r="Q50" s="28">
        <v>63</v>
      </c>
    </row>
    <row r="51" spans="1:17" ht="20" customHeight="1" x14ac:dyDescent="0.25">
      <c r="A51" s="15" t="s">
        <v>105</v>
      </c>
      <c r="B51" s="10" t="s">
        <v>106</v>
      </c>
      <c r="C51" s="26">
        <v>3</v>
      </c>
      <c r="D51" s="26">
        <v>1</v>
      </c>
      <c r="E51" s="26">
        <v>3</v>
      </c>
      <c r="F51" s="26">
        <v>0</v>
      </c>
      <c r="G51" s="27">
        <v>0</v>
      </c>
      <c r="H51" s="26">
        <v>0</v>
      </c>
      <c r="I51" s="27">
        <v>1</v>
      </c>
      <c r="J51" s="27">
        <v>0</v>
      </c>
      <c r="K51" s="27">
        <v>1</v>
      </c>
      <c r="L51" s="27">
        <v>0</v>
      </c>
      <c r="M51" s="27">
        <v>0</v>
      </c>
      <c r="N51" s="27">
        <v>0</v>
      </c>
      <c r="O51" s="26">
        <v>4</v>
      </c>
      <c r="P51" s="26">
        <v>1</v>
      </c>
      <c r="Q51" s="28">
        <v>4</v>
      </c>
    </row>
    <row r="52" spans="1:17" ht="20" customHeight="1" x14ac:dyDescent="0.25">
      <c r="A52" s="15" t="s">
        <v>107</v>
      </c>
      <c r="B52" s="10" t="s">
        <v>108</v>
      </c>
      <c r="C52" s="26">
        <v>8446</v>
      </c>
      <c r="D52" s="26">
        <v>7719</v>
      </c>
      <c r="E52" s="26">
        <v>772</v>
      </c>
      <c r="F52" s="26">
        <v>336</v>
      </c>
      <c r="G52" s="26">
        <v>319</v>
      </c>
      <c r="H52" s="26">
        <v>24</v>
      </c>
      <c r="I52" s="26">
        <v>14242</v>
      </c>
      <c r="J52" s="26">
        <v>13729</v>
      </c>
      <c r="K52" s="26">
        <v>443</v>
      </c>
      <c r="L52" s="27">
        <v>0</v>
      </c>
      <c r="M52" s="27">
        <v>0</v>
      </c>
      <c r="N52" s="27">
        <v>0</v>
      </c>
      <c r="O52" s="26">
        <v>23024</v>
      </c>
      <c r="P52" s="26">
        <v>21767</v>
      </c>
      <c r="Q52" s="28">
        <v>1239</v>
      </c>
    </row>
    <row r="53" spans="1:17" ht="20" customHeight="1" x14ac:dyDescent="0.25">
      <c r="A53" s="15" t="s">
        <v>109</v>
      </c>
      <c r="B53" s="10" t="s">
        <v>110</v>
      </c>
      <c r="C53" s="26">
        <v>4153</v>
      </c>
      <c r="D53" s="26">
        <v>4080</v>
      </c>
      <c r="E53" s="26">
        <v>1491</v>
      </c>
      <c r="F53" s="26">
        <v>57</v>
      </c>
      <c r="G53" s="26">
        <v>51</v>
      </c>
      <c r="H53" s="26">
        <v>17</v>
      </c>
      <c r="I53" s="26">
        <v>1074</v>
      </c>
      <c r="J53" s="26">
        <v>1665</v>
      </c>
      <c r="K53" s="26">
        <v>857</v>
      </c>
      <c r="L53" s="26">
        <v>1008</v>
      </c>
      <c r="M53" s="27">
        <v>0</v>
      </c>
      <c r="N53" s="27">
        <v>0</v>
      </c>
      <c r="O53" s="26">
        <v>7300</v>
      </c>
      <c r="P53" s="26">
        <v>5796</v>
      </c>
      <c r="Q53" s="28">
        <v>2365</v>
      </c>
    </row>
    <row r="54" spans="1:17" ht="20" customHeight="1" x14ac:dyDescent="0.25">
      <c r="A54" s="15" t="s">
        <v>111</v>
      </c>
      <c r="B54" s="10" t="s">
        <v>112</v>
      </c>
      <c r="C54" s="26">
        <v>6</v>
      </c>
      <c r="D54" s="26">
        <v>6</v>
      </c>
      <c r="E54" s="26">
        <v>5</v>
      </c>
      <c r="F54" s="26">
        <v>2</v>
      </c>
      <c r="G54" s="26">
        <v>1</v>
      </c>
      <c r="H54" s="26">
        <v>1</v>
      </c>
      <c r="I54" s="26">
        <v>157</v>
      </c>
      <c r="J54" s="26">
        <v>135</v>
      </c>
      <c r="K54" s="26">
        <v>40</v>
      </c>
      <c r="L54" s="27">
        <v>0</v>
      </c>
      <c r="M54" s="27">
        <v>0</v>
      </c>
      <c r="N54" s="27">
        <v>0</v>
      </c>
      <c r="O54" s="26">
        <v>165</v>
      </c>
      <c r="P54" s="26">
        <v>142</v>
      </c>
      <c r="Q54" s="28">
        <v>46</v>
      </c>
    </row>
    <row r="55" spans="1:17" ht="20" customHeight="1" x14ac:dyDescent="0.25">
      <c r="A55" s="15" t="s">
        <v>113</v>
      </c>
      <c r="B55" s="10" t="s">
        <v>114</v>
      </c>
      <c r="C55" s="26">
        <v>34</v>
      </c>
      <c r="D55" s="26">
        <v>33</v>
      </c>
      <c r="E55" s="26">
        <v>2</v>
      </c>
      <c r="F55" s="26">
        <v>0</v>
      </c>
      <c r="G55" s="26">
        <v>0</v>
      </c>
      <c r="H55" s="26">
        <v>0</v>
      </c>
      <c r="I55" s="27">
        <v>101</v>
      </c>
      <c r="J55" s="27">
        <v>89</v>
      </c>
      <c r="K55" s="27">
        <v>1</v>
      </c>
      <c r="L55" s="27">
        <v>0</v>
      </c>
      <c r="M55" s="27">
        <v>0</v>
      </c>
      <c r="N55" s="27">
        <v>0</v>
      </c>
      <c r="O55" s="26">
        <v>135</v>
      </c>
      <c r="P55" s="26">
        <v>122</v>
      </c>
      <c r="Q55" s="28">
        <v>3</v>
      </c>
    </row>
    <row r="56" spans="1:17" ht="20" customHeight="1" x14ac:dyDescent="0.25">
      <c r="A56" s="15" t="s">
        <v>115</v>
      </c>
      <c r="B56" s="10" t="s">
        <v>116</v>
      </c>
      <c r="C56" s="26">
        <v>188</v>
      </c>
      <c r="D56" s="26">
        <v>27</v>
      </c>
      <c r="E56" s="26">
        <v>158</v>
      </c>
      <c r="F56" s="26">
        <v>6</v>
      </c>
      <c r="G56" s="26">
        <v>2</v>
      </c>
      <c r="H56" s="26">
        <v>6</v>
      </c>
      <c r="I56" s="26">
        <v>468</v>
      </c>
      <c r="J56" s="26">
        <v>220</v>
      </c>
      <c r="K56" s="26">
        <v>373</v>
      </c>
      <c r="L56" s="27">
        <v>0</v>
      </c>
      <c r="M56" s="27">
        <v>0</v>
      </c>
      <c r="N56" s="27">
        <v>0</v>
      </c>
      <c r="O56" s="26">
        <v>662</v>
      </c>
      <c r="P56" s="26">
        <v>249</v>
      </c>
      <c r="Q56" s="28">
        <v>537</v>
      </c>
    </row>
    <row r="57" spans="1:17" ht="20" customHeight="1" x14ac:dyDescent="0.25">
      <c r="A57" s="15" t="s">
        <v>117</v>
      </c>
      <c r="B57" s="10" t="s">
        <v>118</v>
      </c>
      <c r="C57" s="26">
        <v>42</v>
      </c>
      <c r="D57" s="26">
        <v>21</v>
      </c>
      <c r="E57" s="26">
        <v>67</v>
      </c>
      <c r="F57" s="26">
        <v>2</v>
      </c>
      <c r="G57" s="26">
        <v>0</v>
      </c>
      <c r="H57" s="26">
        <v>3</v>
      </c>
      <c r="I57" s="26">
        <v>113</v>
      </c>
      <c r="J57" s="27">
        <v>55</v>
      </c>
      <c r="K57" s="26">
        <v>66</v>
      </c>
      <c r="L57" s="27">
        <v>0</v>
      </c>
      <c r="M57" s="27">
        <v>0</v>
      </c>
      <c r="N57" s="27">
        <v>0</v>
      </c>
      <c r="O57" s="26">
        <v>157</v>
      </c>
      <c r="P57" s="26">
        <v>76</v>
      </c>
      <c r="Q57" s="28">
        <v>136</v>
      </c>
    </row>
    <row r="58" spans="1:17" ht="20" customHeight="1" x14ac:dyDescent="0.25">
      <c r="A58" s="15" t="s">
        <v>119</v>
      </c>
      <c r="B58" s="10" t="s">
        <v>160</v>
      </c>
      <c r="C58" s="26">
        <v>621</v>
      </c>
      <c r="D58" s="26">
        <v>523</v>
      </c>
      <c r="E58" s="26">
        <v>44</v>
      </c>
      <c r="F58" s="26">
        <v>12</v>
      </c>
      <c r="G58" s="26">
        <v>12</v>
      </c>
      <c r="H58" s="26">
        <v>1</v>
      </c>
      <c r="I58" s="26">
        <v>44</v>
      </c>
      <c r="J58" s="26">
        <v>5</v>
      </c>
      <c r="K58" s="26">
        <v>37</v>
      </c>
      <c r="L58" s="27">
        <v>0</v>
      </c>
      <c r="M58" s="27">
        <v>0</v>
      </c>
      <c r="N58" s="27">
        <v>0</v>
      </c>
      <c r="O58" s="26">
        <v>677</v>
      </c>
      <c r="P58" s="26">
        <v>540</v>
      </c>
      <c r="Q58" s="28">
        <v>82</v>
      </c>
    </row>
    <row r="59" spans="1:17" ht="20" customHeight="1" x14ac:dyDescent="0.25">
      <c r="A59" s="15" t="s">
        <v>127</v>
      </c>
      <c r="B59" s="10" t="s">
        <v>164</v>
      </c>
      <c r="C59" s="27">
        <v>0</v>
      </c>
      <c r="D59" s="27">
        <v>0</v>
      </c>
      <c r="E59" s="27">
        <v>0</v>
      </c>
      <c r="F59" s="26">
        <v>0</v>
      </c>
      <c r="G59" s="26">
        <v>0</v>
      </c>
      <c r="H59" s="27">
        <v>0</v>
      </c>
      <c r="I59" s="27">
        <v>1</v>
      </c>
      <c r="J59" s="27">
        <v>1</v>
      </c>
      <c r="K59" s="27">
        <v>0</v>
      </c>
      <c r="L59" s="27">
        <v>0</v>
      </c>
      <c r="M59" s="27">
        <v>0</v>
      </c>
      <c r="N59" s="27">
        <v>0</v>
      </c>
      <c r="O59" s="26">
        <v>1</v>
      </c>
      <c r="P59" s="26">
        <v>1</v>
      </c>
      <c r="Q59" s="29">
        <v>0</v>
      </c>
    </row>
    <row r="60" spans="1:17" ht="20" customHeight="1" x14ac:dyDescent="0.25">
      <c r="A60" s="15" t="s">
        <v>131</v>
      </c>
      <c r="B60" s="10" t="s">
        <v>166</v>
      </c>
      <c r="C60" s="26">
        <v>1154</v>
      </c>
      <c r="D60" s="26">
        <v>628</v>
      </c>
      <c r="E60" s="26">
        <v>555</v>
      </c>
      <c r="F60" s="26">
        <v>11</v>
      </c>
      <c r="G60" s="26">
        <v>10</v>
      </c>
      <c r="H60" s="26">
        <v>1</v>
      </c>
      <c r="I60" s="26">
        <v>556</v>
      </c>
      <c r="J60" s="26">
        <v>427</v>
      </c>
      <c r="K60" s="26">
        <v>94</v>
      </c>
      <c r="L60" s="27">
        <v>0</v>
      </c>
      <c r="M60" s="27">
        <v>0</v>
      </c>
      <c r="N60" s="27">
        <v>0</v>
      </c>
      <c r="O60" s="26">
        <v>1721</v>
      </c>
      <c r="P60" s="26">
        <v>1065</v>
      </c>
      <c r="Q60" s="28">
        <v>650</v>
      </c>
    </row>
    <row r="61" spans="1:17" ht="20" customHeight="1" x14ac:dyDescent="0.25">
      <c r="A61" s="15" t="s">
        <v>168</v>
      </c>
      <c r="B61" s="10" t="s">
        <v>169</v>
      </c>
      <c r="C61" s="26">
        <v>0</v>
      </c>
      <c r="D61" s="26">
        <v>0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7">
        <v>0</v>
      </c>
      <c r="M61" s="27">
        <v>0</v>
      </c>
      <c r="N61" s="27">
        <v>0</v>
      </c>
      <c r="O61" s="26">
        <v>0</v>
      </c>
      <c r="P61" s="26">
        <v>0</v>
      </c>
      <c r="Q61" s="28">
        <v>1</v>
      </c>
    </row>
    <row r="62" spans="1:17" ht="20" customHeight="1" x14ac:dyDescent="0.25">
      <c r="A62" s="15" t="s">
        <v>133</v>
      </c>
      <c r="B62" s="10" t="s">
        <v>134</v>
      </c>
      <c r="C62" s="26">
        <v>152073</v>
      </c>
      <c r="D62" s="26">
        <v>1677</v>
      </c>
      <c r="E62" s="27">
        <v>0</v>
      </c>
      <c r="F62" s="26">
        <v>14</v>
      </c>
      <c r="G62" s="26">
        <v>1</v>
      </c>
      <c r="H62" s="27">
        <v>0</v>
      </c>
      <c r="I62" s="26">
        <v>434</v>
      </c>
      <c r="J62" s="26">
        <v>3</v>
      </c>
      <c r="K62" s="27">
        <v>0</v>
      </c>
      <c r="L62" s="27">
        <v>0</v>
      </c>
      <c r="M62" s="27">
        <v>0</v>
      </c>
      <c r="N62" s="27">
        <v>0</v>
      </c>
      <c r="O62" s="26">
        <v>152521</v>
      </c>
      <c r="P62" s="26">
        <v>1681</v>
      </c>
      <c r="Q62" s="29">
        <v>0</v>
      </c>
    </row>
    <row r="63" spans="1:17" ht="20" customHeight="1" x14ac:dyDescent="0.25">
      <c r="A63" s="15" t="s">
        <v>139</v>
      </c>
      <c r="B63" s="10" t="s">
        <v>140</v>
      </c>
      <c r="C63" s="26">
        <v>13</v>
      </c>
      <c r="D63" s="27">
        <v>0</v>
      </c>
      <c r="E63" s="26">
        <v>6</v>
      </c>
      <c r="F63" s="26">
        <v>0</v>
      </c>
      <c r="G63" s="27">
        <v>0</v>
      </c>
      <c r="H63" s="26">
        <v>0</v>
      </c>
      <c r="I63" s="27">
        <v>8</v>
      </c>
      <c r="J63" s="27">
        <v>0</v>
      </c>
      <c r="K63" s="27">
        <v>3</v>
      </c>
      <c r="L63" s="27">
        <v>0</v>
      </c>
      <c r="M63" s="27">
        <v>0</v>
      </c>
      <c r="N63" s="27">
        <v>0</v>
      </c>
      <c r="O63" s="26">
        <v>21</v>
      </c>
      <c r="P63" s="27">
        <v>0</v>
      </c>
      <c r="Q63" s="28">
        <v>9</v>
      </c>
    </row>
    <row r="64" spans="1:17" ht="20" customHeight="1" thickBot="1" x14ac:dyDescent="0.3">
      <c r="A64" s="16" t="s">
        <v>141</v>
      </c>
      <c r="B64" s="12" t="s">
        <v>142</v>
      </c>
      <c r="C64" s="30">
        <v>116</v>
      </c>
      <c r="D64" s="30">
        <v>60</v>
      </c>
      <c r="E64" s="30">
        <v>84</v>
      </c>
      <c r="F64" s="30">
        <v>3</v>
      </c>
      <c r="G64" s="30">
        <v>0</v>
      </c>
      <c r="H64" s="30">
        <v>4</v>
      </c>
      <c r="I64" s="30">
        <v>99</v>
      </c>
      <c r="J64" s="30">
        <v>8</v>
      </c>
      <c r="K64" s="30">
        <v>89</v>
      </c>
      <c r="L64" s="31">
        <v>0</v>
      </c>
      <c r="M64" s="31">
        <v>0</v>
      </c>
      <c r="N64" s="30">
        <v>0</v>
      </c>
      <c r="O64" s="30">
        <v>218</v>
      </c>
      <c r="P64" s="30">
        <v>68</v>
      </c>
      <c r="Q64" s="32">
        <v>177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honeticPr fontId="11" type="noConversion"/>
  <pageMargins left="0.45" right="0.45" top="0.5" bottom="0.5" header="0.3" footer="0.3"/>
  <pageSetup scale="4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A1:Q62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182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7">
        <f>SUM(C7:C62)</f>
        <v>673500</v>
      </c>
      <c r="D6" s="7">
        <f t="shared" ref="D6:Q6" si="0">SUM(D7:D62)</f>
        <v>630280</v>
      </c>
      <c r="E6" s="7">
        <f t="shared" si="0"/>
        <v>45402</v>
      </c>
      <c r="F6" s="7">
        <f t="shared" si="0"/>
        <v>9022</v>
      </c>
      <c r="G6" s="7">
        <f t="shared" si="0"/>
        <v>7976</v>
      </c>
      <c r="H6" s="7">
        <f t="shared" si="0"/>
        <v>985</v>
      </c>
      <c r="I6" s="7">
        <f t="shared" si="0"/>
        <v>257563</v>
      </c>
      <c r="J6" s="7">
        <f t="shared" si="0"/>
        <v>319362</v>
      </c>
      <c r="K6" s="7">
        <f t="shared" si="0"/>
        <v>29854</v>
      </c>
      <c r="L6" s="7">
        <f t="shared" si="0"/>
        <v>3240</v>
      </c>
      <c r="M6" s="7">
        <f t="shared" si="0"/>
        <v>61</v>
      </c>
      <c r="N6" s="7">
        <f t="shared" si="0"/>
        <v>15</v>
      </c>
      <c r="O6" s="7">
        <f t="shared" si="0"/>
        <v>946565</v>
      </c>
      <c r="P6" s="7">
        <f t="shared" si="0"/>
        <v>957679</v>
      </c>
      <c r="Q6" s="8">
        <f t="shared" si="0"/>
        <v>76256</v>
      </c>
    </row>
    <row r="7" spans="1:17" ht="20" customHeight="1" x14ac:dyDescent="0.25">
      <c r="A7" s="15" t="s">
        <v>25</v>
      </c>
      <c r="B7" s="10" t="s">
        <v>26</v>
      </c>
      <c r="C7" s="26">
        <v>73</v>
      </c>
      <c r="D7" s="26">
        <v>60</v>
      </c>
      <c r="E7" s="26">
        <v>31</v>
      </c>
      <c r="F7" s="26">
        <v>8</v>
      </c>
      <c r="G7" s="26">
        <v>7</v>
      </c>
      <c r="H7" s="26">
        <v>0</v>
      </c>
      <c r="I7" s="26">
        <v>312</v>
      </c>
      <c r="J7" s="26">
        <v>229</v>
      </c>
      <c r="K7" s="26">
        <v>81</v>
      </c>
      <c r="L7" s="27">
        <v>0</v>
      </c>
      <c r="M7" s="27">
        <v>0</v>
      </c>
      <c r="N7" s="27">
        <v>0</v>
      </c>
      <c r="O7" s="26">
        <v>393</v>
      </c>
      <c r="P7" s="26">
        <v>296</v>
      </c>
      <c r="Q7" s="28">
        <v>112</v>
      </c>
    </row>
    <row r="8" spans="1:17" ht="20" customHeight="1" x14ac:dyDescent="0.25">
      <c r="A8" s="15" t="s">
        <v>27</v>
      </c>
      <c r="B8" s="10" t="s">
        <v>28</v>
      </c>
      <c r="C8" s="26">
        <v>58033</v>
      </c>
      <c r="D8" s="26">
        <v>56144</v>
      </c>
      <c r="E8" s="26">
        <v>2629</v>
      </c>
      <c r="F8" s="26">
        <v>152</v>
      </c>
      <c r="G8" s="26">
        <v>156</v>
      </c>
      <c r="H8" s="26">
        <v>30</v>
      </c>
      <c r="I8" s="26">
        <v>606</v>
      </c>
      <c r="J8" s="26">
        <v>409</v>
      </c>
      <c r="K8" s="26">
        <v>233</v>
      </c>
      <c r="L8" s="27">
        <v>0</v>
      </c>
      <c r="M8" s="27">
        <v>0</v>
      </c>
      <c r="N8" s="27">
        <v>0</v>
      </c>
      <c r="O8" s="26">
        <v>58791</v>
      </c>
      <c r="P8" s="26">
        <v>56709</v>
      </c>
      <c r="Q8" s="28">
        <v>2892</v>
      </c>
    </row>
    <row r="9" spans="1:17" ht="20" customHeight="1" x14ac:dyDescent="0.25">
      <c r="A9" s="15" t="s">
        <v>29</v>
      </c>
      <c r="B9" s="10" t="s">
        <v>30</v>
      </c>
      <c r="C9" s="26">
        <v>1083</v>
      </c>
      <c r="D9" s="26">
        <v>126</v>
      </c>
      <c r="E9" s="26">
        <v>1120</v>
      </c>
      <c r="F9" s="26">
        <v>11</v>
      </c>
      <c r="G9" s="26">
        <v>3</v>
      </c>
      <c r="H9" s="26">
        <v>10</v>
      </c>
      <c r="I9" s="26">
        <v>113</v>
      </c>
      <c r="J9" s="26">
        <v>32</v>
      </c>
      <c r="K9" s="26">
        <v>127</v>
      </c>
      <c r="L9" s="27">
        <v>0</v>
      </c>
      <c r="M9" s="27">
        <v>0</v>
      </c>
      <c r="N9" s="27">
        <v>0</v>
      </c>
      <c r="O9" s="26">
        <v>1207</v>
      </c>
      <c r="P9" s="26">
        <v>161</v>
      </c>
      <c r="Q9" s="28">
        <v>1257</v>
      </c>
    </row>
    <row r="10" spans="1:17" ht="20" customHeight="1" x14ac:dyDescent="0.25">
      <c r="A10" s="15" t="s">
        <v>31</v>
      </c>
      <c r="B10" s="10" t="s">
        <v>32</v>
      </c>
      <c r="C10" s="26">
        <v>34138</v>
      </c>
      <c r="D10" s="26">
        <v>32421</v>
      </c>
      <c r="E10" s="26">
        <v>1874</v>
      </c>
      <c r="F10" s="26">
        <v>357</v>
      </c>
      <c r="G10" s="26">
        <v>374</v>
      </c>
      <c r="H10" s="26">
        <v>56</v>
      </c>
      <c r="I10" s="26">
        <v>6231</v>
      </c>
      <c r="J10" s="26">
        <v>6232</v>
      </c>
      <c r="K10" s="26">
        <v>611</v>
      </c>
      <c r="L10" s="27">
        <v>0</v>
      </c>
      <c r="M10" s="27">
        <v>0</v>
      </c>
      <c r="N10" s="27">
        <v>0</v>
      </c>
      <c r="O10" s="26">
        <v>40726</v>
      </c>
      <c r="P10" s="26">
        <v>39027</v>
      </c>
      <c r="Q10" s="28">
        <v>2541</v>
      </c>
    </row>
    <row r="11" spans="1:17" ht="20" customHeight="1" x14ac:dyDescent="0.25">
      <c r="A11" s="15" t="s">
        <v>33</v>
      </c>
      <c r="B11" s="10" t="s">
        <v>144</v>
      </c>
      <c r="C11" s="26">
        <v>327</v>
      </c>
      <c r="D11" s="26">
        <v>131</v>
      </c>
      <c r="E11" s="26">
        <v>222</v>
      </c>
      <c r="F11" s="26">
        <v>0</v>
      </c>
      <c r="G11" s="26">
        <v>0</v>
      </c>
      <c r="H11" s="26">
        <v>0</v>
      </c>
      <c r="I11" s="27">
        <v>24</v>
      </c>
      <c r="J11" s="27">
        <v>3</v>
      </c>
      <c r="K11" s="27">
        <v>23</v>
      </c>
      <c r="L11" s="27">
        <v>0</v>
      </c>
      <c r="M11" s="27">
        <v>0</v>
      </c>
      <c r="N11" s="27">
        <v>0</v>
      </c>
      <c r="O11" s="26">
        <v>351</v>
      </c>
      <c r="P11" s="26">
        <v>134</v>
      </c>
      <c r="Q11" s="28">
        <v>245</v>
      </c>
    </row>
    <row r="12" spans="1:17" ht="20" customHeight="1" x14ac:dyDescent="0.25">
      <c r="A12" s="15" t="s">
        <v>35</v>
      </c>
      <c r="B12" s="10" t="s">
        <v>145</v>
      </c>
      <c r="C12" s="26">
        <v>80</v>
      </c>
      <c r="D12" s="26">
        <v>10</v>
      </c>
      <c r="E12" s="26">
        <v>80</v>
      </c>
      <c r="F12" s="26">
        <v>2</v>
      </c>
      <c r="G12" s="26">
        <v>0</v>
      </c>
      <c r="H12" s="26">
        <v>2</v>
      </c>
      <c r="I12" s="26">
        <v>33</v>
      </c>
      <c r="J12" s="27">
        <v>12</v>
      </c>
      <c r="K12" s="26">
        <v>31</v>
      </c>
      <c r="L12" s="27">
        <v>0</v>
      </c>
      <c r="M12" s="27">
        <v>0</v>
      </c>
      <c r="N12" s="27">
        <v>0</v>
      </c>
      <c r="O12" s="26">
        <v>115</v>
      </c>
      <c r="P12" s="26">
        <v>22</v>
      </c>
      <c r="Q12" s="28">
        <v>113</v>
      </c>
    </row>
    <row r="13" spans="1:17" ht="20" customHeight="1" x14ac:dyDescent="0.25">
      <c r="A13" s="15" t="s">
        <v>37</v>
      </c>
      <c r="B13" s="10" t="s">
        <v>38</v>
      </c>
      <c r="C13" s="26">
        <v>354</v>
      </c>
      <c r="D13" s="26">
        <v>269</v>
      </c>
      <c r="E13" s="26">
        <v>107</v>
      </c>
      <c r="F13" s="26">
        <v>2</v>
      </c>
      <c r="G13" s="26">
        <v>5</v>
      </c>
      <c r="H13" s="26">
        <v>0</v>
      </c>
      <c r="I13" s="26">
        <v>131</v>
      </c>
      <c r="J13" s="26">
        <v>135</v>
      </c>
      <c r="K13" s="27">
        <v>42</v>
      </c>
      <c r="L13" s="27">
        <v>0</v>
      </c>
      <c r="M13" s="27">
        <v>0</v>
      </c>
      <c r="N13" s="27">
        <v>0</v>
      </c>
      <c r="O13" s="26">
        <v>487</v>
      </c>
      <c r="P13" s="26">
        <v>409</v>
      </c>
      <c r="Q13" s="28">
        <v>149</v>
      </c>
    </row>
    <row r="14" spans="1:17" ht="20" customHeight="1" x14ac:dyDescent="0.25">
      <c r="A14" s="15" t="s">
        <v>39</v>
      </c>
      <c r="B14" s="10" t="s">
        <v>40</v>
      </c>
      <c r="C14" s="26">
        <v>278</v>
      </c>
      <c r="D14" s="26">
        <v>183</v>
      </c>
      <c r="E14" s="26">
        <v>89</v>
      </c>
      <c r="F14" s="26">
        <v>2</v>
      </c>
      <c r="G14" s="26">
        <v>3</v>
      </c>
      <c r="H14" s="26">
        <v>2</v>
      </c>
      <c r="I14" s="26">
        <v>50</v>
      </c>
      <c r="J14" s="26">
        <v>6</v>
      </c>
      <c r="K14" s="26">
        <v>31</v>
      </c>
      <c r="L14" s="27">
        <v>0</v>
      </c>
      <c r="M14" s="27">
        <v>0</v>
      </c>
      <c r="N14" s="27">
        <v>0</v>
      </c>
      <c r="O14" s="26">
        <v>330</v>
      </c>
      <c r="P14" s="26">
        <v>192</v>
      </c>
      <c r="Q14" s="28">
        <v>122</v>
      </c>
    </row>
    <row r="15" spans="1:17" ht="20" customHeight="1" x14ac:dyDescent="0.25">
      <c r="A15" s="15" t="s">
        <v>41</v>
      </c>
      <c r="B15" s="10" t="s">
        <v>42</v>
      </c>
      <c r="C15" s="26">
        <v>3228</v>
      </c>
      <c r="D15" s="26">
        <v>2721</v>
      </c>
      <c r="E15" s="26">
        <v>336</v>
      </c>
      <c r="F15" s="26">
        <v>153</v>
      </c>
      <c r="G15" s="26">
        <v>141</v>
      </c>
      <c r="H15" s="26">
        <v>8</v>
      </c>
      <c r="I15" s="26">
        <v>10342</v>
      </c>
      <c r="J15" s="26">
        <v>9575</v>
      </c>
      <c r="K15" s="26">
        <v>458</v>
      </c>
      <c r="L15" s="27">
        <v>0</v>
      </c>
      <c r="M15" s="27">
        <v>0</v>
      </c>
      <c r="N15" s="27">
        <v>0</v>
      </c>
      <c r="O15" s="26">
        <v>13723</v>
      </c>
      <c r="P15" s="26">
        <v>12437</v>
      </c>
      <c r="Q15" s="28">
        <v>802</v>
      </c>
    </row>
    <row r="16" spans="1:17" ht="20" customHeight="1" x14ac:dyDescent="0.25">
      <c r="A16" s="15" t="s">
        <v>43</v>
      </c>
      <c r="B16" s="10" t="s">
        <v>44</v>
      </c>
      <c r="C16" s="26">
        <v>106</v>
      </c>
      <c r="D16" s="26">
        <v>62</v>
      </c>
      <c r="E16" s="26">
        <v>129</v>
      </c>
      <c r="F16" s="26">
        <v>17</v>
      </c>
      <c r="G16" s="26">
        <v>14</v>
      </c>
      <c r="H16" s="26">
        <v>7</v>
      </c>
      <c r="I16" s="26">
        <v>650</v>
      </c>
      <c r="J16" s="26">
        <v>387</v>
      </c>
      <c r="K16" s="26">
        <v>248</v>
      </c>
      <c r="L16" s="27">
        <v>0</v>
      </c>
      <c r="M16" s="26">
        <v>4</v>
      </c>
      <c r="N16" s="27">
        <v>0</v>
      </c>
      <c r="O16" s="26">
        <v>773</v>
      </c>
      <c r="P16" s="26">
        <v>467</v>
      </c>
      <c r="Q16" s="28">
        <v>384</v>
      </c>
    </row>
    <row r="17" spans="1:17" ht="20" customHeight="1" x14ac:dyDescent="0.25">
      <c r="A17" s="15" t="s">
        <v>45</v>
      </c>
      <c r="B17" s="10" t="s">
        <v>46</v>
      </c>
      <c r="C17" s="26">
        <v>8329</v>
      </c>
      <c r="D17" s="26">
        <v>4214</v>
      </c>
      <c r="E17" s="26">
        <v>1410</v>
      </c>
      <c r="F17" s="26">
        <v>2383</v>
      </c>
      <c r="G17" s="26">
        <v>1943</v>
      </c>
      <c r="H17" s="26">
        <v>105</v>
      </c>
      <c r="I17" s="26">
        <v>43684</v>
      </c>
      <c r="J17" s="26">
        <v>105941</v>
      </c>
      <c r="K17" s="26">
        <v>3236</v>
      </c>
      <c r="L17" s="26">
        <v>2167</v>
      </c>
      <c r="M17" s="27">
        <v>0</v>
      </c>
      <c r="N17" s="27">
        <v>0</v>
      </c>
      <c r="O17" s="26">
        <v>58730</v>
      </c>
      <c r="P17" s="26">
        <v>112098</v>
      </c>
      <c r="Q17" s="28">
        <v>4751</v>
      </c>
    </row>
    <row r="18" spans="1:17" ht="20" customHeight="1" x14ac:dyDescent="0.25">
      <c r="A18" s="15" t="s">
        <v>47</v>
      </c>
      <c r="B18" s="10" t="s">
        <v>48</v>
      </c>
      <c r="C18" s="26">
        <v>32</v>
      </c>
      <c r="D18" s="26">
        <v>3</v>
      </c>
      <c r="E18" s="26">
        <v>25</v>
      </c>
      <c r="F18" s="26">
        <v>39</v>
      </c>
      <c r="G18" s="26">
        <v>35</v>
      </c>
      <c r="H18" s="26">
        <v>6</v>
      </c>
      <c r="I18" s="26">
        <v>256</v>
      </c>
      <c r="J18" s="26">
        <v>19</v>
      </c>
      <c r="K18" s="26">
        <v>252</v>
      </c>
      <c r="L18" s="27">
        <v>0</v>
      </c>
      <c r="M18" s="27">
        <v>0</v>
      </c>
      <c r="N18" s="27">
        <v>0</v>
      </c>
      <c r="O18" s="26">
        <v>327</v>
      </c>
      <c r="P18" s="26">
        <v>57</v>
      </c>
      <c r="Q18" s="28">
        <v>283</v>
      </c>
    </row>
    <row r="19" spans="1:17" ht="20" customHeight="1" x14ac:dyDescent="0.25">
      <c r="A19" s="15" t="s">
        <v>49</v>
      </c>
      <c r="B19" s="10" t="s">
        <v>50</v>
      </c>
      <c r="C19" s="26">
        <v>6</v>
      </c>
      <c r="D19" s="27">
        <v>0</v>
      </c>
      <c r="E19" s="26">
        <v>19</v>
      </c>
      <c r="F19" s="26">
        <v>3</v>
      </c>
      <c r="G19" s="27">
        <v>1</v>
      </c>
      <c r="H19" s="26">
        <v>0</v>
      </c>
      <c r="I19" s="26">
        <v>16</v>
      </c>
      <c r="J19" s="26">
        <v>0</v>
      </c>
      <c r="K19" s="27">
        <v>17</v>
      </c>
      <c r="L19" s="27">
        <v>0</v>
      </c>
      <c r="M19" s="27">
        <v>0</v>
      </c>
      <c r="N19" s="27">
        <v>0</v>
      </c>
      <c r="O19" s="26">
        <v>25</v>
      </c>
      <c r="P19" s="26">
        <v>1</v>
      </c>
      <c r="Q19" s="28">
        <v>36</v>
      </c>
    </row>
    <row r="20" spans="1:17" ht="20" customHeight="1" x14ac:dyDescent="0.25">
      <c r="A20" s="15" t="s">
        <v>51</v>
      </c>
      <c r="B20" s="10" t="s">
        <v>146</v>
      </c>
      <c r="C20" s="26">
        <v>231</v>
      </c>
      <c r="D20" s="26">
        <v>149</v>
      </c>
      <c r="E20" s="26">
        <v>67</v>
      </c>
      <c r="F20" s="26">
        <v>19</v>
      </c>
      <c r="G20" s="26">
        <v>17</v>
      </c>
      <c r="H20" s="26">
        <v>2</v>
      </c>
      <c r="I20" s="26">
        <v>1527</v>
      </c>
      <c r="J20" s="26">
        <v>1276</v>
      </c>
      <c r="K20" s="26">
        <v>179</v>
      </c>
      <c r="L20" s="27">
        <v>0</v>
      </c>
      <c r="M20" s="27">
        <v>0</v>
      </c>
      <c r="N20" s="27">
        <v>0</v>
      </c>
      <c r="O20" s="26">
        <v>1777</v>
      </c>
      <c r="P20" s="26">
        <v>1442</v>
      </c>
      <c r="Q20" s="28">
        <v>248</v>
      </c>
    </row>
    <row r="21" spans="1:17" ht="20" customHeight="1" x14ac:dyDescent="0.25">
      <c r="A21" s="15" t="s">
        <v>53</v>
      </c>
      <c r="B21" s="10" t="s">
        <v>147</v>
      </c>
      <c r="C21" s="26">
        <v>136</v>
      </c>
      <c r="D21" s="26">
        <v>7</v>
      </c>
      <c r="E21" s="26">
        <v>65</v>
      </c>
      <c r="F21" s="26">
        <v>22</v>
      </c>
      <c r="G21" s="26">
        <v>21</v>
      </c>
      <c r="H21" s="26">
        <v>4</v>
      </c>
      <c r="I21" s="26">
        <v>35</v>
      </c>
      <c r="J21" s="26">
        <v>7</v>
      </c>
      <c r="K21" s="26">
        <v>17</v>
      </c>
      <c r="L21" s="27">
        <v>0</v>
      </c>
      <c r="M21" s="27">
        <v>0</v>
      </c>
      <c r="N21" s="27">
        <v>0</v>
      </c>
      <c r="O21" s="26">
        <v>193</v>
      </c>
      <c r="P21" s="26">
        <v>35</v>
      </c>
      <c r="Q21" s="28">
        <v>86</v>
      </c>
    </row>
    <row r="22" spans="1:17" ht="20" customHeight="1" x14ac:dyDescent="0.25">
      <c r="A22" s="15" t="s">
        <v>55</v>
      </c>
      <c r="B22" s="10" t="s">
        <v>148</v>
      </c>
      <c r="C22" s="26">
        <v>2428</v>
      </c>
      <c r="D22" s="26">
        <v>2306</v>
      </c>
      <c r="E22" s="26">
        <v>124</v>
      </c>
      <c r="F22" s="26">
        <v>42</v>
      </c>
      <c r="G22" s="26">
        <v>37</v>
      </c>
      <c r="H22" s="26">
        <v>5</v>
      </c>
      <c r="I22" s="26">
        <v>2930</v>
      </c>
      <c r="J22" s="26">
        <v>2958</v>
      </c>
      <c r="K22" s="26">
        <v>142</v>
      </c>
      <c r="L22" s="27">
        <v>0</v>
      </c>
      <c r="M22" s="27">
        <v>0</v>
      </c>
      <c r="N22" s="27">
        <v>0</v>
      </c>
      <c r="O22" s="26">
        <v>5400</v>
      </c>
      <c r="P22" s="26">
        <v>5301</v>
      </c>
      <c r="Q22" s="28">
        <v>271</v>
      </c>
    </row>
    <row r="23" spans="1:17" ht="20" customHeight="1" x14ac:dyDescent="0.25">
      <c r="A23" s="15" t="s">
        <v>57</v>
      </c>
      <c r="B23" s="10" t="s">
        <v>149</v>
      </c>
      <c r="C23" s="26">
        <v>12077</v>
      </c>
      <c r="D23" s="26">
        <v>11938</v>
      </c>
      <c r="E23" s="26">
        <v>340</v>
      </c>
      <c r="F23" s="26">
        <v>135</v>
      </c>
      <c r="G23" s="26">
        <v>123</v>
      </c>
      <c r="H23" s="26">
        <v>13</v>
      </c>
      <c r="I23" s="26">
        <v>5308</v>
      </c>
      <c r="J23" s="26">
        <v>5417</v>
      </c>
      <c r="K23" s="26">
        <v>193</v>
      </c>
      <c r="L23" s="27">
        <v>0</v>
      </c>
      <c r="M23" s="27">
        <v>0</v>
      </c>
      <c r="N23" s="27">
        <v>0</v>
      </c>
      <c r="O23" s="26">
        <v>17520</v>
      </c>
      <c r="P23" s="26">
        <v>17478</v>
      </c>
      <c r="Q23" s="28">
        <v>546</v>
      </c>
    </row>
    <row r="24" spans="1:17" ht="20" customHeight="1" x14ac:dyDescent="0.25">
      <c r="A24" s="15" t="s">
        <v>59</v>
      </c>
      <c r="B24" s="10" t="s">
        <v>60</v>
      </c>
      <c r="C24" s="26">
        <v>1402</v>
      </c>
      <c r="D24" s="26">
        <v>100</v>
      </c>
      <c r="E24" s="26">
        <v>819</v>
      </c>
      <c r="F24" s="26">
        <v>355</v>
      </c>
      <c r="G24" s="26">
        <v>283</v>
      </c>
      <c r="H24" s="26">
        <v>12</v>
      </c>
      <c r="I24" s="26">
        <v>122</v>
      </c>
      <c r="J24" s="26">
        <v>19</v>
      </c>
      <c r="K24" s="26">
        <v>84</v>
      </c>
      <c r="L24" s="27">
        <v>0</v>
      </c>
      <c r="M24" s="27">
        <v>0</v>
      </c>
      <c r="N24" s="27">
        <v>0</v>
      </c>
      <c r="O24" s="26">
        <v>1879</v>
      </c>
      <c r="P24" s="26">
        <v>402</v>
      </c>
      <c r="Q24" s="28">
        <v>915</v>
      </c>
    </row>
    <row r="25" spans="1:17" ht="20" customHeight="1" x14ac:dyDescent="0.25">
      <c r="A25" s="15" t="s">
        <v>61</v>
      </c>
      <c r="B25" s="10" t="s">
        <v>150</v>
      </c>
      <c r="C25" s="26">
        <v>8201</v>
      </c>
      <c r="D25" s="26">
        <v>6448</v>
      </c>
      <c r="E25" s="26">
        <v>357</v>
      </c>
      <c r="F25" s="26">
        <v>212</v>
      </c>
      <c r="G25" s="26">
        <v>189</v>
      </c>
      <c r="H25" s="26">
        <v>7</v>
      </c>
      <c r="I25" s="26">
        <v>466</v>
      </c>
      <c r="J25" s="26">
        <v>354</v>
      </c>
      <c r="K25" s="26">
        <v>46</v>
      </c>
      <c r="L25" s="27">
        <v>0</v>
      </c>
      <c r="M25" s="27">
        <v>0</v>
      </c>
      <c r="N25" s="27">
        <v>0</v>
      </c>
      <c r="O25" s="26">
        <v>8879</v>
      </c>
      <c r="P25" s="26">
        <v>6991</v>
      </c>
      <c r="Q25" s="28">
        <v>410</v>
      </c>
    </row>
    <row r="26" spans="1:17" ht="20" customHeight="1" x14ac:dyDescent="0.25">
      <c r="A26" s="15" t="s">
        <v>63</v>
      </c>
      <c r="B26" s="10" t="s">
        <v>151</v>
      </c>
      <c r="C26" s="26">
        <v>1292</v>
      </c>
      <c r="D26" s="26">
        <v>1278</v>
      </c>
      <c r="E26" s="26">
        <v>53</v>
      </c>
      <c r="F26" s="26">
        <v>24</v>
      </c>
      <c r="G26" s="26">
        <v>20</v>
      </c>
      <c r="H26" s="26">
        <v>5</v>
      </c>
      <c r="I26" s="26">
        <v>655</v>
      </c>
      <c r="J26" s="26">
        <v>641</v>
      </c>
      <c r="K26" s="26">
        <v>50</v>
      </c>
      <c r="L26" s="27">
        <v>0</v>
      </c>
      <c r="M26" s="27">
        <v>0</v>
      </c>
      <c r="N26" s="27">
        <v>0</v>
      </c>
      <c r="O26" s="26">
        <v>1971</v>
      </c>
      <c r="P26" s="26">
        <v>1939</v>
      </c>
      <c r="Q26" s="28">
        <v>108</v>
      </c>
    </row>
    <row r="27" spans="1:17" ht="20" customHeight="1" x14ac:dyDescent="0.25">
      <c r="A27" s="15" t="s">
        <v>65</v>
      </c>
      <c r="B27" s="10" t="s">
        <v>152</v>
      </c>
      <c r="C27" s="26">
        <v>11</v>
      </c>
      <c r="D27" s="26">
        <v>17</v>
      </c>
      <c r="E27" s="26">
        <v>1</v>
      </c>
      <c r="F27" s="26">
        <v>0</v>
      </c>
      <c r="G27" s="26">
        <v>0</v>
      </c>
      <c r="H27" s="26">
        <v>0</v>
      </c>
      <c r="I27" s="27">
        <v>13</v>
      </c>
      <c r="J27" s="27">
        <v>18</v>
      </c>
      <c r="K27" s="27">
        <v>2</v>
      </c>
      <c r="L27" s="27">
        <v>0</v>
      </c>
      <c r="M27" s="27">
        <v>0</v>
      </c>
      <c r="N27" s="27">
        <v>0</v>
      </c>
      <c r="O27" s="26">
        <v>24</v>
      </c>
      <c r="P27" s="26">
        <v>35</v>
      </c>
      <c r="Q27" s="28">
        <v>3</v>
      </c>
    </row>
    <row r="28" spans="1:17" ht="20" customHeight="1" x14ac:dyDescent="0.25">
      <c r="A28" s="15" t="s">
        <v>175</v>
      </c>
      <c r="B28" s="10" t="s">
        <v>176</v>
      </c>
      <c r="C28" s="26">
        <v>2</v>
      </c>
      <c r="D28" s="26">
        <v>2</v>
      </c>
      <c r="E28" s="26">
        <v>0</v>
      </c>
      <c r="F28" s="26">
        <v>0</v>
      </c>
      <c r="G28" s="26">
        <v>0</v>
      </c>
      <c r="H28" s="26">
        <v>0</v>
      </c>
      <c r="I28" s="27">
        <v>1</v>
      </c>
      <c r="J28" s="27">
        <v>2</v>
      </c>
      <c r="K28" s="27">
        <v>0</v>
      </c>
      <c r="L28" s="27">
        <v>0</v>
      </c>
      <c r="M28" s="27">
        <v>0</v>
      </c>
      <c r="N28" s="27">
        <v>0</v>
      </c>
      <c r="O28" s="26">
        <v>3</v>
      </c>
      <c r="P28" s="26">
        <v>4</v>
      </c>
      <c r="Q28" s="28">
        <v>0</v>
      </c>
    </row>
    <row r="29" spans="1:17" ht="20" customHeight="1" x14ac:dyDescent="0.25">
      <c r="A29" s="15" t="s">
        <v>187</v>
      </c>
      <c r="B29" s="10" t="s">
        <v>188</v>
      </c>
      <c r="C29" s="26">
        <v>56</v>
      </c>
      <c r="D29" s="26">
        <v>45</v>
      </c>
      <c r="E29" s="26">
        <v>14</v>
      </c>
      <c r="F29" s="26">
        <v>1</v>
      </c>
      <c r="G29" s="26">
        <v>1</v>
      </c>
      <c r="H29" s="26">
        <v>0</v>
      </c>
      <c r="I29" s="27">
        <v>4</v>
      </c>
      <c r="J29" s="27">
        <v>4</v>
      </c>
      <c r="K29" s="27">
        <v>5</v>
      </c>
      <c r="L29" s="27">
        <v>0</v>
      </c>
      <c r="M29" s="27">
        <v>0</v>
      </c>
      <c r="N29" s="27">
        <v>0</v>
      </c>
      <c r="O29" s="26">
        <v>61</v>
      </c>
      <c r="P29" s="26">
        <v>50</v>
      </c>
      <c r="Q29" s="28">
        <v>19</v>
      </c>
    </row>
    <row r="30" spans="1:17" ht="20" customHeight="1" x14ac:dyDescent="0.25">
      <c r="A30" s="15" t="s">
        <v>67</v>
      </c>
      <c r="B30" s="10" t="s">
        <v>68</v>
      </c>
      <c r="C30" s="26">
        <v>45</v>
      </c>
      <c r="D30" s="26">
        <v>25</v>
      </c>
      <c r="E30" s="26">
        <v>13</v>
      </c>
      <c r="F30" s="26">
        <v>0</v>
      </c>
      <c r="G30" s="26">
        <v>0</v>
      </c>
      <c r="H30" s="26">
        <v>0</v>
      </c>
      <c r="I30" s="27">
        <v>10</v>
      </c>
      <c r="J30" s="27">
        <v>5</v>
      </c>
      <c r="K30" s="27">
        <v>6</v>
      </c>
      <c r="L30" s="27">
        <v>0</v>
      </c>
      <c r="M30" s="27">
        <v>0</v>
      </c>
      <c r="N30" s="27">
        <v>0</v>
      </c>
      <c r="O30" s="26">
        <v>55</v>
      </c>
      <c r="P30" s="26">
        <v>30</v>
      </c>
      <c r="Q30" s="28">
        <v>19</v>
      </c>
    </row>
    <row r="31" spans="1:17" ht="20" customHeight="1" x14ac:dyDescent="0.25">
      <c r="A31" s="15" t="s">
        <v>69</v>
      </c>
      <c r="B31" s="10" t="s">
        <v>70</v>
      </c>
      <c r="C31" s="26">
        <v>1599</v>
      </c>
      <c r="D31" s="26">
        <v>1130</v>
      </c>
      <c r="E31" s="26">
        <v>328</v>
      </c>
      <c r="F31" s="26">
        <v>4</v>
      </c>
      <c r="G31" s="26">
        <v>3</v>
      </c>
      <c r="H31" s="26">
        <v>2</v>
      </c>
      <c r="I31" s="26">
        <v>420</v>
      </c>
      <c r="J31" s="26">
        <v>323</v>
      </c>
      <c r="K31" s="26">
        <v>100</v>
      </c>
      <c r="L31" s="27">
        <v>0</v>
      </c>
      <c r="M31" s="27">
        <v>0</v>
      </c>
      <c r="N31" s="27">
        <v>0</v>
      </c>
      <c r="O31" s="26">
        <v>2023</v>
      </c>
      <c r="P31" s="26">
        <v>1456</v>
      </c>
      <c r="Q31" s="28">
        <v>430</v>
      </c>
    </row>
    <row r="32" spans="1:17" ht="20" customHeight="1" x14ac:dyDescent="0.25">
      <c r="A32" s="15" t="s">
        <v>71</v>
      </c>
      <c r="B32" s="10" t="s">
        <v>153</v>
      </c>
      <c r="C32" s="26">
        <v>2990</v>
      </c>
      <c r="D32" s="26">
        <v>2787</v>
      </c>
      <c r="E32" s="26">
        <v>237</v>
      </c>
      <c r="F32" s="26">
        <v>16</v>
      </c>
      <c r="G32" s="26">
        <v>13</v>
      </c>
      <c r="H32" s="26">
        <v>4</v>
      </c>
      <c r="I32" s="26">
        <v>319</v>
      </c>
      <c r="J32" s="26">
        <v>310</v>
      </c>
      <c r="K32" s="26">
        <v>21</v>
      </c>
      <c r="L32" s="27">
        <v>0</v>
      </c>
      <c r="M32" s="27">
        <v>0</v>
      </c>
      <c r="N32" s="27">
        <v>0</v>
      </c>
      <c r="O32" s="26">
        <v>3325</v>
      </c>
      <c r="P32" s="26">
        <v>3110</v>
      </c>
      <c r="Q32" s="28">
        <v>262</v>
      </c>
    </row>
    <row r="33" spans="1:17" ht="20" customHeight="1" x14ac:dyDescent="0.25">
      <c r="A33" s="15" t="s">
        <v>73</v>
      </c>
      <c r="B33" s="10" t="s">
        <v>154</v>
      </c>
      <c r="C33" s="26">
        <v>88717</v>
      </c>
      <c r="D33" s="26">
        <v>85834</v>
      </c>
      <c r="E33" s="26">
        <v>1388</v>
      </c>
      <c r="F33" s="26">
        <v>878</v>
      </c>
      <c r="G33" s="26">
        <v>811</v>
      </c>
      <c r="H33" s="26">
        <v>93</v>
      </c>
      <c r="I33" s="26">
        <v>2484</v>
      </c>
      <c r="J33" s="26">
        <v>2428</v>
      </c>
      <c r="K33" s="26">
        <v>88</v>
      </c>
      <c r="L33" s="27">
        <v>0</v>
      </c>
      <c r="M33" s="27">
        <v>0</v>
      </c>
      <c r="N33" s="27">
        <v>0</v>
      </c>
      <c r="O33" s="26">
        <v>92079</v>
      </c>
      <c r="P33" s="26">
        <v>89073</v>
      </c>
      <c r="Q33" s="28">
        <v>1569</v>
      </c>
    </row>
    <row r="34" spans="1:17" ht="20" customHeight="1" x14ac:dyDescent="0.25">
      <c r="A34" s="15" t="s">
        <v>75</v>
      </c>
      <c r="B34" s="10" t="s">
        <v>76</v>
      </c>
      <c r="C34" s="26">
        <v>1010</v>
      </c>
      <c r="D34" s="26">
        <v>906</v>
      </c>
      <c r="E34" s="26">
        <v>33</v>
      </c>
      <c r="F34" s="26">
        <v>145</v>
      </c>
      <c r="G34" s="26">
        <v>126</v>
      </c>
      <c r="H34" s="26">
        <v>11</v>
      </c>
      <c r="I34" s="26">
        <v>13330</v>
      </c>
      <c r="J34" s="26">
        <v>12134</v>
      </c>
      <c r="K34" s="26">
        <v>356</v>
      </c>
      <c r="L34" s="27">
        <v>0</v>
      </c>
      <c r="M34" s="27">
        <v>0</v>
      </c>
      <c r="N34" s="27">
        <v>0</v>
      </c>
      <c r="O34" s="26">
        <v>14485</v>
      </c>
      <c r="P34" s="26">
        <v>13166</v>
      </c>
      <c r="Q34" s="28">
        <v>400</v>
      </c>
    </row>
    <row r="35" spans="1:17" ht="20" customHeight="1" x14ac:dyDescent="0.25">
      <c r="A35" s="15" t="s">
        <v>77</v>
      </c>
      <c r="B35" s="10" t="s">
        <v>155</v>
      </c>
      <c r="C35" s="26">
        <v>1031</v>
      </c>
      <c r="D35" s="26">
        <v>996</v>
      </c>
      <c r="E35" s="26">
        <v>36</v>
      </c>
      <c r="F35" s="26">
        <v>15</v>
      </c>
      <c r="G35" s="26">
        <v>11</v>
      </c>
      <c r="H35" s="26">
        <v>2</v>
      </c>
      <c r="I35" s="26">
        <v>1085</v>
      </c>
      <c r="J35" s="26">
        <v>1072</v>
      </c>
      <c r="K35" s="26">
        <v>21</v>
      </c>
      <c r="L35" s="27">
        <v>0</v>
      </c>
      <c r="M35" s="27">
        <v>0</v>
      </c>
      <c r="N35" s="27">
        <v>0</v>
      </c>
      <c r="O35" s="26">
        <v>2131</v>
      </c>
      <c r="P35" s="26">
        <v>2079</v>
      </c>
      <c r="Q35" s="28">
        <v>59</v>
      </c>
    </row>
    <row r="36" spans="1:17" ht="20" customHeight="1" x14ac:dyDescent="0.25">
      <c r="A36" s="15" t="s">
        <v>79</v>
      </c>
      <c r="B36" s="10" t="s">
        <v>156</v>
      </c>
      <c r="C36" s="26">
        <v>4426</v>
      </c>
      <c r="D36" s="26">
        <v>4181</v>
      </c>
      <c r="E36" s="26">
        <v>65</v>
      </c>
      <c r="F36" s="26">
        <v>44</v>
      </c>
      <c r="G36" s="26">
        <v>33</v>
      </c>
      <c r="H36" s="26">
        <v>7</v>
      </c>
      <c r="I36" s="26">
        <v>2956</v>
      </c>
      <c r="J36" s="26">
        <v>2928</v>
      </c>
      <c r="K36" s="26">
        <v>51</v>
      </c>
      <c r="L36" s="27">
        <v>0</v>
      </c>
      <c r="M36" s="27">
        <v>0</v>
      </c>
      <c r="N36" s="27">
        <v>0</v>
      </c>
      <c r="O36" s="26">
        <v>7426</v>
      </c>
      <c r="P36" s="26">
        <v>7142</v>
      </c>
      <c r="Q36" s="28">
        <v>123</v>
      </c>
    </row>
    <row r="37" spans="1:17" ht="20" customHeight="1" x14ac:dyDescent="0.25">
      <c r="A37" s="15" t="s">
        <v>81</v>
      </c>
      <c r="B37" s="10" t="s">
        <v>157</v>
      </c>
      <c r="C37" s="26">
        <v>255</v>
      </c>
      <c r="D37" s="26">
        <v>161</v>
      </c>
      <c r="E37" s="26">
        <v>61</v>
      </c>
      <c r="F37" s="26">
        <v>0</v>
      </c>
      <c r="G37" s="26">
        <v>0</v>
      </c>
      <c r="H37" s="26">
        <v>0</v>
      </c>
      <c r="I37" s="27">
        <v>5</v>
      </c>
      <c r="J37" s="27">
        <v>2</v>
      </c>
      <c r="K37" s="27">
        <v>5</v>
      </c>
      <c r="L37" s="27">
        <v>0</v>
      </c>
      <c r="M37" s="27">
        <v>0</v>
      </c>
      <c r="N37" s="27">
        <v>0</v>
      </c>
      <c r="O37" s="26">
        <v>260</v>
      </c>
      <c r="P37" s="26">
        <v>163</v>
      </c>
      <c r="Q37" s="28">
        <v>66</v>
      </c>
    </row>
    <row r="38" spans="1:17" ht="20" customHeight="1" x14ac:dyDescent="0.25">
      <c r="A38" s="15" t="s">
        <v>83</v>
      </c>
      <c r="B38" s="10" t="s">
        <v>158</v>
      </c>
      <c r="C38" s="26">
        <v>281</v>
      </c>
      <c r="D38" s="26">
        <v>275</v>
      </c>
      <c r="E38" s="26">
        <v>5</v>
      </c>
      <c r="F38" s="26">
        <v>1</v>
      </c>
      <c r="G38" s="26">
        <v>0</v>
      </c>
      <c r="H38" s="26">
        <v>0</v>
      </c>
      <c r="I38" s="26">
        <v>97</v>
      </c>
      <c r="J38" s="27">
        <v>96</v>
      </c>
      <c r="K38" s="27">
        <v>2</v>
      </c>
      <c r="L38" s="27">
        <v>0</v>
      </c>
      <c r="M38" s="27">
        <v>0</v>
      </c>
      <c r="N38" s="27">
        <v>0</v>
      </c>
      <c r="O38" s="26">
        <v>379</v>
      </c>
      <c r="P38" s="26">
        <v>371</v>
      </c>
      <c r="Q38" s="28">
        <v>7</v>
      </c>
    </row>
    <row r="39" spans="1:17" ht="20" customHeight="1" x14ac:dyDescent="0.25">
      <c r="A39" s="15" t="s">
        <v>85</v>
      </c>
      <c r="B39" s="10" t="s">
        <v>86</v>
      </c>
      <c r="C39" s="26">
        <v>27397</v>
      </c>
      <c r="D39" s="26">
        <v>17119</v>
      </c>
      <c r="E39" s="26">
        <v>9738</v>
      </c>
      <c r="F39" s="26">
        <v>507</v>
      </c>
      <c r="G39" s="26">
        <v>423</v>
      </c>
      <c r="H39" s="26">
        <v>81</v>
      </c>
      <c r="I39" s="26">
        <v>32292</v>
      </c>
      <c r="J39" s="26">
        <v>29652</v>
      </c>
      <c r="K39" s="26">
        <v>3368</v>
      </c>
      <c r="L39" s="27">
        <v>0</v>
      </c>
      <c r="M39" s="26">
        <v>45</v>
      </c>
      <c r="N39" s="26">
        <v>8</v>
      </c>
      <c r="O39" s="26">
        <v>60196</v>
      </c>
      <c r="P39" s="26">
        <v>47239</v>
      </c>
      <c r="Q39" s="28">
        <v>13195</v>
      </c>
    </row>
    <row r="40" spans="1:17" ht="20" customHeight="1" x14ac:dyDescent="0.25">
      <c r="A40" s="15" t="s">
        <v>87</v>
      </c>
      <c r="B40" s="10" t="s">
        <v>159</v>
      </c>
      <c r="C40" s="26">
        <v>257498</v>
      </c>
      <c r="D40" s="26">
        <v>268686</v>
      </c>
      <c r="E40" s="26">
        <v>17819</v>
      </c>
      <c r="F40" s="26">
        <v>1968</v>
      </c>
      <c r="G40" s="26">
        <v>1735</v>
      </c>
      <c r="H40" s="26">
        <v>398</v>
      </c>
      <c r="I40" s="26">
        <v>80298</v>
      </c>
      <c r="J40" s="26">
        <v>91156</v>
      </c>
      <c r="K40" s="26">
        <v>13907</v>
      </c>
      <c r="L40" s="27">
        <v>0</v>
      </c>
      <c r="M40" s="26">
        <v>4</v>
      </c>
      <c r="N40" s="26">
        <v>1</v>
      </c>
      <c r="O40" s="26">
        <v>339764</v>
      </c>
      <c r="P40" s="26">
        <v>361581</v>
      </c>
      <c r="Q40" s="28">
        <v>32125</v>
      </c>
    </row>
    <row r="41" spans="1:17" ht="20" customHeight="1" x14ac:dyDescent="0.25">
      <c r="A41" s="15" t="s">
        <v>89</v>
      </c>
      <c r="B41" s="10" t="s">
        <v>90</v>
      </c>
      <c r="C41" s="26">
        <v>89913</v>
      </c>
      <c r="D41" s="26">
        <v>69545</v>
      </c>
      <c r="E41" s="26">
        <v>237</v>
      </c>
      <c r="F41" s="26">
        <v>52</v>
      </c>
      <c r="G41" s="26">
        <v>45</v>
      </c>
      <c r="H41" s="26">
        <v>1</v>
      </c>
      <c r="I41" s="26">
        <v>3522</v>
      </c>
      <c r="J41" s="26">
        <v>2877</v>
      </c>
      <c r="K41" s="26">
        <v>18</v>
      </c>
      <c r="L41" s="27">
        <v>0</v>
      </c>
      <c r="M41" s="27">
        <v>0</v>
      </c>
      <c r="N41" s="27">
        <v>0</v>
      </c>
      <c r="O41" s="26">
        <v>93487</v>
      </c>
      <c r="P41" s="26">
        <v>72467</v>
      </c>
      <c r="Q41" s="28">
        <v>256</v>
      </c>
    </row>
    <row r="42" spans="1:17" ht="20" customHeight="1" x14ac:dyDescent="0.25">
      <c r="A42" s="15" t="s">
        <v>91</v>
      </c>
      <c r="B42" s="10" t="s">
        <v>92</v>
      </c>
      <c r="C42" s="26">
        <v>23731</v>
      </c>
      <c r="D42" s="26">
        <v>22270</v>
      </c>
      <c r="E42" s="26">
        <v>584</v>
      </c>
      <c r="F42" s="26">
        <v>465</v>
      </c>
      <c r="G42" s="26">
        <v>417</v>
      </c>
      <c r="H42" s="26">
        <v>21</v>
      </c>
      <c r="I42" s="26">
        <v>19746</v>
      </c>
      <c r="J42" s="26">
        <v>18706</v>
      </c>
      <c r="K42" s="26">
        <v>1017</v>
      </c>
      <c r="L42" s="27">
        <v>0</v>
      </c>
      <c r="M42" s="27">
        <v>0</v>
      </c>
      <c r="N42" s="27">
        <v>0</v>
      </c>
      <c r="O42" s="26">
        <v>43942</v>
      </c>
      <c r="P42" s="26">
        <v>41393</v>
      </c>
      <c r="Q42" s="28">
        <v>1622</v>
      </c>
    </row>
    <row r="43" spans="1:17" ht="20" customHeight="1" x14ac:dyDescent="0.25">
      <c r="A43" s="15" t="s">
        <v>93</v>
      </c>
      <c r="B43" s="10" t="s">
        <v>94</v>
      </c>
      <c r="C43" s="26">
        <v>22824</v>
      </c>
      <c r="D43" s="26">
        <v>22495</v>
      </c>
      <c r="E43" s="26">
        <v>359</v>
      </c>
      <c r="F43" s="26">
        <v>225</v>
      </c>
      <c r="G43" s="26">
        <v>194</v>
      </c>
      <c r="H43" s="26">
        <v>21</v>
      </c>
      <c r="I43" s="26">
        <v>4629</v>
      </c>
      <c r="J43" s="26">
        <v>4378</v>
      </c>
      <c r="K43" s="26">
        <v>607</v>
      </c>
      <c r="L43" s="27">
        <v>0</v>
      </c>
      <c r="M43" s="26">
        <v>1</v>
      </c>
      <c r="N43" s="26">
        <v>1</v>
      </c>
      <c r="O43" s="26">
        <v>27678</v>
      </c>
      <c r="P43" s="26">
        <v>27068</v>
      </c>
      <c r="Q43" s="28">
        <v>988</v>
      </c>
    </row>
    <row r="44" spans="1:17" ht="20" customHeight="1" x14ac:dyDescent="0.25">
      <c r="A44" s="15" t="s">
        <v>197</v>
      </c>
      <c r="B44" s="10" t="s">
        <v>212</v>
      </c>
      <c r="C44" s="26">
        <v>5</v>
      </c>
      <c r="D44" s="26">
        <v>4</v>
      </c>
      <c r="E44" s="26">
        <v>2</v>
      </c>
      <c r="F44" s="26">
        <v>1</v>
      </c>
      <c r="G44" s="26">
        <v>0</v>
      </c>
      <c r="H44" s="26">
        <v>1</v>
      </c>
      <c r="I44" s="26">
        <v>0</v>
      </c>
      <c r="J44" s="26">
        <v>0</v>
      </c>
      <c r="K44" s="26">
        <v>2</v>
      </c>
      <c r="L44" s="27">
        <v>0</v>
      </c>
      <c r="M44" s="26">
        <v>0</v>
      </c>
      <c r="N44" s="26">
        <v>0</v>
      </c>
      <c r="O44" s="26">
        <v>6</v>
      </c>
      <c r="P44" s="26">
        <v>4</v>
      </c>
      <c r="Q44" s="28">
        <v>5</v>
      </c>
    </row>
    <row r="45" spans="1:17" ht="20" customHeight="1" x14ac:dyDescent="0.25">
      <c r="A45" s="15" t="s">
        <v>198</v>
      </c>
      <c r="B45" s="10" t="s">
        <v>213</v>
      </c>
      <c r="C45" s="26">
        <v>0</v>
      </c>
      <c r="D45" s="26">
        <v>0</v>
      </c>
      <c r="E45" s="26">
        <v>1</v>
      </c>
      <c r="F45" s="26">
        <v>0</v>
      </c>
      <c r="G45" s="26">
        <v>0</v>
      </c>
      <c r="H45" s="26">
        <v>0</v>
      </c>
      <c r="I45" s="26">
        <v>0</v>
      </c>
      <c r="J45" s="26">
        <v>1</v>
      </c>
      <c r="K45" s="26">
        <v>0</v>
      </c>
      <c r="L45" s="27">
        <v>0</v>
      </c>
      <c r="M45" s="26">
        <v>7</v>
      </c>
      <c r="N45" s="26">
        <v>5</v>
      </c>
      <c r="O45" s="26">
        <v>0</v>
      </c>
      <c r="P45" s="26">
        <v>8</v>
      </c>
      <c r="Q45" s="28">
        <v>6</v>
      </c>
    </row>
    <row r="46" spans="1:17" ht="20" customHeight="1" x14ac:dyDescent="0.25">
      <c r="A46" s="15" t="s">
        <v>95</v>
      </c>
      <c r="B46" s="10" t="s">
        <v>96</v>
      </c>
      <c r="C46" s="26">
        <v>3872</v>
      </c>
      <c r="D46" s="26">
        <v>3041</v>
      </c>
      <c r="E46" s="26">
        <v>1323</v>
      </c>
      <c r="F46" s="26">
        <v>110</v>
      </c>
      <c r="G46" s="26">
        <v>111</v>
      </c>
      <c r="H46" s="26">
        <v>13</v>
      </c>
      <c r="I46" s="26">
        <v>5588</v>
      </c>
      <c r="J46" s="26">
        <v>5516</v>
      </c>
      <c r="K46" s="26">
        <v>469</v>
      </c>
      <c r="L46" s="27">
        <v>0</v>
      </c>
      <c r="M46" s="27">
        <v>0</v>
      </c>
      <c r="N46" s="27">
        <v>0</v>
      </c>
      <c r="O46" s="26">
        <v>9570</v>
      </c>
      <c r="P46" s="26">
        <v>8668</v>
      </c>
      <c r="Q46" s="28">
        <v>1805</v>
      </c>
    </row>
    <row r="47" spans="1:17" ht="20" customHeight="1" x14ac:dyDescent="0.25">
      <c r="A47" s="15" t="s">
        <v>97</v>
      </c>
      <c r="B47" s="10" t="s">
        <v>98</v>
      </c>
      <c r="C47" s="26">
        <v>139</v>
      </c>
      <c r="D47" s="26">
        <v>13</v>
      </c>
      <c r="E47" s="26">
        <v>90</v>
      </c>
      <c r="F47" s="26">
        <v>1</v>
      </c>
      <c r="G47" s="26">
        <v>0</v>
      </c>
      <c r="H47" s="26">
        <v>1</v>
      </c>
      <c r="I47" s="26">
        <v>35</v>
      </c>
      <c r="J47" s="27">
        <v>10</v>
      </c>
      <c r="K47" s="26">
        <v>36</v>
      </c>
      <c r="L47" s="27">
        <v>0</v>
      </c>
      <c r="M47" s="27">
        <v>0</v>
      </c>
      <c r="N47" s="27">
        <v>0</v>
      </c>
      <c r="O47" s="26">
        <v>175</v>
      </c>
      <c r="P47" s="26">
        <v>23</v>
      </c>
      <c r="Q47" s="28">
        <v>127</v>
      </c>
    </row>
    <row r="48" spans="1:17" ht="20" customHeight="1" x14ac:dyDescent="0.25">
      <c r="A48" s="15" t="s">
        <v>101</v>
      </c>
      <c r="B48" s="10" t="s">
        <v>102</v>
      </c>
      <c r="C48" s="26">
        <v>240</v>
      </c>
      <c r="D48" s="26">
        <v>143</v>
      </c>
      <c r="E48" s="26">
        <v>59</v>
      </c>
      <c r="F48" s="26">
        <v>2</v>
      </c>
      <c r="G48" s="26">
        <v>0</v>
      </c>
      <c r="H48" s="26">
        <v>2</v>
      </c>
      <c r="I48" s="26">
        <v>234</v>
      </c>
      <c r="J48" s="27">
        <v>202</v>
      </c>
      <c r="K48" s="26">
        <v>34</v>
      </c>
      <c r="L48" s="27">
        <v>0</v>
      </c>
      <c r="M48" s="27">
        <v>0</v>
      </c>
      <c r="N48" s="27">
        <v>0</v>
      </c>
      <c r="O48" s="26">
        <v>476</v>
      </c>
      <c r="P48" s="26">
        <v>345</v>
      </c>
      <c r="Q48" s="28">
        <v>95</v>
      </c>
    </row>
    <row r="49" spans="1:17" ht="20" customHeight="1" x14ac:dyDescent="0.25">
      <c r="A49" s="15" t="s">
        <v>103</v>
      </c>
      <c r="B49" s="10" t="s">
        <v>104</v>
      </c>
      <c r="C49" s="26">
        <v>139</v>
      </c>
      <c r="D49" s="26">
        <v>110</v>
      </c>
      <c r="E49" s="26">
        <v>23</v>
      </c>
      <c r="F49" s="26">
        <v>0</v>
      </c>
      <c r="G49" s="26">
        <v>0</v>
      </c>
      <c r="H49" s="26">
        <v>0</v>
      </c>
      <c r="I49" s="27">
        <v>223</v>
      </c>
      <c r="J49" s="27">
        <v>186</v>
      </c>
      <c r="K49" s="27">
        <v>40</v>
      </c>
      <c r="L49" s="27">
        <v>0</v>
      </c>
      <c r="M49" s="27">
        <v>0</v>
      </c>
      <c r="N49" s="27">
        <v>0</v>
      </c>
      <c r="O49" s="26">
        <v>362</v>
      </c>
      <c r="P49" s="26">
        <v>296</v>
      </c>
      <c r="Q49" s="28">
        <v>63</v>
      </c>
    </row>
    <row r="50" spans="1:17" ht="20" customHeight="1" x14ac:dyDescent="0.25">
      <c r="A50" s="15" t="s">
        <v>105</v>
      </c>
      <c r="B50" s="10" t="s">
        <v>106</v>
      </c>
      <c r="C50" s="26">
        <v>7</v>
      </c>
      <c r="D50" s="26">
        <v>2</v>
      </c>
      <c r="E50" s="26">
        <v>2</v>
      </c>
      <c r="F50" s="27">
        <v>0</v>
      </c>
      <c r="G50" s="27">
        <v>0</v>
      </c>
      <c r="H50" s="26">
        <v>1</v>
      </c>
      <c r="I50" s="27">
        <v>0</v>
      </c>
      <c r="J50" s="27">
        <v>0</v>
      </c>
      <c r="K50" s="26">
        <v>3</v>
      </c>
      <c r="L50" s="27">
        <v>0</v>
      </c>
      <c r="M50" s="27">
        <v>0</v>
      </c>
      <c r="N50" s="27">
        <v>0</v>
      </c>
      <c r="O50" s="26">
        <v>7</v>
      </c>
      <c r="P50" s="26">
        <v>2</v>
      </c>
      <c r="Q50" s="28">
        <v>6</v>
      </c>
    </row>
    <row r="51" spans="1:17" ht="20" customHeight="1" x14ac:dyDescent="0.25">
      <c r="A51" s="15" t="s">
        <v>107</v>
      </c>
      <c r="B51" s="10" t="s">
        <v>108</v>
      </c>
      <c r="C51" s="26">
        <v>6828</v>
      </c>
      <c r="D51" s="26">
        <v>5908</v>
      </c>
      <c r="E51" s="26">
        <v>682</v>
      </c>
      <c r="F51" s="26">
        <v>350</v>
      </c>
      <c r="G51" s="26">
        <v>308</v>
      </c>
      <c r="H51" s="26">
        <v>22</v>
      </c>
      <c r="I51" s="26">
        <v>12363</v>
      </c>
      <c r="J51" s="26">
        <v>11767</v>
      </c>
      <c r="K51" s="26">
        <v>573</v>
      </c>
      <c r="L51" s="27">
        <v>0</v>
      </c>
      <c r="M51" s="27">
        <v>0</v>
      </c>
      <c r="N51" s="27">
        <v>0</v>
      </c>
      <c r="O51" s="26">
        <v>19541</v>
      </c>
      <c r="P51" s="26">
        <v>17983</v>
      </c>
      <c r="Q51" s="28">
        <v>1277</v>
      </c>
    </row>
    <row r="52" spans="1:17" ht="20" customHeight="1" x14ac:dyDescent="0.25">
      <c r="A52" s="15" t="s">
        <v>109</v>
      </c>
      <c r="B52" s="10" t="s">
        <v>110</v>
      </c>
      <c r="C52" s="26">
        <v>6674</v>
      </c>
      <c r="D52" s="26">
        <v>4616</v>
      </c>
      <c r="E52" s="26">
        <v>1659</v>
      </c>
      <c r="F52" s="26">
        <v>261</v>
      </c>
      <c r="G52" s="26">
        <v>348</v>
      </c>
      <c r="H52" s="26">
        <v>18</v>
      </c>
      <c r="I52" s="26">
        <v>2764</v>
      </c>
      <c r="J52" s="26">
        <v>924</v>
      </c>
      <c r="K52" s="26">
        <v>2168</v>
      </c>
      <c r="L52" s="26">
        <v>1072</v>
      </c>
      <c r="M52" s="27">
        <v>0</v>
      </c>
      <c r="N52" s="27">
        <v>0</v>
      </c>
      <c r="O52" s="26">
        <v>11843</v>
      </c>
      <c r="P52" s="26">
        <v>5888</v>
      </c>
      <c r="Q52" s="28">
        <v>3845</v>
      </c>
    </row>
    <row r="53" spans="1:17" ht="20" customHeight="1" x14ac:dyDescent="0.25">
      <c r="A53" s="15" t="s">
        <v>111</v>
      </c>
      <c r="B53" s="10" t="s">
        <v>112</v>
      </c>
      <c r="C53" s="26">
        <v>10</v>
      </c>
      <c r="D53" s="26">
        <v>5</v>
      </c>
      <c r="E53" s="26">
        <v>7</v>
      </c>
      <c r="F53" s="26">
        <v>3</v>
      </c>
      <c r="G53" s="26">
        <v>2</v>
      </c>
      <c r="H53" s="26">
        <v>1</v>
      </c>
      <c r="I53" s="26">
        <v>184</v>
      </c>
      <c r="J53" s="26">
        <v>169</v>
      </c>
      <c r="K53" s="26">
        <v>47</v>
      </c>
      <c r="L53" s="27">
        <v>0</v>
      </c>
      <c r="M53" s="27">
        <v>0</v>
      </c>
      <c r="N53" s="27">
        <v>0</v>
      </c>
      <c r="O53" s="26">
        <v>197</v>
      </c>
      <c r="P53" s="26">
        <v>176</v>
      </c>
      <c r="Q53" s="28">
        <v>55</v>
      </c>
    </row>
    <row r="54" spans="1:17" ht="20" customHeight="1" x14ac:dyDescent="0.25">
      <c r="A54" s="15" t="s">
        <v>113</v>
      </c>
      <c r="B54" s="10" t="s">
        <v>114</v>
      </c>
      <c r="C54" s="26">
        <v>18</v>
      </c>
      <c r="D54" s="26">
        <v>18</v>
      </c>
      <c r="E54" s="27">
        <v>0</v>
      </c>
      <c r="F54" s="26">
        <v>0</v>
      </c>
      <c r="G54" s="26">
        <v>0</v>
      </c>
      <c r="H54" s="27">
        <v>0</v>
      </c>
      <c r="I54" s="27">
        <v>20</v>
      </c>
      <c r="J54" s="27">
        <v>20</v>
      </c>
      <c r="K54" s="27">
        <v>0</v>
      </c>
      <c r="L54" s="27">
        <v>0</v>
      </c>
      <c r="M54" s="27">
        <v>0</v>
      </c>
      <c r="N54" s="27">
        <v>0</v>
      </c>
      <c r="O54" s="26">
        <v>38</v>
      </c>
      <c r="P54" s="26">
        <v>38</v>
      </c>
      <c r="Q54" s="29">
        <v>0</v>
      </c>
    </row>
    <row r="55" spans="1:17" ht="20" customHeight="1" x14ac:dyDescent="0.25">
      <c r="A55" s="15" t="s">
        <v>115</v>
      </c>
      <c r="B55" s="10" t="s">
        <v>116</v>
      </c>
      <c r="C55" s="26">
        <v>275</v>
      </c>
      <c r="D55" s="26">
        <v>151</v>
      </c>
      <c r="E55" s="26">
        <v>149</v>
      </c>
      <c r="F55" s="26">
        <v>9</v>
      </c>
      <c r="G55" s="26">
        <v>6</v>
      </c>
      <c r="H55" s="26">
        <v>3</v>
      </c>
      <c r="I55" s="26">
        <v>736</v>
      </c>
      <c r="J55" s="26">
        <v>369</v>
      </c>
      <c r="K55" s="26">
        <v>461</v>
      </c>
      <c r="L55" s="27">
        <v>0</v>
      </c>
      <c r="M55" s="27">
        <v>0</v>
      </c>
      <c r="N55" s="27">
        <v>0</v>
      </c>
      <c r="O55" s="26">
        <v>1020</v>
      </c>
      <c r="P55" s="26">
        <v>526</v>
      </c>
      <c r="Q55" s="28">
        <v>613</v>
      </c>
    </row>
    <row r="56" spans="1:17" ht="20" customHeight="1" x14ac:dyDescent="0.25">
      <c r="A56" s="15" t="s">
        <v>117</v>
      </c>
      <c r="B56" s="10" t="s">
        <v>118</v>
      </c>
      <c r="C56" s="26">
        <v>107</v>
      </c>
      <c r="D56" s="26">
        <v>46</v>
      </c>
      <c r="E56" s="26">
        <v>163</v>
      </c>
      <c r="F56" s="26">
        <v>0</v>
      </c>
      <c r="G56" s="26">
        <v>0</v>
      </c>
      <c r="H56" s="26">
        <v>0</v>
      </c>
      <c r="I56" s="27">
        <v>190</v>
      </c>
      <c r="J56" s="27">
        <v>86</v>
      </c>
      <c r="K56" s="27">
        <v>166</v>
      </c>
      <c r="L56" s="27">
        <v>0</v>
      </c>
      <c r="M56" s="27">
        <v>0</v>
      </c>
      <c r="N56" s="27">
        <v>0</v>
      </c>
      <c r="O56" s="26">
        <v>297</v>
      </c>
      <c r="P56" s="26">
        <v>132</v>
      </c>
      <c r="Q56" s="28">
        <v>329</v>
      </c>
    </row>
    <row r="57" spans="1:17" ht="20" customHeight="1" x14ac:dyDescent="0.25">
      <c r="A57" s="15" t="s">
        <v>119</v>
      </c>
      <c r="B57" s="10" t="s">
        <v>160</v>
      </c>
      <c r="C57" s="26">
        <v>445</v>
      </c>
      <c r="D57" s="26">
        <v>380</v>
      </c>
      <c r="E57" s="26">
        <v>42</v>
      </c>
      <c r="F57" s="26">
        <v>15</v>
      </c>
      <c r="G57" s="26">
        <v>9</v>
      </c>
      <c r="H57" s="26">
        <v>5</v>
      </c>
      <c r="I57" s="26">
        <v>35</v>
      </c>
      <c r="J57" s="26">
        <v>6</v>
      </c>
      <c r="K57" s="26">
        <v>32</v>
      </c>
      <c r="L57" s="27">
        <v>0</v>
      </c>
      <c r="M57" s="27">
        <v>0</v>
      </c>
      <c r="N57" s="27">
        <v>0</v>
      </c>
      <c r="O57" s="26">
        <v>495</v>
      </c>
      <c r="P57" s="26">
        <v>395</v>
      </c>
      <c r="Q57" s="28">
        <v>79</v>
      </c>
    </row>
    <row r="58" spans="1:17" ht="20" customHeight="1" x14ac:dyDescent="0.25">
      <c r="A58" s="15" t="s">
        <v>129</v>
      </c>
      <c r="B58" s="10" t="s">
        <v>165</v>
      </c>
      <c r="C58" s="27">
        <v>0</v>
      </c>
      <c r="D58" s="27">
        <v>0</v>
      </c>
      <c r="E58" s="26">
        <v>5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8">
        <v>5</v>
      </c>
    </row>
    <row r="59" spans="1:17" ht="20" customHeight="1" x14ac:dyDescent="0.25">
      <c r="A59" s="15" t="s">
        <v>131</v>
      </c>
      <c r="B59" s="10" t="s">
        <v>166</v>
      </c>
      <c r="C59" s="26">
        <v>790</v>
      </c>
      <c r="D59" s="26">
        <v>466</v>
      </c>
      <c r="E59" s="26">
        <v>199</v>
      </c>
      <c r="F59" s="26">
        <v>8</v>
      </c>
      <c r="G59" s="26">
        <v>7</v>
      </c>
      <c r="H59" s="26">
        <v>0</v>
      </c>
      <c r="I59" s="26">
        <v>330</v>
      </c>
      <c r="J59" s="26">
        <v>272</v>
      </c>
      <c r="K59" s="27">
        <v>33</v>
      </c>
      <c r="L59" s="27">
        <v>0</v>
      </c>
      <c r="M59" s="27">
        <v>0</v>
      </c>
      <c r="N59" s="27">
        <v>0</v>
      </c>
      <c r="O59" s="26">
        <v>1128</v>
      </c>
      <c r="P59" s="26">
        <v>745</v>
      </c>
      <c r="Q59" s="28">
        <v>232</v>
      </c>
    </row>
    <row r="60" spans="1:17" ht="20" customHeight="1" x14ac:dyDescent="0.25">
      <c r="A60" s="15" t="s">
        <v>168</v>
      </c>
      <c r="B60" s="10" t="s">
        <v>169</v>
      </c>
      <c r="C60" s="26">
        <v>5</v>
      </c>
      <c r="D60" s="26">
        <v>1</v>
      </c>
      <c r="E60" s="26">
        <v>6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7">
        <v>0</v>
      </c>
      <c r="L60" s="27">
        <v>0</v>
      </c>
      <c r="M60" s="27">
        <v>0</v>
      </c>
      <c r="N60" s="27">
        <v>0</v>
      </c>
      <c r="O60" s="26">
        <v>5</v>
      </c>
      <c r="P60" s="26">
        <v>1</v>
      </c>
      <c r="Q60" s="28">
        <v>6</v>
      </c>
    </row>
    <row r="61" spans="1:17" ht="20" customHeight="1" x14ac:dyDescent="0.25">
      <c r="A61" s="15" t="s">
        <v>139</v>
      </c>
      <c r="B61" s="10" t="s">
        <v>140</v>
      </c>
      <c r="C61" s="26">
        <v>1</v>
      </c>
      <c r="D61" s="27">
        <v>0</v>
      </c>
      <c r="E61" s="27">
        <v>0</v>
      </c>
      <c r="F61" s="26">
        <v>0</v>
      </c>
      <c r="G61" s="27">
        <v>0</v>
      </c>
      <c r="H61" s="26">
        <v>0</v>
      </c>
      <c r="I61" s="27">
        <v>2</v>
      </c>
      <c r="J61" s="27">
        <v>0</v>
      </c>
      <c r="K61" s="27">
        <v>4</v>
      </c>
      <c r="L61" s="27">
        <v>0</v>
      </c>
      <c r="M61" s="27">
        <v>0</v>
      </c>
      <c r="N61" s="27">
        <v>0</v>
      </c>
      <c r="O61" s="26">
        <v>3</v>
      </c>
      <c r="P61" s="27">
        <v>0</v>
      </c>
      <c r="Q61" s="28">
        <v>4</v>
      </c>
    </row>
    <row r="62" spans="1:17" ht="20" customHeight="1" thickBot="1" x14ac:dyDescent="0.3">
      <c r="A62" s="16" t="s">
        <v>141</v>
      </c>
      <c r="B62" s="12" t="s">
        <v>142</v>
      </c>
      <c r="C62" s="30">
        <v>325</v>
      </c>
      <c r="D62" s="30">
        <v>332</v>
      </c>
      <c r="E62" s="30">
        <v>176</v>
      </c>
      <c r="F62" s="30">
        <v>3</v>
      </c>
      <c r="G62" s="30">
        <v>1</v>
      </c>
      <c r="H62" s="30">
        <v>3</v>
      </c>
      <c r="I62" s="30">
        <v>157</v>
      </c>
      <c r="J62" s="30">
        <v>91</v>
      </c>
      <c r="K62" s="30">
        <v>111</v>
      </c>
      <c r="L62" s="30">
        <v>1</v>
      </c>
      <c r="M62" s="30">
        <v>0</v>
      </c>
      <c r="N62" s="30">
        <v>0</v>
      </c>
      <c r="O62" s="30">
        <v>487</v>
      </c>
      <c r="P62" s="30">
        <v>424</v>
      </c>
      <c r="Q62" s="32">
        <v>290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1:Q61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183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13">
        <f>SUM(C7:C61)</f>
        <v>714658</v>
      </c>
      <c r="D6" s="13">
        <f t="shared" ref="D6:Q6" si="0">SUM(D7:D61)</f>
        <v>631883</v>
      </c>
      <c r="E6" s="13">
        <f t="shared" si="0"/>
        <v>47003</v>
      </c>
      <c r="F6" s="13">
        <f t="shared" si="0"/>
        <v>7034</v>
      </c>
      <c r="G6" s="13">
        <f t="shared" si="0"/>
        <v>5445</v>
      </c>
      <c r="H6" s="13">
        <f t="shared" si="0"/>
        <v>825</v>
      </c>
      <c r="I6" s="13">
        <f t="shared" si="0"/>
        <v>577418</v>
      </c>
      <c r="J6" s="13">
        <f t="shared" si="0"/>
        <v>434407</v>
      </c>
      <c r="K6" s="13">
        <f t="shared" si="0"/>
        <v>30509</v>
      </c>
      <c r="L6" s="13">
        <f t="shared" si="0"/>
        <v>8608</v>
      </c>
      <c r="M6" s="13">
        <f t="shared" si="0"/>
        <v>107</v>
      </c>
      <c r="N6" s="13">
        <f t="shared" si="0"/>
        <v>0</v>
      </c>
      <c r="O6" s="13">
        <f t="shared" si="0"/>
        <v>1316326</v>
      </c>
      <c r="P6" s="13">
        <f t="shared" si="0"/>
        <v>1071842</v>
      </c>
      <c r="Q6" s="13">
        <f t="shared" si="0"/>
        <v>78337</v>
      </c>
    </row>
    <row r="7" spans="1:17" ht="20" customHeight="1" x14ac:dyDescent="0.25">
      <c r="A7" s="15" t="s">
        <v>25</v>
      </c>
      <c r="B7" s="10" t="s">
        <v>26</v>
      </c>
      <c r="C7" s="26">
        <v>152</v>
      </c>
      <c r="D7" s="26">
        <v>150</v>
      </c>
      <c r="E7" s="26">
        <v>47</v>
      </c>
      <c r="F7" s="26">
        <v>9</v>
      </c>
      <c r="G7" s="26">
        <v>7</v>
      </c>
      <c r="H7" s="26">
        <v>2</v>
      </c>
      <c r="I7" s="26">
        <v>329</v>
      </c>
      <c r="J7" s="26">
        <v>251</v>
      </c>
      <c r="K7" s="26">
        <v>62</v>
      </c>
      <c r="L7" s="27">
        <v>0</v>
      </c>
      <c r="M7" s="27">
        <v>0</v>
      </c>
      <c r="N7" s="27">
        <v>0</v>
      </c>
      <c r="O7" s="26">
        <v>490</v>
      </c>
      <c r="P7" s="26">
        <v>408</v>
      </c>
      <c r="Q7" s="28">
        <v>111</v>
      </c>
    </row>
    <row r="8" spans="1:17" ht="20" customHeight="1" x14ac:dyDescent="0.25">
      <c r="A8" s="15" t="s">
        <v>27</v>
      </c>
      <c r="B8" s="10" t="s">
        <v>28</v>
      </c>
      <c r="C8" s="26">
        <v>74237</v>
      </c>
      <c r="D8" s="26">
        <v>70567</v>
      </c>
      <c r="E8" s="26">
        <v>1271</v>
      </c>
      <c r="F8" s="26">
        <v>180</v>
      </c>
      <c r="G8" s="26">
        <v>118</v>
      </c>
      <c r="H8" s="26">
        <v>22</v>
      </c>
      <c r="I8" s="26">
        <v>392</v>
      </c>
      <c r="J8" s="26">
        <v>220</v>
      </c>
      <c r="K8" s="26">
        <v>70</v>
      </c>
      <c r="L8" s="27">
        <v>0</v>
      </c>
      <c r="M8" s="27">
        <v>0</v>
      </c>
      <c r="N8" s="27">
        <v>0</v>
      </c>
      <c r="O8" s="26">
        <v>74809</v>
      </c>
      <c r="P8" s="26">
        <v>70905</v>
      </c>
      <c r="Q8" s="28">
        <v>1363</v>
      </c>
    </row>
    <row r="9" spans="1:17" ht="20" customHeight="1" x14ac:dyDescent="0.25">
      <c r="A9" s="15" t="s">
        <v>29</v>
      </c>
      <c r="B9" s="10" t="s">
        <v>30</v>
      </c>
      <c r="C9" s="26">
        <v>1035</v>
      </c>
      <c r="D9" s="26">
        <v>170</v>
      </c>
      <c r="E9" s="26">
        <v>643</v>
      </c>
      <c r="F9" s="26">
        <v>15</v>
      </c>
      <c r="G9" s="26">
        <v>3</v>
      </c>
      <c r="H9" s="26">
        <v>5</v>
      </c>
      <c r="I9" s="26">
        <v>222</v>
      </c>
      <c r="J9" s="26">
        <v>66</v>
      </c>
      <c r="K9" s="26">
        <v>111</v>
      </c>
      <c r="L9" s="27">
        <v>0</v>
      </c>
      <c r="M9" s="27">
        <v>0</v>
      </c>
      <c r="N9" s="27">
        <v>0</v>
      </c>
      <c r="O9" s="26">
        <v>1272</v>
      </c>
      <c r="P9" s="26">
        <v>239</v>
      </c>
      <c r="Q9" s="28">
        <v>759</v>
      </c>
    </row>
    <row r="10" spans="1:17" ht="20" customHeight="1" x14ac:dyDescent="0.25">
      <c r="A10" s="15" t="s">
        <v>31</v>
      </c>
      <c r="B10" s="10" t="s">
        <v>32</v>
      </c>
      <c r="C10" s="26">
        <v>45364</v>
      </c>
      <c r="D10" s="26">
        <v>42826</v>
      </c>
      <c r="E10" s="26">
        <v>2308</v>
      </c>
      <c r="F10" s="26">
        <v>482</v>
      </c>
      <c r="G10" s="26">
        <v>326</v>
      </c>
      <c r="H10" s="26">
        <v>71</v>
      </c>
      <c r="I10" s="26">
        <v>7426</v>
      </c>
      <c r="J10" s="26">
        <v>6084</v>
      </c>
      <c r="K10" s="26">
        <v>763</v>
      </c>
      <c r="L10" s="27">
        <v>0</v>
      </c>
      <c r="M10" s="27">
        <v>0</v>
      </c>
      <c r="N10" s="27">
        <v>0</v>
      </c>
      <c r="O10" s="26">
        <v>53272</v>
      </c>
      <c r="P10" s="26">
        <v>49236</v>
      </c>
      <c r="Q10" s="28">
        <v>3142</v>
      </c>
    </row>
    <row r="11" spans="1:17" ht="20" customHeight="1" x14ac:dyDescent="0.25">
      <c r="A11" s="15" t="s">
        <v>33</v>
      </c>
      <c r="B11" s="10" t="s">
        <v>144</v>
      </c>
      <c r="C11" s="26">
        <v>592</v>
      </c>
      <c r="D11" s="26">
        <v>321</v>
      </c>
      <c r="E11" s="26">
        <v>277</v>
      </c>
      <c r="F11" s="26">
        <v>2</v>
      </c>
      <c r="G11" s="26">
        <v>0</v>
      </c>
      <c r="H11" s="26">
        <v>2</v>
      </c>
      <c r="I11" s="26">
        <v>43</v>
      </c>
      <c r="J11" s="27">
        <v>13</v>
      </c>
      <c r="K11" s="26">
        <v>31</v>
      </c>
      <c r="L11" s="27">
        <v>0</v>
      </c>
      <c r="M11" s="27">
        <v>0</v>
      </c>
      <c r="N11" s="27">
        <v>0</v>
      </c>
      <c r="O11" s="26">
        <v>637</v>
      </c>
      <c r="P11" s="26">
        <v>334</v>
      </c>
      <c r="Q11" s="28">
        <v>310</v>
      </c>
    </row>
    <row r="12" spans="1:17" ht="20" customHeight="1" x14ac:dyDescent="0.25">
      <c r="A12" s="15" t="s">
        <v>35</v>
      </c>
      <c r="B12" s="10" t="s">
        <v>145</v>
      </c>
      <c r="C12" s="26">
        <v>113</v>
      </c>
      <c r="D12" s="26">
        <v>15</v>
      </c>
      <c r="E12" s="26">
        <v>83</v>
      </c>
      <c r="F12" s="26">
        <v>1</v>
      </c>
      <c r="G12" s="26">
        <v>0</v>
      </c>
      <c r="H12" s="26">
        <v>1</v>
      </c>
      <c r="I12" s="26">
        <v>48</v>
      </c>
      <c r="J12" s="27">
        <v>4</v>
      </c>
      <c r="K12" s="26">
        <v>29</v>
      </c>
      <c r="L12" s="27">
        <v>0</v>
      </c>
      <c r="M12" s="27">
        <v>0</v>
      </c>
      <c r="N12" s="27">
        <v>0</v>
      </c>
      <c r="O12" s="26">
        <v>162</v>
      </c>
      <c r="P12" s="26">
        <v>19</v>
      </c>
      <c r="Q12" s="28">
        <v>113</v>
      </c>
    </row>
    <row r="13" spans="1:17" ht="20" customHeight="1" x14ac:dyDescent="0.25">
      <c r="A13" s="15" t="s">
        <v>37</v>
      </c>
      <c r="B13" s="10" t="s">
        <v>38</v>
      </c>
      <c r="C13" s="26">
        <v>571</v>
      </c>
      <c r="D13" s="26">
        <v>387</v>
      </c>
      <c r="E13" s="26">
        <v>83</v>
      </c>
      <c r="F13" s="26">
        <v>10</v>
      </c>
      <c r="G13" s="26">
        <v>6</v>
      </c>
      <c r="H13" s="26">
        <v>1</v>
      </c>
      <c r="I13" s="26">
        <v>209</v>
      </c>
      <c r="J13" s="26">
        <v>116</v>
      </c>
      <c r="K13" s="26">
        <v>38</v>
      </c>
      <c r="L13" s="27">
        <v>0</v>
      </c>
      <c r="M13" s="27">
        <v>0</v>
      </c>
      <c r="N13" s="27">
        <v>0</v>
      </c>
      <c r="O13" s="26">
        <v>790</v>
      </c>
      <c r="P13" s="26">
        <v>509</v>
      </c>
      <c r="Q13" s="28">
        <v>122</v>
      </c>
    </row>
    <row r="14" spans="1:17" ht="20" customHeight="1" x14ac:dyDescent="0.25">
      <c r="A14" s="15" t="s">
        <v>39</v>
      </c>
      <c r="B14" s="10" t="s">
        <v>40</v>
      </c>
      <c r="C14" s="26">
        <v>749</v>
      </c>
      <c r="D14" s="26">
        <v>691</v>
      </c>
      <c r="E14" s="26">
        <v>152</v>
      </c>
      <c r="F14" s="26">
        <v>7</v>
      </c>
      <c r="G14" s="26">
        <v>3</v>
      </c>
      <c r="H14" s="26">
        <v>2</v>
      </c>
      <c r="I14" s="26">
        <v>53</v>
      </c>
      <c r="J14" s="26">
        <v>10</v>
      </c>
      <c r="K14" s="26">
        <v>54</v>
      </c>
      <c r="L14" s="27">
        <v>0</v>
      </c>
      <c r="M14" s="27">
        <v>0</v>
      </c>
      <c r="N14" s="27">
        <v>0</v>
      </c>
      <c r="O14" s="26">
        <v>809</v>
      </c>
      <c r="P14" s="26">
        <v>704</v>
      </c>
      <c r="Q14" s="28">
        <v>208</v>
      </c>
    </row>
    <row r="15" spans="1:17" ht="20" customHeight="1" x14ac:dyDescent="0.25">
      <c r="A15" s="15" t="s">
        <v>41</v>
      </c>
      <c r="B15" s="10" t="s">
        <v>42</v>
      </c>
      <c r="C15" s="26">
        <v>2783</v>
      </c>
      <c r="D15" s="26">
        <v>2709</v>
      </c>
      <c r="E15" s="26">
        <v>155</v>
      </c>
      <c r="F15" s="26">
        <v>152</v>
      </c>
      <c r="G15" s="26">
        <v>141</v>
      </c>
      <c r="H15" s="26">
        <v>9</v>
      </c>
      <c r="I15" s="26">
        <v>9255</v>
      </c>
      <c r="J15" s="26">
        <v>8968</v>
      </c>
      <c r="K15" s="26">
        <v>305</v>
      </c>
      <c r="L15" s="27">
        <v>0</v>
      </c>
      <c r="M15" s="27">
        <v>0</v>
      </c>
      <c r="N15" s="27">
        <v>0</v>
      </c>
      <c r="O15" s="26">
        <v>12190</v>
      </c>
      <c r="P15" s="26">
        <v>11818</v>
      </c>
      <c r="Q15" s="28">
        <v>469</v>
      </c>
    </row>
    <row r="16" spans="1:17" ht="20" customHeight="1" x14ac:dyDescent="0.25">
      <c r="A16" s="15" t="s">
        <v>43</v>
      </c>
      <c r="B16" s="10" t="s">
        <v>44</v>
      </c>
      <c r="C16" s="26">
        <v>332</v>
      </c>
      <c r="D16" s="26">
        <v>448</v>
      </c>
      <c r="E16" s="26">
        <v>120</v>
      </c>
      <c r="F16" s="26">
        <v>20</v>
      </c>
      <c r="G16" s="26">
        <v>10</v>
      </c>
      <c r="H16" s="26">
        <v>5</v>
      </c>
      <c r="I16" s="26">
        <v>2113</v>
      </c>
      <c r="J16" s="26">
        <v>1696</v>
      </c>
      <c r="K16" s="26">
        <v>223</v>
      </c>
      <c r="L16" s="27">
        <v>0</v>
      </c>
      <c r="M16" s="27">
        <v>0</v>
      </c>
      <c r="N16" s="27">
        <v>0</v>
      </c>
      <c r="O16" s="26">
        <v>2465</v>
      </c>
      <c r="P16" s="26">
        <v>2154</v>
      </c>
      <c r="Q16" s="28">
        <v>348</v>
      </c>
    </row>
    <row r="17" spans="1:17" ht="20" customHeight="1" x14ac:dyDescent="0.25">
      <c r="A17" s="15" t="s">
        <v>45</v>
      </c>
      <c r="B17" s="10" t="s">
        <v>46</v>
      </c>
      <c r="C17" s="26">
        <v>7716</v>
      </c>
      <c r="D17" s="26">
        <v>4840</v>
      </c>
      <c r="E17" s="26">
        <v>214</v>
      </c>
      <c r="F17" s="26">
        <v>998</v>
      </c>
      <c r="G17" s="26">
        <v>981</v>
      </c>
      <c r="H17" s="26">
        <v>60</v>
      </c>
      <c r="I17" s="26">
        <v>279393</v>
      </c>
      <c r="J17" s="26">
        <v>193829</v>
      </c>
      <c r="K17" s="26">
        <v>2081</v>
      </c>
      <c r="L17" s="26">
        <v>6060</v>
      </c>
      <c r="M17" s="27">
        <v>0</v>
      </c>
      <c r="N17" s="27">
        <v>0</v>
      </c>
      <c r="O17" s="26">
        <v>300227</v>
      </c>
      <c r="P17" s="26">
        <v>199650</v>
      </c>
      <c r="Q17" s="28">
        <v>2355</v>
      </c>
    </row>
    <row r="18" spans="1:17" ht="20" customHeight="1" x14ac:dyDescent="0.25">
      <c r="A18" s="15" t="s">
        <v>47</v>
      </c>
      <c r="B18" s="10" t="s">
        <v>48</v>
      </c>
      <c r="C18" s="26">
        <v>51</v>
      </c>
      <c r="D18" s="26">
        <v>4</v>
      </c>
      <c r="E18" s="26">
        <v>35</v>
      </c>
      <c r="F18" s="26">
        <v>34</v>
      </c>
      <c r="G18" s="26">
        <v>25</v>
      </c>
      <c r="H18" s="26">
        <v>7</v>
      </c>
      <c r="I18" s="26">
        <v>306</v>
      </c>
      <c r="J18" s="26">
        <v>14</v>
      </c>
      <c r="K18" s="26">
        <v>291</v>
      </c>
      <c r="L18" s="27">
        <v>0</v>
      </c>
      <c r="M18" s="27">
        <v>0</v>
      </c>
      <c r="N18" s="27">
        <v>0</v>
      </c>
      <c r="O18" s="26">
        <v>391</v>
      </c>
      <c r="P18" s="26">
        <v>43</v>
      </c>
      <c r="Q18" s="28">
        <v>333</v>
      </c>
    </row>
    <row r="19" spans="1:17" ht="20" customHeight="1" x14ac:dyDescent="0.25">
      <c r="A19" s="15" t="s">
        <v>49</v>
      </c>
      <c r="B19" s="10" t="s">
        <v>50</v>
      </c>
      <c r="C19" s="26">
        <v>9</v>
      </c>
      <c r="D19" s="26">
        <v>4</v>
      </c>
      <c r="E19" s="26">
        <v>4</v>
      </c>
      <c r="F19" s="26">
        <v>0</v>
      </c>
      <c r="G19" s="26">
        <v>0</v>
      </c>
      <c r="H19" s="26">
        <v>0</v>
      </c>
      <c r="I19" s="27">
        <v>24</v>
      </c>
      <c r="J19" s="27">
        <v>4</v>
      </c>
      <c r="K19" s="27">
        <v>19</v>
      </c>
      <c r="L19" s="27">
        <v>0</v>
      </c>
      <c r="M19" s="27">
        <v>0</v>
      </c>
      <c r="N19" s="27">
        <v>0</v>
      </c>
      <c r="O19" s="26">
        <v>33</v>
      </c>
      <c r="P19" s="26">
        <v>8</v>
      </c>
      <c r="Q19" s="28">
        <v>23</v>
      </c>
    </row>
    <row r="20" spans="1:17" ht="20" customHeight="1" x14ac:dyDescent="0.25">
      <c r="A20" s="15" t="s">
        <v>51</v>
      </c>
      <c r="B20" s="10" t="s">
        <v>146</v>
      </c>
      <c r="C20" s="26">
        <v>209</v>
      </c>
      <c r="D20" s="26">
        <v>119</v>
      </c>
      <c r="E20" s="26">
        <v>78</v>
      </c>
      <c r="F20" s="26">
        <v>20</v>
      </c>
      <c r="G20" s="26">
        <v>21</v>
      </c>
      <c r="H20" s="26">
        <v>1</v>
      </c>
      <c r="I20" s="26">
        <v>1328</v>
      </c>
      <c r="J20" s="26">
        <v>1115</v>
      </c>
      <c r="K20" s="26">
        <v>223</v>
      </c>
      <c r="L20" s="27">
        <v>0</v>
      </c>
      <c r="M20" s="27">
        <v>0</v>
      </c>
      <c r="N20" s="27">
        <v>0</v>
      </c>
      <c r="O20" s="26">
        <v>1557</v>
      </c>
      <c r="P20" s="26">
        <v>1255</v>
      </c>
      <c r="Q20" s="28">
        <v>302</v>
      </c>
    </row>
    <row r="21" spans="1:17" ht="20" customHeight="1" x14ac:dyDescent="0.25">
      <c r="A21" s="15" t="s">
        <v>53</v>
      </c>
      <c r="B21" s="10" t="s">
        <v>147</v>
      </c>
      <c r="C21" s="26">
        <v>56</v>
      </c>
      <c r="D21" s="26">
        <v>3</v>
      </c>
      <c r="E21" s="26">
        <v>38</v>
      </c>
      <c r="F21" s="26">
        <v>24</v>
      </c>
      <c r="G21" s="26">
        <v>21</v>
      </c>
      <c r="H21" s="26">
        <v>1</v>
      </c>
      <c r="I21" s="26">
        <v>31</v>
      </c>
      <c r="J21" s="26">
        <v>16</v>
      </c>
      <c r="K21" s="26">
        <v>21</v>
      </c>
      <c r="L21" s="27">
        <v>0</v>
      </c>
      <c r="M21" s="27">
        <v>0</v>
      </c>
      <c r="N21" s="27">
        <v>0</v>
      </c>
      <c r="O21" s="26">
        <v>111</v>
      </c>
      <c r="P21" s="26">
        <v>40</v>
      </c>
      <c r="Q21" s="28">
        <v>60</v>
      </c>
    </row>
    <row r="22" spans="1:17" ht="20" customHeight="1" x14ac:dyDescent="0.25">
      <c r="A22" s="15" t="s">
        <v>55</v>
      </c>
      <c r="B22" s="10" t="s">
        <v>148</v>
      </c>
      <c r="C22" s="26">
        <v>2372</v>
      </c>
      <c r="D22" s="26">
        <v>2172</v>
      </c>
      <c r="E22" s="26">
        <v>157</v>
      </c>
      <c r="F22" s="26">
        <v>28</v>
      </c>
      <c r="G22" s="26">
        <v>28</v>
      </c>
      <c r="H22" s="26">
        <v>1</v>
      </c>
      <c r="I22" s="26">
        <v>3176</v>
      </c>
      <c r="J22" s="26">
        <v>2869</v>
      </c>
      <c r="K22" s="26">
        <v>166</v>
      </c>
      <c r="L22" s="27">
        <v>0</v>
      </c>
      <c r="M22" s="27">
        <v>0</v>
      </c>
      <c r="N22" s="27">
        <v>0</v>
      </c>
      <c r="O22" s="26">
        <v>5576</v>
      </c>
      <c r="P22" s="26">
        <v>5069</v>
      </c>
      <c r="Q22" s="28">
        <v>324</v>
      </c>
    </row>
    <row r="23" spans="1:17" ht="20" customHeight="1" x14ac:dyDescent="0.25">
      <c r="A23" s="15" t="s">
        <v>57</v>
      </c>
      <c r="B23" s="10" t="s">
        <v>149</v>
      </c>
      <c r="C23" s="26">
        <v>9888</v>
      </c>
      <c r="D23" s="26">
        <v>8471</v>
      </c>
      <c r="E23" s="26">
        <v>247</v>
      </c>
      <c r="F23" s="26">
        <v>109</v>
      </c>
      <c r="G23" s="26">
        <v>82</v>
      </c>
      <c r="H23" s="26">
        <v>9</v>
      </c>
      <c r="I23" s="26">
        <v>5725</v>
      </c>
      <c r="J23" s="26">
        <v>5132</v>
      </c>
      <c r="K23" s="26">
        <v>192</v>
      </c>
      <c r="L23" s="27">
        <v>0</v>
      </c>
      <c r="M23" s="27">
        <v>0</v>
      </c>
      <c r="N23" s="27">
        <v>0</v>
      </c>
      <c r="O23" s="26">
        <v>15722</v>
      </c>
      <c r="P23" s="26">
        <v>13685</v>
      </c>
      <c r="Q23" s="28">
        <v>448</v>
      </c>
    </row>
    <row r="24" spans="1:17" ht="20" customHeight="1" x14ac:dyDescent="0.25">
      <c r="A24" s="15" t="s">
        <v>59</v>
      </c>
      <c r="B24" s="10" t="s">
        <v>60</v>
      </c>
      <c r="C24" s="26">
        <v>735</v>
      </c>
      <c r="D24" s="26">
        <v>82</v>
      </c>
      <c r="E24" s="26">
        <v>440</v>
      </c>
      <c r="F24" s="26">
        <v>269</v>
      </c>
      <c r="G24" s="26">
        <v>220</v>
      </c>
      <c r="H24" s="26">
        <v>9</v>
      </c>
      <c r="I24" s="26">
        <v>101</v>
      </c>
      <c r="J24" s="26">
        <v>14</v>
      </c>
      <c r="K24" s="26">
        <v>62</v>
      </c>
      <c r="L24" s="27">
        <v>0</v>
      </c>
      <c r="M24" s="27">
        <v>0</v>
      </c>
      <c r="N24" s="27">
        <v>0</v>
      </c>
      <c r="O24" s="26">
        <v>1105</v>
      </c>
      <c r="P24" s="26">
        <v>316</v>
      </c>
      <c r="Q24" s="28">
        <v>511</v>
      </c>
    </row>
    <row r="25" spans="1:17" ht="20" customHeight="1" x14ac:dyDescent="0.25">
      <c r="A25" s="15" t="s">
        <v>61</v>
      </c>
      <c r="B25" s="10" t="s">
        <v>150</v>
      </c>
      <c r="C25" s="26">
        <v>6147</v>
      </c>
      <c r="D25" s="26">
        <v>4947</v>
      </c>
      <c r="E25" s="26">
        <v>277</v>
      </c>
      <c r="F25" s="26">
        <v>99</v>
      </c>
      <c r="G25" s="26">
        <v>73</v>
      </c>
      <c r="H25" s="26">
        <v>3</v>
      </c>
      <c r="I25" s="26">
        <v>518</v>
      </c>
      <c r="J25" s="26">
        <v>495</v>
      </c>
      <c r="K25" s="26">
        <v>23</v>
      </c>
      <c r="L25" s="27">
        <v>0</v>
      </c>
      <c r="M25" s="27">
        <v>0</v>
      </c>
      <c r="N25" s="27">
        <v>0</v>
      </c>
      <c r="O25" s="26">
        <v>6764</v>
      </c>
      <c r="P25" s="26">
        <v>5515</v>
      </c>
      <c r="Q25" s="28">
        <v>303</v>
      </c>
    </row>
    <row r="26" spans="1:17" ht="20" customHeight="1" x14ac:dyDescent="0.25">
      <c r="A26" s="15" t="s">
        <v>63</v>
      </c>
      <c r="B26" s="10" t="s">
        <v>151</v>
      </c>
      <c r="C26" s="26">
        <v>1216</v>
      </c>
      <c r="D26" s="26">
        <v>1132</v>
      </c>
      <c r="E26" s="26">
        <v>50</v>
      </c>
      <c r="F26" s="26">
        <v>33</v>
      </c>
      <c r="G26" s="26">
        <v>29</v>
      </c>
      <c r="H26" s="26">
        <v>3</v>
      </c>
      <c r="I26" s="26">
        <v>622</v>
      </c>
      <c r="J26" s="26">
        <v>554</v>
      </c>
      <c r="K26" s="26">
        <v>46</v>
      </c>
      <c r="L26" s="27">
        <v>0</v>
      </c>
      <c r="M26" s="27">
        <v>0</v>
      </c>
      <c r="N26" s="27">
        <v>0</v>
      </c>
      <c r="O26" s="26">
        <v>1871</v>
      </c>
      <c r="P26" s="26">
        <v>1715</v>
      </c>
      <c r="Q26" s="28">
        <v>99</v>
      </c>
    </row>
    <row r="27" spans="1:17" ht="20" customHeight="1" x14ac:dyDescent="0.25">
      <c r="A27" s="15" t="s">
        <v>65</v>
      </c>
      <c r="B27" s="10" t="s">
        <v>152</v>
      </c>
      <c r="C27" s="26">
        <v>28</v>
      </c>
      <c r="D27" s="26">
        <v>14</v>
      </c>
      <c r="E27" s="26">
        <v>7</v>
      </c>
      <c r="F27" s="26">
        <v>0</v>
      </c>
      <c r="G27" s="26">
        <v>0</v>
      </c>
      <c r="H27" s="26">
        <v>0</v>
      </c>
      <c r="I27" s="27">
        <v>21</v>
      </c>
      <c r="J27" s="27">
        <v>17</v>
      </c>
      <c r="K27" s="27">
        <v>3</v>
      </c>
      <c r="L27" s="27">
        <v>0</v>
      </c>
      <c r="M27" s="27">
        <v>0</v>
      </c>
      <c r="N27" s="27">
        <v>0</v>
      </c>
      <c r="O27" s="26">
        <v>49</v>
      </c>
      <c r="P27" s="26">
        <v>31</v>
      </c>
      <c r="Q27" s="28">
        <v>10</v>
      </c>
    </row>
    <row r="28" spans="1:17" ht="20" customHeight="1" x14ac:dyDescent="0.25">
      <c r="A28" s="15" t="s">
        <v>175</v>
      </c>
      <c r="B28" s="10" t="s">
        <v>176</v>
      </c>
      <c r="C28" s="26">
        <v>2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7">
        <v>1</v>
      </c>
      <c r="J28" s="27">
        <v>1</v>
      </c>
      <c r="K28" s="27">
        <v>0</v>
      </c>
      <c r="L28" s="27">
        <v>0</v>
      </c>
      <c r="M28" s="27">
        <v>0</v>
      </c>
      <c r="N28" s="27">
        <v>0</v>
      </c>
      <c r="O28" s="26">
        <v>3</v>
      </c>
      <c r="P28" s="26">
        <v>1</v>
      </c>
      <c r="Q28" s="28">
        <v>0</v>
      </c>
    </row>
    <row r="29" spans="1:17" ht="20" customHeight="1" x14ac:dyDescent="0.25">
      <c r="A29" s="15" t="s">
        <v>187</v>
      </c>
      <c r="B29" s="10" t="s">
        <v>188</v>
      </c>
      <c r="C29" s="26">
        <v>97</v>
      </c>
      <c r="D29" s="26">
        <v>89</v>
      </c>
      <c r="E29" s="26">
        <v>9</v>
      </c>
      <c r="F29" s="26">
        <v>3</v>
      </c>
      <c r="G29" s="26">
        <v>2</v>
      </c>
      <c r="H29" s="26">
        <v>0</v>
      </c>
      <c r="I29" s="27">
        <v>13</v>
      </c>
      <c r="J29" s="27">
        <v>4</v>
      </c>
      <c r="K29" s="27">
        <v>6</v>
      </c>
      <c r="L29" s="27">
        <v>0</v>
      </c>
      <c r="M29" s="27">
        <v>0</v>
      </c>
      <c r="N29" s="27">
        <v>0</v>
      </c>
      <c r="O29" s="26">
        <v>113</v>
      </c>
      <c r="P29" s="26">
        <v>95</v>
      </c>
      <c r="Q29" s="28">
        <v>15</v>
      </c>
    </row>
    <row r="30" spans="1:17" ht="20" customHeight="1" x14ac:dyDescent="0.25">
      <c r="A30" s="15" t="s">
        <v>67</v>
      </c>
      <c r="B30" s="10" t="s">
        <v>68</v>
      </c>
      <c r="C30" s="26">
        <v>51</v>
      </c>
      <c r="D30" s="26">
        <v>47</v>
      </c>
      <c r="E30" s="26">
        <v>6</v>
      </c>
      <c r="F30" s="26">
        <v>1</v>
      </c>
      <c r="G30" s="26">
        <v>0</v>
      </c>
      <c r="H30" s="26">
        <v>2</v>
      </c>
      <c r="I30" s="26">
        <v>13</v>
      </c>
      <c r="J30" s="27">
        <v>12</v>
      </c>
      <c r="K30" s="26">
        <v>1</v>
      </c>
      <c r="L30" s="27">
        <v>0</v>
      </c>
      <c r="M30" s="27">
        <v>0</v>
      </c>
      <c r="N30" s="27">
        <v>0</v>
      </c>
      <c r="O30" s="26">
        <v>65</v>
      </c>
      <c r="P30" s="26">
        <v>59</v>
      </c>
      <c r="Q30" s="28">
        <v>9</v>
      </c>
    </row>
    <row r="31" spans="1:17" ht="20" customHeight="1" x14ac:dyDescent="0.25">
      <c r="A31" s="15" t="s">
        <v>69</v>
      </c>
      <c r="B31" s="10" t="s">
        <v>70</v>
      </c>
      <c r="C31" s="26">
        <v>1250</v>
      </c>
      <c r="D31" s="26">
        <v>917</v>
      </c>
      <c r="E31" s="26">
        <v>310</v>
      </c>
      <c r="F31" s="26">
        <v>6</v>
      </c>
      <c r="G31" s="26">
        <v>3</v>
      </c>
      <c r="H31" s="26">
        <v>2</v>
      </c>
      <c r="I31" s="26">
        <v>446</v>
      </c>
      <c r="J31" s="26">
        <v>338</v>
      </c>
      <c r="K31" s="26">
        <v>88</v>
      </c>
      <c r="L31" s="27">
        <v>0</v>
      </c>
      <c r="M31" s="27">
        <v>0</v>
      </c>
      <c r="N31" s="27">
        <v>0</v>
      </c>
      <c r="O31" s="26">
        <v>1702</v>
      </c>
      <c r="P31" s="26">
        <v>1258</v>
      </c>
      <c r="Q31" s="28">
        <v>400</v>
      </c>
    </row>
    <row r="32" spans="1:17" ht="20" customHeight="1" x14ac:dyDescent="0.25">
      <c r="A32" s="15" t="s">
        <v>71</v>
      </c>
      <c r="B32" s="10" t="s">
        <v>153</v>
      </c>
      <c r="C32" s="26">
        <v>2860</v>
      </c>
      <c r="D32" s="26">
        <v>2678</v>
      </c>
      <c r="E32" s="26">
        <v>146</v>
      </c>
      <c r="F32" s="26">
        <v>26</v>
      </c>
      <c r="G32" s="26">
        <v>16</v>
      </c>
      <c r="H32" s="26">
        <v>8</v>
      </c>
      <c r="I32" s="26">
        <v>364</v>
      </c>
      <c r="J32" s="26">
        <v>346</v>
      </c>
      <c r="K32" s="26">
        <v>22</v>
      </c>
      <c r="L32" s="27">
        <v>0</v>
      </c>
      <c r="M32" s="27">
        <v>0</v>
      </c>
      <c r="N32" s="27">
        <v>0</v>
      </c>
      <c r="O32" s="26">
        <v>3250</v>
      </c>
      <c r="P32" s="26">
        <v>3040</v>
      </c>
      <c r="Q32" s="28">
        <v>176</v>
      </c>
    </row>
    <row r="33" spans="1:17" ht="20" customHeight="1" x14ac:dyDescent="0.25">
      <c r="A33" s="15" t="s">
        <v>73</v>
      </c>
      <c r="B33" s="10" t="s">
        <v>154</v>
      </c>
      <c r="C33" s="26">
        <v>82111</v>
      </c>
      <c r="D33" s="26">
        <v>79984</v>
      </c>
      <c r="E33" s="26">
        <v>1063</v>
      </c>
      <c r="F33" s="26">
        <v>751</v>
      </c>
      <c r="G33" s="26">
        <v>591</v>
      </c>
      <c r="H33" s="26">
        <v>47</v>
      </c>
      <c r="I33" s="26">
        <v>3022</v>
      </c>
      <c r="J33" s="26">
        <v>2880</v>
      </c>
      <c r="K33" s="26">
        <v>120</v>
      </c>
      <c r="L33" s="27">
        <v>0</v>
      </c>
      <c r="M33" s="27">
        <v>0</v>
      </c>
      <c r="N33" s="27">
        <v>0</v>
      </c>
      <c r="O33" s="26">
        <v>85884</v>
      </c>
      <c r="P33" s="26">
        <v>83455</v>
      </c>
      <c r="Q33" s="28">
        <v>1230</v>
      </c>
    </row>
    <row r="34" spans="1:17" ht="20" customHeight="1" x14ac:dyDescent="0.25">
      <c r="A34" s="15" t="s">
        <v>75</v>
      </c>
      <c r="B34" s="10" t="s">
        <v>76</v>
      </c>
      <c r="C34" s="26">
        <v>567</v>
      </c>
      <c r="D34" s="26">
        <v>540</v>
      </c>
      <c r="E34" s="26">
        <v>32</v>
      </c>
      <c r="F34" s="26">
        <v>123</v>
      </c>
      <c r="G34" s="26">
        <v>89</v>
      </c>
      <c r="H34" s="26">
        <v>14</v>
      </c>
      <c r="I34" s="26">
        <v>10037</v>
      </c>
      <c r="J34" s="26">
        <v>9786</v>
      </c>
      <c r="K34" s="26">
        <v>282</v>
      </c>
      <c r="L34" s="27">
        <v>0</v>
      </c>
      <c r="M34" s="27">
        <v>0</v>
      </c>
      <c r="N34" s="27">
        <v>0</v>
      </c>
      <c r="O34" s="26">
        <v>10727</v>
      </c>
      <c r="P34" s="26">
        <v>10415</v>
      </c>
      <c r="Q34" s="28">
        <v>328</v>
      </c>
    </row>
    <row r="35" spans="1:17" ht="20" customHeight="1" x14ac:dyDescent="0.25">
      <c r="A35" s="15" t="s">
        <v>77</v>
      </c>
      <c r="B35" s="10" t="s">
        <v>155</v>
      </c>
      <c r="C35" s="26">
        <v>951</v>
      </c>
      <c r="D35" s="26">
        <v>943</v>
      </c>
      <c r="E35" s="26">
        <v>17</v>
      </c>
      <c r="F35" s="26">
        <v>21</v>
      </c>
      <c r="G35" s="26">
        <v>21</v>
      </c>
      <c r="H35" s="26">
        <v>0</v>
      </c>
      <c r="I35" s="26">
        <v>1133</v>
      </c>
      <c r="J35" s="26">
        <v>1120</v>
      </c>
      <c r="K35" s="27">
        <v>21</v>
      </c>
      <c r="L35" s="27">
        <v>0</v>
      </c>
      <c r="M35" s="27">
        <v>0</v>
      </c>
      <c r="N35" s="27">
        <v>0</v>
      </c>
      <c r="O35" s="26">
        <v>2105</v>
      </c>
      <c r="P35" s="26">
        <v>2084</v>
      </c>
      <c r="Q35" s="28">
        <v>38</v>
      </c>
    </row>
    <row r="36" spans="1:17" ht="20" customHeight="1" x14ac:dyDescent="0.25">
      <c r="A36" s="15" t="s">
        <v>79</v>
      </c>
      <c r="B36" s="10" t="s">
        <v>156</v>
      </c>
      <c r="C36" s="26">
        <v>4283</v>
      </c>
      <c r="D36" s="26">
        <v>4136</v>
      </c>
      <c r="E36" s="26">
        <v>68</v>
      </c>
      <c r="F36" s="26">
        <v>40</v>
      </c>
      <c r="G36" s="26">
        <v>34</v>
      </c>
      <c r="H36" s="26">
        <v>2</v>
      </c>
      <c r="I36" s="26">
        <v>3038</v>
      </c>
      <c r="J36" s="26">
        <v>2889</v>
      </c>
      <c r="K36" s="26">
        <v>52</v>
      </c>
      <c r="L36" s="27">
        <v>0</v>
      </c>
      <c r="M36" s="27">
        <v>0</v>
      </c>
      <c r="N36" s="27">
        <v>0</v>
      </c>
      <c r="O36" s="26">
        <v>7361</v>
      </c>
      <c r="P36" s="26">
        <v>7059</v>
      </c>
      <c r="Q36" s="28">
        <v>122</v>
      </c>
    </row>
    <row r="37" spans="1:17" ht="20" customHeight="1" x14ac:dyDescent="0.25">
      <c r="A37" s="15" t="s">
        <v>81</v>
      </c>
      <c r="B37" s="10" t="s">
        <v>157</v>
      </c>
      <c r="C37" s="26">
        <v>270</v>
      </c>
      <c r="D37" s="26">
        <v>216</v>
      </c>
      <c r="E37" s="26">
        <v>52</v>
      </c>
      <c r="F37" s="26">
        <v>2</v>
      </c>
      <c r="G37" s="26">
        <v>1</v>
      </c>
      <c r="H37" s="26">
        <v>2</v>
      </c>
      <c r="I37" s="26">
        <v>8</v>
      </c>
      <c r="J37" s="26">
        <v>3</v>
      </c>
      <c r="K37" s="26">
        <v>5</v>
      </c>
      <c r="L37" s="27">
        <v>0</v>
      </c>
      <c r="M37" s="27">
        <v>0</v>
      </c>
      <c r="N37" s="27">
        <v>0</v>
      </c>
      <c r="O37" s="26">
        <v>280</v>
      </c>
      <c r="P37" s="26">
        <v>220</v>
      </c>
      <c r="Q37" s="28">
        <v>59</v>
      </c>
    </row>
    <row r="38" spans="1:17" ht="20" customHeight="1" x14ac:dyDescent="0.25">
      <c r="A38" s="15" t="s">
        <v>83</v>
      </c>
      <c r="B38" s="10" t="s">
        <v>158</v>
      </c>
      <c r="C38" s="26">
        <v>244</v>
      </c>
      <c r="D38" s="26">
        <v>240</v>
      </c>
      <c r="E38" s="26">
        <v>3</v>
      </c>
      <c r="F38" s="26">
        <v>0</v>
      </c>
      <c r="G38" s="26">
        <v>0</v>
      </c>
      <c r="H38" s="26">
        <v>0</v>
      </c>
      <c r="I38" s="27">
        <v>67</v>
      </c>
      <c r="J38" s="27">
        <v>63</v>
      </c>
      <c r="K38" s="27">
        <v>3</v>
      </c>
      <c r="L38" s="27">
        <v>0</v>
      </c>
      <c r="M38" s="27">
        <v>0</v>
      </c>
      <c r="N38" s="27">
        <v>0</v>
      </c>
      <c r="O38" s="26">
        <v>311</v>
      </c>
      <c r="P38" s="26">
        <v>303</v>
      </c>
      <c r="Q38" s="28">
        <v>6</v>
      </c>
    </row>
    <row r="39" spans="1:17" ht="20" customHeight="1" x14ac:dyDescent="0.25">
      <c r="A39" s="15" t="s">
        <v>85</v>
      </c>
      <c r="B39" s="10" t="s">
        <v>86</v>
      </c>
      <c r="C39" s="26">
        <v>25053</v>
      </c>
      <c r="D39" s="26">
        <v>16040</v>
      </c>
      <c r="E39" s="26">
        <v>8919</v>
      </c>
      <c r="F39" s="26">
        <v>523</v>
      </c>
      <c r="G39" s="26">
        <v>412</v>
      </c>
      <c r="H39" s="26">
        <v>82</v>
      </c>
      <c r="I39" s="26">
        <v>36195</v>
      </c>
      <c r="J39" s="26">
        <v>31426</v>
      </c>
      <c r="K39" s="26">
        <v>4431</v>
      </c>
      <c r="L39" s="26">
        <v>1</v>
      </c>
      <c r="M39" s="27">
        <v>0</v>
      </c>
      <c r="N39" s="27">
        <v>0</v>
      </c>
      <c r="O39" s="26">
        <v>61773</v>
      </c>
      <c r="P39" s="26">
        <v>47878</v>
      </c>
      <c r="Q39" s="28">
        <v>13432</v>
      </c>
    </row>
    <row r="40" spans="1:17" ht="20" customHeight="1" x14ac:dyDescent="0.25">
      <c r="A40" s="15" t="s">
        <v>87</v>
      </c>
      <c r="B40" s="10" t="s">
        <v>159</v>
      </c>
      <c r="C40" s="26">
        <v>351410</v>
      </c>
      <c r="D40" s="26">
        <v>303205</v>
      </c>
      <c r="E40" s="26">
        <v>25509</v>
      </c>
      <c r="F40" s="26">
        <v>1881</v>
      </c>
      <c r="G40" s="26">
        <v>1314</v>
      </c>
      <c r="H40" s="26">
        <v>365</v>
      </c>
      <c r="I40" s="26">
        <v>163398</v>
      </c>
      <c r="J40" s="26">
        <v>123426</v>
      </c>
      <c r="K40" s="26">
        <v>14548</v>
      </c>
      <c r="L40" s="27">
        <v>0</v>
      </c>
      <c r="M40" s="27">
        <v>0</v>
      </c>
      <c r="N40" s="27">
        <v>0</v>
      </c>
      <c r="O40" s="26">
        <v>516689</v>
      </c>
      <c r="P40" s="26">
        <v>427945</v>
      </c>
      <c r="Q40" s="28">
        <v>40422</v>
      </c>
    </row>
    <row r="41" spans="1:17" ht="20" customHeight="1" x14ac:dyDescent="0.25">
      <c r="A41" s="15" t="s">
        <v>89</v>
      </c>
      <c r="B41" s="10" t="s">
        <v>90</v>
      </c>
      <c r="C41" s="26">
        <v>270</v>
      </c>
      <c r="D41" s="27">
        <v>0</v>
      </c>
      <c r="E41" s="26">
        <v>1</v>
      </c>
      <c r="F41" s="26">
        <v>1</v>
      </c>
      <c r="G41" s="26">
        <v>0</v>
      </c>
      <c r="H41" s="26">
        <v>0</v>
      </c>
      <c r="I41" s="26">
        <v>19</v>
      </c>
      <c r="J41" s="27">
        <v>1</v>
      </c>
      <c r="K41" s="27">
        <v>1</v>
      </c>
      <c r="L41" s="27">
        <v>0</v>
      </c>
      <c r="M41" s="27">
        <v>0</v>
      </c>
      <c r="N41" s="27">
        <v>0</v>
      </c>
      <c r="O41" s="26">
        <v>290</v>
      </c>
      <c r="P41" s="26">
        <v>1</v>
      </c>
      <c r="Q41" s="28">
        <v>2</v>
      </c>
    </row>
    <row r="42" spans="1:17" ht="20" customHeight="1" x14ac:dyDescent="0.25">
      <c r="A42" s="15" t="s">
        <v>91</v>
      </c>
      <c r="B42" s="10" t="s">
        <v>92</v>
      </c>
      <c r="C42" s="26">
        <v>16177</v>
      </c>
      <c r="D42" s="26">
        <v>15517</v>
      </c>
      <c r="E42" s="26">
        <v>390</v>
      </c>
      <c r="F42" s="26">
        <v>238</v>
      </c>
      <c r="G42" s="26">
        <v>201</v>
      </c>
      <c r="H42" s="26">
        <v>8</v>
      </c>
      <c r="I42" s="26">
        <v>13858</v>
      </c>
      <c r="J42" s="26">
        <v>11874</v>
      </c>
      <c r="K42" s="26">
        <v>1005</v>
      </c>
      <c r="L42" s="27">
        <v>0</v>
      </c>
      <c r="M42" s="27">
        <v>0</v>
      </c>
      <c r="N42" s="27">
        <v>0</v>
      </c>
      <c r="O42" s="26">
        <v>30273</v>
      </c>
      <c r="P42" s="26">
        <v>27592</v>
      </c>
      <c r="Q42" s="28">
        <v>1403</v>
      </c>
    </row>
    <row r="43" spans="1:17" ht="20" customHeight="1" x14ac:dyDescent="0.25">
      <c r="A43" s="15" t="s">
        <v>93</v>
      </c>
      <c r="B43" s="10" t="s">
        <v>94</v>
      </c>
      <c r="C43" s="26">
        <v>19002</v>
      </c>
      <c r="D43" s="26">
        <v>18183</v>
      </c>
      <c r="E43" s="26">
        <v>163</v>
      </c>
      <c r="F43" s="26">
        <v>162</v>
      </c>
      <c r="G43" s="26">
        <v>149</v>
      </c>
      <c r="H43" s="26">
        <v>8</v>
      </c>
      <c r="I43" s="26">
        <v>6197</v>
      </c>
      <c r="J43" s="26">
        <v>5617</v>
      </c>
      <c r="K43" s="26">
        <v>556</v>
      </c>
      <c r="L43" s="27">
        <v>0</v>
      </c>
      <c r="M43" s="27">
        <v>0</v>
      </c>
      <c r="N43" s="27">
        <v>0</v>
      </c>
      <c r="O43" s="26">
        <v>25361</v>
      </c>
      <c r="P43" s="26">
        <v>23949</v>
      </c>
      <c r="Q43" s="28">
        <v>727</v>
      </c>
    </row>
    <row r="44" spans="1:17" ht="20" customHeight="1" x14ac:dyDescent="0.25">
      <c r="A44" s="15" t="s">
        <v>197</v>
      </c>
      <c r="B44" s="10" t="s">
        <v>212</v>
      </c>
      <c r="C44" s="26">
        <v>12</v>
      </c>
      <c r="D44" s="26">
        <v>6</v>
      </c>
      <c r="E44" s="26">
        <v>6</v>
      </c>
      <c r="F44" s="26">
        <v>0</v>
      </c>
      <c r="G44" s="26">
        <v>0</v>
      </c>
      <c r="H44" s="26">
        <v>0</v>
      </c>
      <c r="I44" s="26">
        <v>1</v>
      </c>
      <c r="J44" s="26">
        <v>0</v>
      </c>
      <c r="K44" s="26">
        <v>1</v>
      </c>
      <c r="L44" s="27">
        <v>0</v>
      </c>
      <c r="M44" s="27">
        <v>0</v>
      </c>
      <c r="N44" s="27">
        <v>0</v>
      </c>
      <c r="O44" s="26">
        <v>13</v>
      </c>
      <c r="P44" s="26">
        <v>6</v>
      </c>
      <c r="Q44" s="28">
        <v>7</v>
      </c>
    </row>
    <row r="45" spans="1:17" ht="20" customHeight="1" x14ac:dyDescent="0.25">
      <c r="A45" s="15" t="s">
        <v>198</v>
      </c>
      <c r="B45" s="10" t="s">
        <v>213</v>
      </c>
      <c r="C45" s="26">
        <v>2</v>
      </c>
      <c r="D45" s="26">
        <v>1</v>
      </c>
      <c r="E45" s="26">
        <v>0</v>
      </c>
      <c r="F45" s="26">
        <v>0</v>
      </c>
      <c r="G45" s="26">
        <v>0</v>
      </c>
      <c r="H45" s="26">
        <v>0</v>
      </c>
      <c r="I45" s="26">
        <v>2</v>
      </c>
      <c r="J45" s="26">
        <v>1</v>
      </c>
      <c r="K45" s="26">
        <v>0</v>
      </c>
      <c r="L45" s="27">
        <v>0</v>
      </c>
      <c r="M45" s="27">
        <v>0</v>
      </c>
      <c r="N45" s="27">
        <v>0</v>
      </c>
      <c r="O45" s="26">
        <v>4</v>
      </c>
      <c r="P45" s="26">
        <v>2</v>
      </c>
      <c r="Q45" s="28">
        <v>0</v>
      </c>
    </row>
    <row r="46" spans="1:17" ht="20" customHeight="1" x14ac:dyDescent="0.25">
      <c r="A46" s="15" t="s">
        <v>95</v>
      </c>
      <c r="B46" s="10" t="s">
        <v>96</v>
      </c>
      <c r="C46" s="26">
        <v>5344</v>
      </c>
      <c r="D46" s="26">
        <v>4410</v>
      </c>
      <c r="E46" s="26">
        <v>699</v>
      </c>
      <c r="F46" s="26">
        <v>142</v>
      </c>
      <c r="G46" s="26">
        <v>121</v>
      </c>
      <c r="H46" s="26">
        <v>27</v>
      </c>
      <c r="I46" s="26">
        <v>7442</v>
      </c>
      <c r="J46" s="26">
        <v>7473</v>
      </c>
      <c r="K46" s="26">
        <v>1349</v>
      </c>
      <c r="L46" s="27">
        <v>0</v>
      </c>
      <c r="M46" s="27">
        <v>0</v>
      </c>
      <c r="N46" s="27">
        <v>0</v>
      </c>
      <c r="O46" s="26">
        <v>12928</v>
      </c>
      <c r="P46" s="26">
        <v>12004</v>
      </c>
      <c r="Q46" s="28">
        <v>2075</v>
      </c>
    </row>
    <row r="47" spans="1:17" ht="20" customHeight="1" x14ac:dyDescent="0.25">
      <c r="A47" s="15" t="s">
        <v>97</v>
      </c>
      <c r="B47" s="10" t="s">
        <v>98</v>
      </c>
      <c r="C47" s="26">
        <v>75</v>
      </c>
      <c r="D47" s="26">
        <v>16</v>
      </c>
      <c r="E47" s="26">
        <v>76</v>
      </c>
      <c r="F47" s="26">
        <v>2</v>
      </c>
      <c r="G47" s="26">
        <v>0</v>
      </c>
      <c r="H47" s="26">
        <v>2</v>
      </c>
      <c r="I47" s="26">
        <v>41</v>
      </c>
      <c r="J47" s="27">
        <v>4</v>
      </c>
      <c r="K47" s="26">
        <v>25</v>
      </c>
      <c r="L47" s="27">
        <v>0</v>
      </c>
      <c r="M47" s="27">
        <v>0</v>
      </c>
      <c r="N47" s="27">
        <v>0</v>
      </c>
      <c r="O47" s="26">
        <v>118</v>
      </c>
      <c r="P47" s="26">
        <v>20</v>
      </c>
      <c r="Q47" s="28">
        <v>103</v>
      </c>
    </row>
    <row r="48" spans="1:17" ht="20" customHeight="1" x14ac:dyDescent="0.25">
      <c r="A48" s="15" t="s">
        <v>101</v>
      </c>
      <c r="B48" s="10" t="s">
        <v>102</v>
      </c>
      <c r="C48" s="26">
        <v>244</v>
      </c>
      <c r="D48" s="26">
        <v>178</v>
      </c>
      <c r="E48" s="26">
        <v>58</v>
      </c>
      <c r="F48" s="26">
        <v>3</v>
      </c>
      <c r="G48" s="26">
        <v>3</v>
      </c>
      <c r="H48" s="26">
        <v>0</v>
      </c>
      <c r="I48" s="26">
        <v>223</v>
      </c>
      <c r="J48" s="26">
        <v>189</v>
      </c>
      <c r="K48" s="27">
        <v>19</v>
      </c>
      <c r="L48" s="27">
        <v>0</v>
      </c>
      <c r="M48" s="27">
        <v>0</v>
      </c>
      <c r="N48" s="27">
        <v>0</v>
      </c>
      <c r="O48" s="26">
        <v>470</v>
      </c>
      <c r="P48" s="26">
        <v>370</v>
      </c>
      <c r="Q48" s="28">
        <v>77</v>
      </c>
    </row>
    <row r="49" spans="1:17" ht="20" customHeight="1" x14ac:dyDescent="0.25">
      <c r="A49" s="15" t="s">
        <v>103</v>
      </c>
      <c r="B49" s="10" t="s">
        <v>104</v>
      </c>
      <c r="C49" s="26">
        <v>140</v>
      </c>
      <c r="D49" s="26">
        <v>105</v>
      </c>
      <c r="E49" s="26">
        <v>21</v>
      </c>
      <c r="F49" s="26">
        <v>1</v>
      </c>
      <c r="G49" s="26">
        <v>1</v>
      </c>
      <c r="H49" s="26">
        <v>0</v>
      </c>
      <c r="I49" s="26">
        <v>248</v>
      </c>
      <c r="J49" s="26">
        <v>202</v>
      </c>
      <c r="K49" s="27">
        <v>33</v>
      </c>
      <c r="L49" s="27">
        <v>0</v>
      </c>
      <c r="M49" s="27">
        <v>0</v>
      </c>
      <c r="N49" s="27">
        <v>0</v>
      </c>
      <c r="O49" s="26">
        <v>389</v>
      </c>
      <c r="P49" s="26">
        <v>308</v>
      </c>
      <c r="Q49" s="28">
        <v>54</v>
      </c>
    </row>
    <row r="50" spans="1:17" ht="20" customHeight="1" x14ac:dyDescent="0.25">
      <c r="A50" s="15" t="s">
        <v>105</v>
      </c>
      <c r="B50" s="10" t="s">
        <v>106</v>
      </c>
      <c r="C50" s="26">
        <v>1</v>
      </c>
      <c r="D50" s="26">
        <v>2</v>
      </c>
      <c r="E50" s="26">
        <v>2</v>
      </c>
      <c r="F50" s="26">
        <v>1</v>
      </c>
      <c r="G50" s="26">
        <v>0</v>
      </c>
      <c r="H50" s="26">
        <v>0</v>
      </c>
      <c r="I50" s="26">
        <v>3</v>
      </c>
      <c r="J50" s="27">
        <v>1</v>
      </c>
      <c r="K50" s="27">
        <v>1</v>
      </c>
      <c r="L50" s="27">
        <v>0</v>
      </c>
      <c r="M50" s="27">
        <v>0</v>
      </c>
      <c r="N50" s="27">
        <v>0</v>
      </c>
      <c r="O50" s="26">
        <v>5</v>
      </c>
      <c r="P50" s="26">
        <v>3</v>
      </c>
      <c r="Q50" s="28">
        <v>3</v>
      </c>
    </row>
    <row r="51" spans="1:17" ht="20" customHeight="1" x14ac:dyDescent="0.25">
      <c r="A51" s="15" t="s">
        <v>107</v>
      </c>
      <c r="B51" s="10" t="s">
        <v>184</v>
      </c>
      <c r="C51" s="26">
        <v>6421</v>
      </c>
      <c r="D51" s="26">
        <v>5559</v>
      </c>
      <c r="E51" s="26">
        <v>342</v>
      </c>
      <c r="F51" s="26">
        <v>216</v>
      </c>
      <c r="G51" s="26">
        <v>195</v>
      </c>
      <c r="H51" s="26">
        <v>11</v>
      </c>
      <c r="I51" s="26">
        <v>9329</v>
      </c>
      <c r="J51" s="26">
        <v>8299</v>
      </c>
      <c r="K51" s="26">
        <v>288</v>
      </c>
      <c r="L51" s="27">
        <v>0</v>
      </c>
      <c r="M51" s="27">
        <v>0</v>
      </c>
      <c r="N51" s="27">
        <v>0</v>
      </c>
      <c r="O51" s="26">
        <v>15966</v>
      </c>
      <c r="P51" s="26">
        <v>14053</v>
      </c>
      <c r="Q51" s="28">
        <v>641</v>
      </c>
    </row>
    <row r="52" spans="1:17" ht="20" customHeight="1" x14ac:dyDescent="0.25">
      <c r="A52" s="15" t="s">
        <v>109</v>
      </c>
      <c r="B52" s="10" t="s">
        <v>110</v>
      </c>
      <c r="C52" s="26">
        <v>41238</v>
      </c>
      <c r="D52" s="26">
        <v>37342</v>
      </c>
      <c r="E52" s="26">
        <v>1613</v>
      </c>
      <c r="F52" s="26">
        <v>354</v>
      </c>
      <c r="G52" s="26">
        <v>168</v>
      </c>
      <c r="H52" s="26">
        <v>11</v>
      </c>
      <c r="I52" s="26">
        <v>8409</v>
      </c>
      <c r="J52" s="26">
        <v>5668</v>
      </c>
      <c r="K52" s="26">
        <v>1077</v>
      </c>
      <c r="L52" s="26">
        <v>2547</v>
      </c>
      <c r="M52" s="26">
        <v>107</v>
      </c>
      <c r="N52" s="27">
        <v>0</v>
      </c>
      <c r="O52" s="26">
        <v>55095</v>
      </c>
      <c r="P52" s="26">
        <v>43285</v>
      </c>
      <c r="Q52" s="28">
        <v>2701</v>
      </c>
    </row>
    <row r="53" spans="1:17" ht="20" customHeight="1" x14ac:dyDescent="0.25">
      <c r="A53" s="15" t="s">
        <v>111</v>
      </c>
      <c r="B53" s="10" t="s">
        <v>112</v>
      </c>
      <c r="C53" s="26">
        <v>13</v>
      </c>
      <c r="D53" s="26">
        <v>5</v>
      </c>
      <c r="E53" s="26">
        <v>5</v>
      </c>
      <c r="F53" s="26">
        <v>2</v>
      </c>
      <c r="G53" s="26">
        <v>2</v>
      </c>
      <c r="H53" s="26">
        <v>1</v>
      </c>
      <c r="I53" s="26">
        <v>259</v>
      </c>
      <c r="J53" s="26">
        <v>211</v>
      </c>
      <c r="K53" s="26">
        <v>54</v>
      </c>
      <c r="L53" s="27">
        <v>0</v>
      </c>
      <c r="M53" s="27">
        <v>0</v>
      </c>
      <c r="N53" s="27">
        <v>0</v>
      </c>
      <c r="O53" s="26">
        <v>274</v>
      </c>
      <c r="P53" s="26">
        <v>218</v>
      </c>
      <c r="Q53" s="28">
        <v>60</v>
      </c>
    </row>
    <row r="54" spans="1:17" ht="20" customHeight="1" x14ac:dyDescent="0.25">
      <c r="A54" s="15" t="s">
        <v>113</v>
      </c>
      <c r="B54" s="10" t="s">
        <v>114</v>
      </c>
      <c r="C54" s="26">
        <v>3</v>
      </c>
      <c r="D54" s="26">
        <v>2</v>
      </c>
      <c r="E54" s="27">
        <v>0</v>
      </c>
      <c r="F54" s="26">
        <v>0</v>
      </c>
      <c r="G54" s="26">
        <v>0</v>
      </c>
      <c r="H54" s="27">
        <v>0</v>
      </c>
      <c r="I54" s="27">
        <v>12</v>
      </c>
      <c r="J54" s="27">
        <v>12</v>
      </c>
      <c r="K54" s="27">
        <v>0</v>
      </c>
      <c r="L54" s="27">
        <v>0</v>
      </c>
      <c r="M54" s="27">
        <v>0</v>
      </c>
      <c r="N54" s="27">
        <v>0</v>
      </c>
      <c r="O54" s="26">
        <v>15</v>
      </c>
      <c r="P54" s="26">
        <v>14</v>
      </c>
      <c r="Q54" s="29">
        <v>0</v>
      </c>
    </row>
    <row r="55" spans="1:17" ht="20" customHeight="1" x14ac:dyDescent="0.25">
      <c r="A55" s="15" t="s">
        <v>115</v>
      </c>
      <c r="B55" s="10" t="s">
        <v>116</v>
      </c>
      <c r="C55" s="26">
        <v>364</v>
      </c>
      <c r="D55" s="26">
        <v>142</v>
      </c>
      <c r="E55" s="26">
        <v>378</v>
      </c>
      <c r="F55" s="26">
        <v>6</v>
      </c>
      <c r="G55" s="26">
        <v>2</v>
      </c>
      <c r="H55" s="26">
        <v>6</v>
      </c>
      <c r="I55" s="26">
        <v>1215</v>
      </c>
      <c r="J55" s="26">
        <v>460</v>
      </c>
      <c r="K55" s="26">
        <v>1225</v>
      </c>
      <c r="L55" s="27">
        <v>0</v>
      </c>
      <c r="M55" s="27">
        <v>0</v>
      </c>
      <c r="N55" s="27">
        <v>0</v>
      </c>
      <c r="O55" s="26">
        <v>1585</v>
      </c>
      <c r="P55" s="26">
        <v>604</v>
      </c>
      <c r="Q55" s="28">
        <v>1609</v>
      </c>
    </row>
    <row r="56" spans="1:17" ht="20" customHeight="1" x14ac:dyDescent="0.25">
      <c r="A56" s="15" t="s">
        <v>117</v>
      </c>
      <c r="B56" s="10" t="s">
        <v>118</v>
      </c>
      <c r="C56" s="26">
        <v>376</v>
      </c>
      <c r="D56" s="26">
        <v>175</v>
      </c>
      <c r="E56" s="26">
        <v>165</v>
      </c>
      <c r="F56" s="26">
        <v>1</v>
      </c>
      <c r="G56" s="26">
        <v>0</v>
      </c>
      <c r="H56" s="26">
        <v>2</v>
      </c>
      <c r="I56" s="26">
        <v>519</v>
      </c>
      <c r="J56" s="27">
        <v>232</v>
      </c>
      <c r="K56" s="26">
        <v>303</v>
      </c>
      <c r="L56" s="27">
        <v>0</v>
      </c>
      <c r="M56" s="27">
        <v>0</v>
      </c>
      <c r="N56" s="27">
        <v>0</v>
      </c>
      <c r="O56" s="26">
        <v>896</v>
      </c>
      <c r="P56" s="26">
        <v>407</v>
      </c>
      <c r="Q56" s="28">
        <v>470</v>
      </c>
    </row>
    <row r="57" spans="1:17" ht="20" customHeight="1" x14ac:dyDescent="0.25">
      <c r="A57" s="15" t="s">
        <v>119</v>
      </c>
      <c r="B57" s="10" t="s">
        <v>160</v>
      </c>
      <c r="C57" s="26">
        <v>265</v>
      </c>
      <c r="D57" s="26">
        <v>250</v>
      </c>
      <c r="E57" s="26">
        <v>14</v>
      </c>
      <c r="F57" s="26">
        <v>15</v>
      </c>
      <c r="G57" s="26">
        <v>14</v>
      </c>
      <c r="H57" s="26">
        <v>1</v>
      </c>
      <c r="I57" s="26">
        <v>31</v>
      </c>
      <c r="J57" s="26">
        <v>7</v>
      </c>
      <c r="K57" s="26">
        <v>28</v>
      </c>
      <c r="L57" s="27">
        <v>0</v>
      </c>
      <c r="M57" s="27">
        <v>0</v>
      </c>
      <c r="N57" s="27">
        <v>0</v>
      </c>
      <c r="O57" s="26">
        <v>311</v>
      </c>
      <c r="P57" s="26">
        <v>271</v>
      </c>
      <c r="Q57" s="28">
        <v>43</v>
      </c>
    </row>
    <row r="58" spans="1:17" ht="20" customHeight="1" x14ac:dyDescent="0.25">
      <c r="A58" s="15" t="s">
        <v>131</v>
      </c>
      <c r="B58" s="10" t="s">
        <v>166</v>
      </c>
      <c r="C58" s="26">
        <v>275</v>
      </c>
      <c r="D58" s="26">
        <v>245</v>
      </c>
      <c r="E58" s="26">
        <v>10</v>
      </c>
      <c r="F58" s="26">
        <v>9</v>
      </c>
      <c r="G58" s="26">
        <v>9</v>
      </c>
      <c r="H58" s="26">
        <v>0</v>
      </c>
      <c r="I58" s="26">
        <v>243</v>
      </c>
      <c r="J58" s="26">
        <v>235</v>
      </c>
      <c r="K58" s="27">
        <v>9</v>
      </c>
      <c r="L58" s="27">
        <v>0</v>
      </c>
      <c r="M58" s="27">
        <v>0</v>
      </c>
      <c r="N58" s="27">
        <v>0</v>
      </c>
      <c r="O58" s="26">
        <v>527</v>
      </c>
      <c r="P58" s="26">
        <v>489</v>
      </c>
      <c r="Q58" s="28">
        <v>19</v>
      </c>
    </row>
    <row r="59" spans="1:17" ht="20" customHeight="1" x14ac:dyDescent="0.25">
      <c r="A59" s="15" t="s">
        <v>168</v>
      </c>
      <c r="B59" s="10" t="s">
        <v>169</v>
      </c>
      <c r="C59" s="26">
        <v>7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7">
        <v>0</v>
      </c>
      <c r="L59" s="27">
        <v>0</v>
      </c>
      <c r="M59" s="27">
        <v>0</v>
      </c>
      <c r="N59" s="27">
        <v>0</v>
      </c>
      <c r="O59" s="26">
        <v>7</v>
      </c>
      <c r="P59" s="26">
        <v>0</v>
      </c>
      <c r="Q59" s="28">
        <v>0</v>
      </c>
    </row>
    <row r="60" spans="1:17" ht="20" customHeight="1" x14ac:dyDescent="0.25">
      <c r="A60" s="15" t="s">
        <v>139</v>
      </c>
      <c r="B60" s="10" t="s">
        <v>140</v>
      </c>
      <c r="C60" s="26">
        <v>2</v>
      </c>
      <c r="D60" s="27">
        <v>0</v>
      </c>
      <c r="E60" s="26">
        <v>2</v>
      </c>
      <c r="F60" s="26">
        <v>0</v>
      </c>
      <c r="G60" s="27">
        <v>0</v>
      </c>
      <c r="H60" s="27">
        <v>0</v>
      </c>
      <c r="I60" s="27">
        <v>3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6">
        <v>5</v>
      </c>
      <c r="P60" s="27">
        <v>0</v>
      </c>
      <c r="Q60" s="28">
        <v>2</v>
      </c>
    </row>
    <row r="61" spans="1:17" ht="20" customHeight="1" thickBot="1" x14ac:dyDescent="0.3">
      <c r="A61" s="16" t="s">
        <v>141</v>
      </c>
      <c r="B61" s="12" t="s">
        <v>142</v>
      </c>
      <c r="C61" s="30">
        <v>923</v>
      </c>
      <c r="D61" s="30">
        <v>638</v>
      </c>
      <c r="E61" s="30">
        <v>238</v>
      </c>
      <c r="F61" s="30">
        <v>12</v>
      </c>
      <c r="G61" s="30">
        <v>3</v>
      </c>
      <c r="H61" s="30">
        <v>10</v>
      </c>
      <c r="I61" s="30">
        <v>294</v>
      </c>
      <c r="J61" s="30">
        <v>140</v>
      </c>
      <c r="K61" s="30">
        <v>143</v>
      </c>
      <c r="L61" s="31">
        <v>0</v>
      </c>
      <c r="M61" s="31">
        <v>0</v>
      </c>
      <c r="N61" s="31">
        <v>0</v>
      </c>
      <c r="O61" s="30">
        <v>1229</v>
      </c>
      <c r="P61" s="30">
        <v>781</v>
      </c>
      <c r="Q61" s="32">
        <v>391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honeticPr fontId="11" type="noConversion"/>
  <pageMargins left="0.45" right="0.45" top="0.5" bottom="0.5" header="0.3" footer="0.3"/>
  <pageSetup scale="3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Q62"/>
  <sheetViews>
    <sheetView zoomScale="95" zoomScaleNormal="95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8.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185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13">
        <f>SUM(C7:C62)</f>
        <v>644267</v>
      </c>
      <c r="D6" s="13">
        <f t="shared" ref="D6:Q6" si="0">SUM(D7:D62)</f>
        <v>637211</v>
      </c>
      <c r="E6" s="13">
        <f t="shared" si="0"/>
        <v>49948</v>
      </c>
      <c r="F6" s="13">
        <f t="shared" si="0"/>
        <v>7086</v>
      </c>
      <c r="G6" s="13">
        <f t="shared" si="0"/>
        <v>6496</v>
      </c>
      <c r="H6" s="13">
        <f t="shared" si="0"/>
        <v>1005</v>
      </c>
      <c r="I6" s="13">
        <f t="shared" si="0"/>
        <v>570679</v>
      </c>
      <c r="J6" s="13">
        <f t="shared" si="0"/>
        <v>579705</v>
      </c>
      <c r="K6" s="13">
        <f t="shared" si="0"/>
        <v>47161</v>
      </c>
      <c r="L6" s="13">
        <f t="shared" si="0"/>
        <v>10061</v>
      </c>
      <c r="M6" s="13">
        <f t="shared" si="0"/>
        <v>8</v>
      </c>
      <c r="N6" s="13">
        <f t="shared" si="0"/>
        <v>0</v>
      </c>
      <c r="O6" s="13">
        <f t="shared" si="0"/>
        <v>1242154</v>
      </c>
      <c r="P6" s="13">
        <f t="shared" si="0"/>
        <v>1223420</v>
      </c>
      <c r="Q6" s="14">
        <f t="shared" si="0"/>
        <v>98114</v>
      </c>
    </row>
    <row r="7" spans="1:17" ht="20" customHeight="1" x14ac:dyDescent="0.25">
      <c r="A7" s="15" t="s">
        <v>25</v>
      </c>
      <c r="B7" s="10" t="s">
        <v>26</v>
      </c>
      <c r="C7" s="26">
        <v>129</v>
      </c>
      <c r="D7" s="26">
        <v>124</v>
      </c>
      <c r="E7" s="26">
        <v>48</v>
      </c>
      <c r="F7" s="26">
        <v>13</v>
      </c>
      <c r="G7" s="26">
        <v>16</v>
      </c>
      <c r="H7" s="26">
        <v>1</v>
      </c>
      <c r="I7" s="26">
        <v>268</v>
      </c>
      <c r="J7" s="26">
        <v>214</v>
      </c>
      <c r="K7" s="26">
        <v>52</v>
      </c>
      <c r="L7" s="27">
        <v>0</v>
      </c>
      <c r="M7" s="27">
        <v>0</v>
      </c>
      <c r="N7" s="27">
        <v>0</v>
      </c>
      <c r="O7" s="26">
        <v>410</v>
      </c>
      <c r="P7" s="26">
        <v>354</v>
      </c>
      <c r="Q7" s="28">
        <v>101</v>
      </c>
    </row>
    <row r="8" spans="1:17" ht="20" customHeight="1" x14ac:dyDescent="0.25">
      <c r="A8" s="15" t="s">
        <v>27</v>
      </c>
      <c r="B8" s="10" t="s">
        <v>28</v>
      </c>
      <c r="C8" s="26">
        <v>74993</v>
      </c>
      <c r="D8" s="26">
        <v>78347</v>
      </c>
      <c r="E8" s="26">
        <v>884</v>
      </c>
      <c r="F8" s="26">
        <v>145</v>
      </c>
      <c r="G8" s="26">
        <v>137</v>
      </c>
      <c r="H8" s="26">
        <v>20</v>
      </c>
      <c r="I8" s="26">
        <v>781</v>
      </c>
      <c r="J8" s="26">
        <v>794</v>
      </c>
      <c r="K8" s="26">
        <v>231</v>
      </c>
      <c r="L8" s="27">
        <v>0</v>
      </c>
      <c r="M8" s="27">
        <v>0</v>
      </c>
      <c r="N8" s="27">
        <v>0</v>
      </c>
      <c r="O8" s="26">
        <v>75919</v>
      </c>
      <c r="P8" s="26">
        <v>79278</v>
      </c>
      <c r="Q8" s="28">
        <v>1135</v>
      </c>
    </row>
    <row r="9" spans="1:17" ht="20" customHeight="1" x14ac:dyDescent="0.25">
      <c r="A9" s="15" t="s">
        <v>29</v>
      </c>
      <c r="B9" s="10" t="s">
        <v>30</v>
      </c>
      <c r="C9" s="26">
        <v>1250</v>
      </c>
      <c r="D9" s="26">
        <v>857</v>
      </c>
      <c r="E9" s="26">
        <v>895</v>
      </c>
      <c r="F9" s="26">
        <v>20</v>
      </c>
      <c r="G9" s="26">
        <v>7</v>
      </c>
      <c r="H9" s="26">
        <v>22</v>
      </c>
      <c r="I9" s="26">
        <v>280</v>
      </c>
      <c r="J9" s="26">
        <v>158</v>
      </c>
      <c r="K9" s="26">
        <v>198</v>
      </c>
      <c r="L9" s="27">
        <v>0</v>
      </c>
      <c r="M9" s="27">
        <v>0</v>
      </c>
      <c r="N9" s="27">
        <v>0</v>
      </c>
      <c r="O9" s="26">
        <v>1550</v>
      </c>
      <c r="P9" s="26">
        <v>1022</v>
      </c>
      <c r="Q9" s="28">
        <v>1115</v>
      </c>
    </row>
    <row r="10" spans="1:17" ht="20" customHeight="1" x14ac:dyDescent="0.25">
      <c r="A10" s="15" t="s">
        <v>31</v>
      </c>
      <c r="B10" s="10" t="s">
        <v>32</v>
      </c>
      <c r="C10" s="26">
        <v>42440</v>
      </c>
      <c r="D10" s="26">
        <v>41062</v>
      </c>
      <c r="E10" s="26">
        <v>3051</v>
      </c>
      <c r="F10" s="26">
        <v>424</v>
      </c>
      <c r="G10" s="26">
        <v>452</v>
      </c>
      <c r="H10" s="26">
        <v>40</v>
      </c>
      <c r="I10" s="26">
        <v>9408</v>
      </c>
      <c r="J10" s="26">
        <v>10850</v>
      </c>
      <c r="K10" s="26">
        <v>1406</v>
      </c>
      <c r="L10" s="27">
        <v>0</v>
      </c>
      <c r="M10" s="27">
        <v>0</v>
      </c>
      <c r="N10" s="27">
        <v>0</v>
      </c>
      <c r="O10" s="26">
        <v>52272</v>
      </c>
      <c r="P10" s="26">
        <v>52364</v>
      </c>
      <c r="Q10" s="28">
        <v>4497</v>
      </c>
    </row>
    <row r="11" spans="1:17" ht="20" customHeight="1" x14ac:dyDescent="0.25">
      <c r="A11" s="15" t="s">
        <v>33</v>
      </c>
      <c r="B11" s="10" t="s">
        <v>144</v>
      </c>
      <c r="C11" s="26">
        <v>812</v>
      </c>
      <c r="D11" s="26">
        <v>550</v>
      </c>
      <c r="E11" s="26">
        <v>415</v>
      </c>
      <c r="F11" s="26">
        <v>7</v>
      </c>
      <c r="G11" s="26">
        <v>3</v>
      </c>
      <c r="H11" s="26">
        <v>7</v>
      </c>
      <c r="I11" s="26">
        <v>47</v>
      </c>
      <c r="J11" s="26">
        <v>9</v>
      </c>
      <c r="K11" s="26">
        <v>46</v>
      </c>
      <c r="L11" s="27">
        <v>0</v>
      </c>
      <c r="M11" s="27">
        <v>0</v>
      </c>
      <c r="N11" s="27">
        <v>0</v>
      </c>
      <c r="O11" s="26">
        <v>866</v>
      </c>
      <c r="P11" s="26">
        <v>562</v>
      </c>
      <c r="Q11" s="28">
        <v>468</v>
      </c>
    </row>
    <row r="12" spans="1:17" ht="20" customHeight="1" x14ac:dyDescent="0.25">
      <c r="A12" s="15" t="s">
        <v>35</v>
      </c>
      <c r="B12" s="10" t="s">
        <v>145</v>
      </c>
      <c r="C12" s="26">
        <v>125</v>
      </c>
      <c r="D12" s="26">
        <v>26</v>
      </c>
      <c r="E12" s="26">
        <v>143</v>
      </c>
      <c r="F12" s="26">
        <v>1</v>
      </c>
      <c r="G12" s="26">
        <v>0</v>
      </c>
      <c r="H12" s="26">
        <v>3</v>
      </c>
      <c r="I12" s="26">
        <v>40</v>
      </c>
      <c r="J12" s="27">
        <v>9</v>
      </c>
      <c r="K12" s="26">
        <v>38</v>
      </c>
      <c r="L12" s="27">
        <v>0</v>
      </c>
      <c r="M12" s="27">
        <v>0</v>
      </c>
      <c r="N12" s="27">
        <v>0</v>
      </c>
      <c r="O12" s="26">
        <v>166</v>
      </c>
      <c r="P12" s="26">
        <v>35</v>
      </c>
      <c r="Q12" s="28">
        <v>184</v>
      </c>
    </row>
    <row r="13" spans="1:17" ht="20" customHeight="1" x14ac:dyDescent="0.25">
      <c r="A13" s="15" t="s">
        <v>37</v>
      </c>
      <c r="B13" s="10" t="s">
        <v>38</v>
      </c>
      <c r="C13" s="26">
        <v>372</v>
      </c>
      <c r="D13" s="26">
        <v>277</v>
      </c>
      <c r="E13" s="26">
        <v>150</v>
      </c>
      <c r="F13" s="26">
        <v>7</v>
      </c>
      <c r="G13" s="26">
        <v>4</v>
      </c>
      <c r="H13" s="26">
        <v>4</v>
      </c>
      <c r="I13" s="26">
        <v>210</v>
      </c>
      <c r="J13" s="26">
        <v>200</v>
      </c>
      <c r="K13" s="26">
        <v>77</v>
      </c>
      <c r="L13" s="27">
        <v>0</v>
      </c>
      <c r="M13" s="27">
        <v>0</v>
      </c>
      <c r="N13" s="27">
        <v>0</v>
      </c>
      <c r="O13" s="26">
        <v>589</v>
      </c>
      <c r="P13" s="26">
        <v>481</v>
      </c>
      <c r="Q13" s="28">
        <v>231</v>
      </c>
    </row>
    <row r="14" spans="1:17" ht="20" customHeight="1" x14ac:dyDescent="0.25">
      <c r="A14" s="15" t="s">
        <v>39</v>
      </c>
      <c r="B14" s="10" t="s">
        <v>40</v>
      </c>
      <c r="C14" s="26">
        <v>1127</v>
      </c>
      <c r="D14" s="26">
        <v>1027</v>
      </c>
      <c r="E14" s="26">
        <v>213</v>
      </c>
      <c r="F14" s="26">
        <v>8</v>
      </c>
      <c r="G14" s="26">
        <v>7</v>
      </c>
      <c r="H14" s="26">
        <v>1</v>
      </c>
      <c r="I14" s="26">
        <v>97</v>
      </c>
      <c r="J14" s="26">
        <v>22</v>
      </c>
      <c r="K14" s="26">
        <v>107</v>
      </c>
      <c r="L14" s="27">
        <v>0</v>
      </c>
      <c r="M14" s="27">
        <v>0</v>
      </c>
      <c r="N14" s="27">
        <v>0</v>
      </c>
      <c r="O14" s="26">
        <v>1232</v>
      </c>
      <c r="P14" s="26">
        <v>1056</v>
      </c>
      <c r="Q14" s="28">
        <v>321</v>
      </c>
    </row>
    <row r="15" spans="1:17" ht="20" customHeight="1" x14ac:dyDescent="0.25">
      <c r="A15" s="15" t="s">
        <v>41</v>
      </c>
      <c r="B15" s="10" t="s">
        <v>42</v>
      </c>
      <c r="C15" s="26">
        <v>3125</v>
      </c>
      <c r="D15" s="26">
        <v>2782</v>
      </c>
      <c r="E15" s="26">
        <v>192</v>
      </c>
      <c r="F15" s="26">
        <v>138</v>
      </c>
      <c r="G15" s="26">
        <v>119</v>
      </c>
      <c r="H15" s="26">
        <v>6</v>
      </c>
      <c r="I15" s="26">
        <v>7632</v>
      </c>
      <c r="J15" s="26">
        <v>7117</v>
      </c>
      <c r="K15" s="26">
        <v>297</v>
      </c>
      <c r="L15" s="27">
        <v>0</v>
      </c>
      <c r="M15" s="27">
        <v>0</v>
      </c>
      <c r="N15" s="27">
        <v>0</v>
      </c>
      <c r="O15" s="26">
        <v>10895</v>
      </c>
      <c r="P15" s="26">
        <v>10018</v>
      </c>
      <c r="Q15" s="28">
        <v>495</v>
      </c>
    </row>
    <row r="16" spans="1:17" ht="20" customHeight="1" x14ac:dyDescent="0.25">
      <c r="A16" s="15" t="s">
        <v>43</v>
      </c>
      <c r="B16" s="10" t="s">
        <v>44</v>
      </c>
      <c r="C16" s="26">
        <v>904</v>
      </c>
      <c r="D16" s="26">
        <v>471</v>
      </c>
      <c r="E16" s="26">
        <v>120</v>
      </c>
      <c r="F16" s="26">
        <v>8</v>
      </c>
      <c r="G16" s="26">
        <v>2</v>
      </c>
      <c r="H16" s="26">
        <v>4</v>
      </c>
      <c r="I16" s="26">
        <v>1135</v>
      </c>
      <c r="J16" s="26">
        <v>795</v>
      </c>
      <c r="K16" s="26">
        <v>173</v>
      </c>
      <c r="L16" s="27">
        <v>0</v>
      </c>
      <c r="M16" s="27">
        <v>0</v>
      </c>
      <c r="N16" s="27">
        <v>0</v>
      </c>
      <c r="O16" s="26">
        <v>2047</v>
      </c>
      <c r="P16" s="26">
        <v>1268</v>
      </c>
      <c r="Q16" s="28">
        <v>297</v>
      </c>
    </row>
    <row r="17" spans="1:17" ht="20" customHeight="1" x14ac:dyDescent="0.25">
      <c r="A17" s="15" t="s">
        <v>45</v>
      </c>
      <c r="B17" s="10" t="s">
        <v>46</v>
      </c>
      <c r="C17" s="26">
        <v>2091</v>
      </c>
      <c r="D17" s="26">
        <v>1877</v>
      </c>
      <c r="E17" s="26">
        <v>654</v>
      </c>
      <c r="F17" s="26">
        <v>1346</v>
      </c>
      <c r="G17" s="26">
        <v>1144</v>
      </c>
      <c r="H17" s="26">
        <v>61</v>
      </c>
      <c r="I17" s="26">
        <v>295329</v>
      </c>
      <c r="J17" s="26">
        <v>285449</v>
      </c>
      <c r="K17" s="26">
        <v>9196</v>
      </c>
      <c r="L17" s="26">
        <v>9259</v>
      </c>
      <c r="M17" s="27">
        <v>0</v>
      </c>
      <c r="N17" s="27">
        <v>0</v>
      </c>
      <c r="O17" s="26">
        <v>317284</v>
      </c>
      <c r="P17" s="26">
        <v>288470</v>
      </c>
      <c r="Q17" s="28">
        <v>9911</v>
      </c>
    </row>
    <row r="18" spans="1:17" ht="20" customHeight="1" x14ac:dyDescent="0.25">
      <c r="A18" s="15" t="s">
        <v>47</v>
      </c>
      <c r="B18" s="10" t="s">
        <v>48</v>
      </c>
      <c r="C18" s="26">
        <v>36</v>
      </c>
      <c r="D18" s="26">
        <v>4</v>
      </c>
      <c r="E18" s="26">
        <v>37</v>
      </c>
      <c r="F18" s="26">
        <v>37</v>
      </c>
      <c r="G18" s="26">
        <v>33</v>
      </c>
      <c r="H18" s="26">
        <v>12</v>
      </c>
      <c r="I18" s="26">
        <v>358</v>
      </c>
      <c r="J18" s="26">
        <v>27</v>
      </c>
      <c r="K18" s="26">
        <v>354</v>
      </c>
      <c r="L18" s="27">
        <v>0</v>
      </c>
      <c r="M18" s="27">
        <v>0</v>
      </c>
      <c r="N18" s="27">
        <v>0</v>
      </c>
      <c r="O18" s="26">
        <v>431</v>
      </c>
      <c r="P18" s="26">
        <v>64</v>
      </c>
      <c r="Q18" s="28">
        <v>403</v>
      </c>
    </row>
    <row r="19" spans="1:17" ht="20" customHeight="1" x14ac:dyDescent="0.25">
      <c r="A19" s="15" t="s">
        <v>49</v>
      </c>
      <c r="B19" s="10" t="s">
        <v>50</v>
      </c>
      <c r="C19" s="26">
        <v>17</v>
      </c>
      <c r="D19" s="26">
        <v>3</v>
      </c>
      <c r="E19" s="26">
        <v>22</v>
      </c>
      <c r="F19" s="26">
        <v>4</v>
      </c>
      <c r="G19" s="26">
        <v>3</v>
      </c>
      <c r="H19" s="26">
        <v>1</v>
      </c>
      <c r="I19" s="26">
        <v>32</v>
      </c>
      <c r="J19" s="26">
        <v>8</v>
      </c>
      <c r="K19" s="26">
        <v>35</v>
      </c>
      <c r="L19" s="27">
        <v>0</v>
      </c>
      <c r="M19" s="27">
        <v>0</v>
      </c>
      <c r="N19" s="27">
        <v>0</v>
      </c>
      <c r="O19" s="26">
        <v>53</v>
      </c>
      <c r="P19" s="26">
        <v>14</v>
      </c>
      <c r="Q19" s="28">
        <v>58</v>
      </c>
    </row>
    <row r="20" spans="1:17" ht="20" customHeight="1" x14ac:dyDescent="0.25">
      <c r="A20" s="15" t="s">
        <v>51</v>
      </c>
      <c r="B20" s="10" t="s">
        <v>146</v>
      </c>
      <c r="C20" s="26">
        <v>280</v>
      </c>
      <c r="D20" s="26">
        <v>219</v>
      </c>
      <c r="E20" s="26">
        <v>109</v>
      </c>
      <c r="F20" s="26">
        <v>24</v>
      </c>
      <c r="G20" s="26">
        <v>25</v>
      </c>
      <c r="H20" s="26">
        <v>4</v>
      </c>
      <c r="I20" s="26">
        <v>1767</v>
      </c>
      <c r="J20" s="26">
        <v>1582</v>
      </c>
      <c r="K20" s="26">
        <v>261</v>
      </c>
      <c r="L20" s="27">
        <v>0</v>
      </c>
      <c r="M20" s="27">
        <v>0</v>
      </c>
      <c r="N20" s="27">
        <v>0</v>
      </c>
      <c r="O20" s="26">
        <v>2071</v>
      </c>
      <c r="P20" s="26">
        <v>1826</v>
      </c>
      <c r="Q20" s="28">
        <v>374</v>
      </c>
    </row>
    <row r="21" spans="1:17" ht="20" customHeight="1" x14ac:dyDescent="0.25">
      <c r="A21" s="15" t="s">
        <v>53</v>
      </c>
      <c r="B21" s="10" t="s">
        <v>147</v>
      </c>
      <c r="C21" s="26">
        <v>22</v>
      </c>
      <c r="D21" s="26">
        <v>2</v>
      </c>
      <c r="E21" s="26">
        <v>13</v>
      </c>
      <c r="F21" s="26">
        <v>25</v>
      </c>
      <c r="G21" s="26">
        <v>24</v>
      </c>
      <c r="H21" s="26">
        <v>1</v>
      </c>
      <c r="I21" s="26">
        <v>55</v>
      </c>
      <c r="J21" s="26">
        <v>23</v>
      </c>
      <c r="K21" s="26">
        <v>30</v>
      </c>
      <c r="L21" s="27">
        <v>0</v>
      </c>
      <c r="M21" s="27">
        <v>0</v>
      </c>
      <c r="N21" s="27">
        <v>0</v>
      </c>
      <c r="O21" s="26">
        <v>102</v>
      </c>
      <c r="P21" s="26">
        <v>49</v>
      </c>
      <c r="Q21" s="28">
        <v>44</v>
      </c>
    </row>
    <row r="22" spans="1:17" ht="20" customHeight="1" x14ac:dyDescent="0.25">
      <c r="A22" s="15" t="s">
        <v>55</v>
      </c>
      <c r="B22" s="10" t="s">
        <v>148</v>
      </c>
      <c r="C22" s="26">
        <v>2922</v>
      </c>
      <c r="D22" s="26">
        <v>3119</v>
      </c>
      <c r="E22" s="26">
        <v>205</v>
      </c>
      <c r="F22" s="26">
        <v>52</v>
      </c>
      <c r="G22" s="26">
        <v>48</v>
      </c>
      <c r="H22" s="26">
        <v>5</v>
      </c>
      <c r="I22" s="26">
        <v>3039</v>
      </c>
      <c r="J22" s="26">
        <v>3017</v>
      </c>
      <c r="K22" s="26">
        <v>206</v>
      </c>
      <c r="L22" s="27">
        <v>0</v>
      </c>
      <c r="M22" s="27">
        <v>0</v>
      </c>
      <c r="N22" s="27">
        <v>0</v>
      </c>
      <c r="O22" s="26">
        <v>6013</v>
      </c>
      <c r="P22" s="26">
        <v>6184</v>
      </c>
      <c r="Q22" s="28">
        <v>416</v>
      </c>
    </row>
    <row r="23" spans="1:17" ht="20" customHeight="1" x14ac:dyDescent="0.25">
      <c r="A23" s="15" t="s">
        <v>57</v>
      </c>
      <c r="B23" s="10" t="s">
        <v>149</v>
      </c>
      <c r="C23" s="26">
        <v>9320</v>
      </c>
      <c r="D23" s="26">
        <v>10616</v>
      </c>
      <c r="E23" s="26">
        <v>356</v>
      </c>
      <c r="F23" s="26">
        <v>109</v>
      </c>
      <c r="G23" s="26">
        <v>122</v>
      </c>
      <c r="H23" s="26">
        <v>15</v>
      </c>
      <c r="I23" s="26">
        <v>5344</v>
      </c>
      <c r="J23" s="26">
        <v>5544</v>
      </c>
      <c r="K23" s="26">
        <v>240</v>
      </c>
      <c r="L23" s="27">
        <v>0</v>
      </c>
      <c r="M23" s="27">
        <v>0</v>
      </c>
      <c r="N23" s="27">
        <v>0</v>
      </c>
      <c r="O23" s="26">
        <v>14773</v>
      </c>
      <c r="P23" s="26">
        <v>16282</v>
      </c>
      <c r="Q23" s="28">
        <v>611</v>
      </c>
    </row>
    <row r="24" spans="1:17" ht="20" customHeight="1" x14ac:dyDescent="0.25">
      <c r="A24" s="15" t="s">
        <v>59</v>
      </c>
      <c r="B24" s="10" t="s">
        <v>60</v>
      </c>
      <c r="C24" s="26">
        <v>310</v>
      </c>
      <c r="D24" s="26">
        <v>11</v>
      </c>
      <c r="E24" s="26">
        <v>65</v>
      </c>
      <c r="F24" s="26">
        <v>43</v>
      </c>
      <c r="G24" s="26">
        <v>11</v>
      </c>
      <c r="H24" s="26">
        <v>1</v>
      </c>
      <c r="I24" s="26">
        <v>35</v>
      </c>
      <c r="J24" s="26">
        <v>2</v>
      </c>
      <c r="K24" s="26">
        <v>6</v>
      </c>
      <c r="L24" s="27">
        <v>0</v>
      </c>
      <c r="M24" s="27">
        <v>0</v>
      </c>
      <c r="N24" s="27">
        <v>0</v>
      </c>
      <c r="O24" s="26">
        <v>388</v>
      </c>
      <c r="P24" s="26">
        <v>24</v>
      </c>
      <c r="Q24" s="28">
        <v>72</v>
      </c>
    </row>
    <row r="25" spans="1:17" ht="20" customHeight="1" x14ac:dyDescent="0.25">
      <c r="A25" s="15" t="s">
        <v>61</v>
      </c>
      <c r="B25" s="10" t="s">
        <v>150</v>
      </c>
      <c r="C25" s="26">
        <v>2055</v>
      </c>
      <c r="D25" s="26">
        <v>725</v>
      </c>
      <c r="E25" s="26">
        <v>7</v>
      </c>
      <c r="F25" s="26">
        <v>6</v>
      </c>
      <c r="G25" s="26">
        <v>1</v>
      </c>
      <c r="H25" s="26">
        <v>1</v>
      </c>
      <c r="I25" s="26">
        <v>152</v>
      </c>
      <c r="J25" s="26">
        <v>67</v>
      </c>
      <c r="K25" s="26">
        <v>2</v>
      </c>
      <c r="L25" s="27">
        <v>0</v>
      </c>
      <c r="M25" s="27">
        <v>0</v>
      </c>
      <c r="N25" s="27">
        <v>0</v>
      </c>
      <c r="O25" s="26">
        <v>2213</v>
      </c>
      <c r="P25" s="26">
        <v>793</v>
      </c>
      <c r="Q25" s="28">
        <v>10</v>
      </c>
    </row>
    <row r="26" spans="1:17" ht="20" customHeight="1" x14ac:dyDescent="0.25">
      <c r="A26" s="15" t="s">
        <v>63</v>
      </c>
      <c r="B26" s="10" t="s">
        <v>151</v>
      </c>
      <c r="C26" s="26">
        <v>1476</v>
      </c>
      <c r="D26" s="26">
        <v>1416</v>
      </c>
      <c r="E26" s="26">
        <v>71</v>
      </c>
      <c r="F26" s="26">
        <v>37</v>
      </c>
      <c r="G26" s="26">
        <v>35</v>
      </c>
      <c r="H26" s="26">
        <v>3</v>
      </c>
      <c r="I26" s="26">
        <v>706</v>
      </c>
      <c r="J26" s="26">
        <v>653</v>
      </c>
      <c r="K26" s="26">
        <v>48</v>
      </c>
      <c r="L26" s="27">
        <v>0</v>
      </c>
      <c r="M26" s="27">
        <v>0</v>
      </c>
      <c r="N26" s="27">
        <v>0</v>
      </c>
      <c r="O26" s="26">
        <v>2219</v>
      </c>
      <c r="P26" s="26">
        <v>2104</v>
      </c>
      <c r="Q26" s="28">
        <v>122</v>
      </c>
    </row>
    <row r="27" spans="1:17" ht="20" customHeight="1" x14ac:dyDescent="0.25">
      <c r="A27" s="15" t="s">
        <v>65</v>
      </c>
      <c r="B27" s="10" t="s">
        <v>152</v>
      </c>
      <c r="C27" s="26">
        <v>29</v>
      </c>
      <c r="D27" s="26">
        <v>30</v>
      </c>
      <c r="E27" s="26">
        <v>6</v>
      </c>
      <c r="F27" s="26">
        <v>0</v>
      </c>
      <c r="G27" s="26">
        <v>0</v>
      </c>
      <c r="H27" s="26">
        <v>0</v>
      </c>
      <c r="I27" s="27">
        <v>27</v>
      </c>
      <c r="J27" s="27">
        <v>21</v>
      </c>
      <c r="K27" s="27">
        <v>5</v>
      </c>
      <c r="L27" s="27">
        <v>0</v>
      </c>
      <c r="M27" s="27">
        <v>0</v>
      </c>
      <c r="N27" s="27">
        <v>0</v>
      </c>
      <c r="O27" s="26">
        <v>56</v>
      </c>
      <c r="P27" s="26">
        <v>51</v>
      </c>
      <c r="Q27" s="28">
        <v>11</v>
      </c>
    </row>
    <row r="28" spans="1:17" ht="20" customHeight="1" x14ac:dyDescent="0.25">
      <c r="A28" s="15" t="s">
        <v>175</v>
      </c>
      <c r="B28" s="10" t="s">
        <v>176</v>
      </c>
      <c r="C28" s="26">
        <v>1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1</v>
      </c>
      <c r="K28" s="27">
        <v>0</v>
      </c>
      <c r="L28" s="27">
        <v>0</v>
      </c>
      <c r="M28" s="27">
        <v>0</v>
      </c>
      <c r="N28" s="27">
        <v>0</v>
      </c>
      <c r="O28" s="26">
        <v>1</v>
      </c>
      <c r="P28" s="27">
        <v>1</v>
      </c>
      <c r="Q28" s="29">
        <v>0</v>
      </c>
    </row>
    <row r="29" spans="1:17" ht="20" customHeight="1" x14ac:dyDescent="0.25">
      <c r="A29" s="15" t="s">
        <v>187</v>
      </c>
      <c r="B29" s="10" t="s">
        <v>188</v>
      </c>
      <c r="C29" s="26">
        <v>229</v>
      </c>
      <c r="D29" s="27">
        <v>284</v>
      </c>
      <c r="E29" s="27">
        <v>146</v>
      </c>
      <c r="F29" s="27">
        <v>13</v>
      </c>
      <c r="G29" s="27">
        <v>20</v>
      </c>
      <c r="H29" s="27">
        <v>10</v>
      </c>
      <c r="I29" s="27">
        <v>24</v>
      </c>
      <c r="J29" s="27">
        <v>22</v>
      </c>
      <c r="K29" s="27">
        <v>29</v>
      </c>
      <c r="L29" s="27">
        <v>0</v>
      </c>
      <c r="M29" s="27">
        <v>0</v>
      </c>
      <c r="N29" s="27">
        <v>0</v>
      </c>
      <c r="O29" s="26">
        <v>266</v>
      </c>
      <c r="P29" s="27">
        <v>326</v>
      </c>
      <c r="Q29" s="29">
        <v>185</v>
      </c>
    </row>
    <row r="30" spans="1:17" ht="20" customHeight="1" x14ac:dyDescent="0.25">
      <c r="A30" s="15" t="s">
        <v>67</v>
      </c>
      <c r="B30" s="10" t="s">
        <v>68</v>
      </c>
      <c r="C30" s="26">
        <v>65</v>
      </c>
      <c r="D30" s="26">
        <v>47</v>
      </c>
      <c r="E30" s="26">
        <v>33</v>
      </c>
      <c r="F30" s="26">
        <v>2</v>
      </c>
      <c r="G30" s="26">
        <v>0</v>
      </c>
      <c r="H30" s="26">
        <v>2</v>
      </c>
      <c r="I30" s="26">
        <v>20</v>
      </c>
      <c r="J30" s="27">
        <v>13</v>
      </c>
      <c r="K30" s="26">
        <v>9</v>
      </c>
      <c r="L30" s="27">
        <v>0</v>
      </c>
      <c r="M30" s="27">
        <v>0</v>
      </c>
      <c r="N30" s="27">
        <v>0</v>
      </c>
      <c r="O30" s="26">
        <v>87</v>
      </c>
      <c r="P30" s="26">
        <v>60</v>
      </c>
      <c r="Q30" s="28">
        <v>44</v>
      </c>
    </row>
    <row r="31" spans="1:17" ht="20" customHeight="1" x14ac:dyDescent="0.25">
      <c r="A31" s="15" t="s">
        <v>69</v>
      </c>
      <c r="B31" s="10" t="s">
        <v>70</v>
      </c>
      <c r="C31" s="26">
        <v>1509</v>
      </c>
      <c r="D31" s="26">
        <v>1043</v>
      </c>
      <c r="E31" s="26">
        <v>609</v>
      </c>
      <c r="F31" s="26">
        <v>4</v>
      </c>
      <c r="G31" s="26">
        <v>5</v>
      </c>
      <c r="H31" s="26">
        <v>1</v>
      </c>
      <c r="I31" s="26">
        <v>439</v>
      </c>
      <c r="J31" s="26">
        <v>346</v>
      </c>
      <c r="K31" s="26">
        <v>155</v>
      </c>
      <c r="L31" s="27">
        <v>0</v>
      </c>
      <c r="M31" s="27">
        <v>0</v>
      </c>
      <c r="N31" s="27">
        <v>0</v>
      </c>
      <c r="O31" s="26">
        <v>1952</v>
      </c>
      <c r="P31" s="26">
        <v>1394</v>
      </c>
      <c r="Q31" s="28">
        <v>765</v>
      </c>
    </row>
    <row r="32" spans="1:17" ht="20" customHeight="1" x14ac:dyDescent="0.25">
      <c r="A32" s="15" t="s">
        <v>71</v>
      </c>
      <c r="B32" s="10" t="s">
        <v>153</v>
      </c>
      <c r="C32" s="26">
        <v>2886</v>
      </c>
      <c r="D32" s="26">
        <v>2879</v>
      </c>
      <c r="E32" s="26">
        <v>217</v>
      </c>
      <c r="F32" s="26">
        <v>31</v>
      </c>
      <c r="G32" s="26">
        <v>24</v>
      </c>
      <c r="H32" s="26">
        <v>8</v>
      </c>
      <c r="I32" s="26">
        <v>448</v>
      </c>
      <c r="J32" s="26">
        <v>439</v>
      </c>
      <c r="K32" s="26">
        <v>46</v>
      </c>
      <c r="L32" s="27">
        <v>0</v>
      </c>
      <c r="M32" s="27">
        <v>0</v>
      </c>
      <c r="N32" s="27">
        <v>0</v>
      </c>
      <c r="O32" s="26">
        <v>3365</v>
      </c>
      <c r="P32" s="26">
        <v>3342</v>
      </c>
      <c r="Q32" s="28">
        <v>271</v>
      </c>
    </row>
    <row r="33" spans="1:17" ht="20" customHeight="1" x14ac:dyDescent="0.25">
      <c r="A33" s="15" t="s">
        <v>73</v>
      </c>
      <c r="B33" s="10" t="s">
        <v>154</v>
      </c>
      <c r="C33" s="26">
        <v>74772</v>
      </c>
      <c r="D33" s="26">
        <v>78209</v>
      </c>
      <c r="E33" s="26">
        <v>1264</v>
      </c>
      <c r="F33" s="26">
        <v>655</v>
      </c>
      <c r="G33" s="26">
        <v>648</v>
      </c>
      <c r="H33" s="26">
        <v>49</v>
      </c>
      <c r="I33" s="26">
        <v>2750</v>
      </c>
      <c r="J33" s="26">
        <v>2804</v>
      </c>
      <c r="K33" s="26">
        <v>91</v>
      </c>
      <c r="L33" s="27">
        <v>0</v>
      </c>
      <c r="M33" s="27">
        <v>0</v>
      </c>
      <c r="N33" s="27">
        <v>0</v>
      </c>
      <c r="O33" s="26">
        <v>78177</v>
      </c>
      <c r="P33" s="26">
        <v>81661</v>
      </c>
      <c r="Q33" s="28">
        <v>1404</v>
      </c>
    </row>
    <row r="34" spans="1:17" ht="20" customHeight="1" x14ac:dyDescent="0.25">
      <c r="A34" s="15" t="s">
        <v>75</v>
      </c>
      <c r="B34" s="10" t="s">
        <v>76</v>
      </c>
      <c r="C34" s="26">
        <v>441</v>
      </c>
      <c r="D34" s="26">
        <v>398</v>
      </c>
      <c r="E34" s="26">
        <v>58</v>
      </c>
      <c r="F34" s="26">
        <v>45</v>
      </c>
      <c r="G34" s="26">
        <v>30</v>
      </c>
      <c r="H34" s="26">
        <v>7</v>
      </c>
      <c r="I34" s="26">
        <v>5671</v>
      </c>
      <c r="J34" s="26">
        <v>5466</v>
      </c>
      <c r="K34" s="26">
        <v>394</v>
      </c>
      <c r="L34" s="27">
        <v>0</v>
      </c>
      <c r="M34" s="27">
        <v>0</v>
      </c>
      <c r="N34" s="27">
        <v>0</v>
      </c>
      <c r="O34" s="26">
        <v>6157</v>
      </c>
      <c r="P34" s="26">
        <v>5894</v>
      </c>
      <c r="Q34" s="28">
        <v>459</v>
      </c>
    </row>
    <row r="35" spans="1:17" ht="20" customHeight="1" x14ac:dyDescent="0.25">
      <c r="A35" s="15" t="s">
        <v>77</v>
      </c>
      <c r="B35" s="10" t="s">
        <v>155</v>
      </c>
      <c r="C35" s="26">
        <v>1024</v>
      </c>
      <c r="D35" s="26">
        <v>1014</v>
      </c>
      <c r="E35" s="26">
        <v>15</v>
      </c>
      <c r="F35" s="26">
        <v>18</v>
      </c>
      <c r="G35" s="26">
        <v>18</v>
      </c>
      <c r="H35" s="26">
        <v>0</v>
      </c>
      <c r="I35" s="26">
        <v>1096</v>
      </c>
      <c r="J35" s="26">
        <v>1075</v>
      </c>
      <c r="K35" s="27">
        <v>16</v>
      </c>
      <c r="L35" s="27">
        <v>0</v>
      </c>
      <c r="M35" s="27">
        <v>0</v>
      </c>
      <c r="N35" s="27">
        <v>0</v>
      </c>
      <c r="O35" s="26">
        <v>2138</v>
      </c>
      <c r="P35" s="26">
        <v>2107</v>
      </c>
      <c r="Q35" s="28">
        <v>31</v>
      </c>
    </row>
    <row r="36" spans="1:17" ht="20" customHeight="1" x14ac:dyDescent="0.25">
      <c r="A36" s="15" t="s">
        <v>79</v>
      </c>
      <c r="B36" s="10" t="s">
        <v>156</v>
      </c>
      <c r="C36" s="26">
        <v>4558</v>
      </c>
      <c r="D36" s="26">
        <v>5074</v>
      </c>
      <c r="E36" s="26">
        <v>160</v>
      </c>
      <c r="F36" s="26">
        <v>45</v>
      </c>
      <c r="G36" s="26">
        <v>46</v>
      </c>
      <c r="H36" s="26">
        <v>8</v>
      </c>
      <c r="I36" s="26">
        <v>3083</v>
      </c>
      <c r="J36" s="26">
        <v>3304</v>
      </c>
      <c r="K36" s="26">
        <v>84</v>
      </c>
      <c r="L36" s="27">
        <v>0</v>
      </c>
      <c r="M36" s="27">
        <v>0</v>
      </c>
      <c r="N36" s="27">
        <v>0</v>
      </c>
      <c r="O36" s="26">
        <v>7686</v>
      </c>
      <c r="P36" s="26">
        <v>8424</v>
      </c>
      <c r="Q36" s="28">
        <v>252</v>
      </c>
    </row>
    <row r="37" spans="1:17" ht="20" customHeight="1" x14ac:dyDescent="0.25">
      <c r="A37" s="15" t="s">
        <v>81</v>
      </c>
      <c r="B37" s="10" t="s">
        <v>157</v>
      </c>
      <c r="C37" s="26">
        <v>298</v>
      </c>
      <c r="D37" s="26">
        <v>226</v>
      </c>
      <c r="E37" s="26">
        <v>129</v>
      </c>
      <c r="F37" s="26">
        <v>2</v>
      </c>
      <c r="G37" s="26">
        <v>0</v>
      </c>
      <c r="H37" s="26">
        <v>1</v>
      </c>
      <c r="I37" s="26">
        <v>10</v>
      </c>
      <c r="J37" s="27">
        <v>5</v>
      </c>
      <c r="K37" s="26">
        <v>8</v>
      </c>
      <c r="L37" s="27">
        <v>0</v>
      </c>
      <c r="M37" s="27">
        <v>0</v>
      </c>
      <c r="N37" s="27">
        <v>0</v>
      </c>
      <c r="O37" s="26">
        <v>310</v>
      </c>
      <c r="P37" s="26">
        <v>231</v>
      </c>
      <c r="Q37" s="28">
        <v>138</v>
      </c>
    </row>
    <row r="38" spans="1:17" ht="20" customHeight="1" x14ac:dyDescent="0.25">
      <c r="A38" s="15" t="s">
        <v>83</v>
      </c>
      <c r="B38" s="10" t="s">
        <v>158</v>
      </c>
      <c r="C38" s="26">
        <v>269</v>
      </c>
      <c r="D38" s="26">
        <v>286</v>
      </c>
      <c r="E38" s="26">
        <v>2</v>
      </c>
      <c r="F38" s="26">
        <v>0</v>
      </c>
      <c r="G38" s="26">
        <v>0</v>
      </c>
      <c r="H38" s="26">
        <v>0</v>
      </c>
      <c r="I38" s="27">
        <v>75</v>
      </c>
      <c r="J38" s="27">
        <v>73</v>
      </c>
      <c r="K38" s="27">
        <v>3</v>
      </c>
      <c r="L38" s="27">
        <v>0</v>
      </c>
      <c r="M38" s="27">
        <v>0</v>
      </c>
      <c r="N38" s="27">
        <v>0</v>
      </c>
      <c r="O38" s="26">
        <v>344</v>
      </c>
      <c r="P38" s="26">
        <v>359</v>
      </c>
      <c r="Q38" s="28">
        <v>5</v>
      </c>
    </row>
    <row r="39" spans="1:17" ht="20" customHeight="1" x14ac:dyDescent="0.25">
      <c r="A39" s="15" t="s">
        <v>85</v>
      </c>
      <c r="B39" s="10" t="s">
        <v>86</v>
      </c>
      <c r="C39" s="26">
        <v>26602</v>
      </c>
      <c r="D39" s="26">
        <v>16184</v>
      </c>
      <c r="E39" s="26">
        <v>11101</v>
      </c>
      <c r="F39" s="26">
        <v>480</v>
      </c>
      <c r="G39" s="26">
        <v>430</v>
      </c>
      <c r="H39" s="26">
        <v>94</v>
      </c>
      <c r="I39" s="26">
        <v>42367</v>
      </c>
      <c r="J39" s="26">
        <v>38180</v>
      </c>
      <c r="K39" s="26">
        <v>6611</v>
      </c>
      <c r="L39" s="27">
        <v>0</v>
      </c>
      <c r="M39" s="27">
        <v>0</v>
      </c>
      <c r="N39" s="27">
        <v>0</v>
      </c>
      <c r="O39" s="26">
        <v>69449</v>
      </c>
      <c r="P39" s="26">
        <v>54794</v>
      </c>
      <c r="Q39" s="28">
        <v>17806</v>
      </c>
    </row>
    <row r="40" spans="1:17" ht="20" customHeight="1" x14ac:dyDescent="0.25">
      <c r="A40" s="15" t="s">
        <v>87</v>
      </c>
      <c r="B40" s="10" t="s">
        <v>159</v>
      </c>
      <c r="C40" s="26">
        <v>342686</v>
      </c>
      <c r="D40" s="26">
        <v>348420</v>
      </c>
      <c r="E40" s="26">
        <v>23986</v>
      </c>
      <c r="F40" s="26">
        <v>2615</v>
      </c>
      <c r="G40" s="26">
        <v>2472</v>
      </c>
      <c r="H40" s="26">
        <v>517</v>
      </c>
      <c r="I40" s="26">
        <v>143684</v>
      </c>
      <c r="J40" s="26">
        <v>174168</v>
      </c>
      <c r="K40" s="26">
        <v>19763</v>
      </c>
      <c r="L40" s="27">
        <v>0</v>
      </c>
      <c r="M40" s="26">
        <v>4</v>
      </c>
      <c r="N40" s="27">
        <v>0</v>
      </c>
      <c r="O40" s="26">
        <v>488985</v>
      </c>
      <c r="P40" s="26">
        <v>525064</v>
      </c>
      <c r="Q40" s="28">
        <v>44266</v>
      </c>
    </row>
    <row r="41" spans="1:17" ht="20" customHeight="1" x14ac:dyDescent="0.25">
      <c r="A41" s="15" t="s">
        <v>89</v>
      </c>
      <c r="B41" s="10" t="s">
        <v>90</v>
      </c>
      <c r="C41" s="26">
        <v>6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6">
        <v>6</v>
      </c>
      <c r="P41" s="27">
        <v>0</v>
      </c>
      <c r="Q41" s="29">
        <v>0</v>
      </c>
    </row>
    <row r="42" spans="1:17" ht="20" customHeight="1" x14ac:dyDescent="0.25">
      <c r="A42" s="15" t="s">
        <v>91</v>
      </c>
      <c r="B42" s="10" t="s">
        <v>92</v>
      </c>
      <c r="C42" s="26">
        <v>12382</v>
      </c>
      <c r="D42" s="26">
        <v>11102</v>
      </c>
      <c r="E42" s="26">
        <v>313</v>
      </c>
      <c r="F42" s="26">
        <v>114</v>
      </c>
      <c r="G42" s="26">
        <v>97</v>
      </c>
      <c r="H42" s="26">
        <v>13</v>
      </c>
      <c r="I42" s="26">
        <v>9350</v>
      </c>
      <c r="J42" s="26">
        <v>8279</v>
      </c>
      <c r="K42" s="26">
        <v>1052</v>
      </c>
      <c r="L42" s="27">
        <v>0</v>
      </c>
      <c r="M42" s="26">
        <v>2</v>
      </c>
      <c r="N42" s="27">
        <v>0</v>
      </c>
      <c r="O42" s="26">
        <v>21846</v>
      </c>
      <c r="P42" s="26">
        <v>19480</v>
      </c>
      <c r="Q42" s="28">
        <v>1378</v>
      </c>
    </row>
    <row r="43" spans="1:17" ht="20" customHeight="1" x14ac:dyDescent="0.25">
      <c r="A43" s="15" t="s">
        <v>93</v>
      </c>
      <c r="B43" s="10" t="s">
        <v>94</v>
      </c>
      <c r="C43" s="26">
        <v>19287</v>
      </c>
      <c r="D43" s="26">
        <v>18974</v>
      </c>
      <c r="E43" s="26">
        <v>217</v>
      </c>
      <c r="F43" s="26">
        <v>138</v>
      </c>
      <c r="G43" s="26">
        <v>127</v>
      </c>
      <c r="H43" s="26">
        <v>14</v>
      </c>
      <c r="I43" s="26">
        <v>6604</v>
      </c>
      <c r="J43" s="26">
        <v>5824</v>
      </c>
      <c r="K43" s="26">
        <v>704</v>
      </c>
      <c r="L43" s="27">
        <v>0</v>
      </c>
      <c r="M43" s="26">
        <v>1</v>
      </c>
      <c r="N43" s="27">
        <v>0</v>
      </c>
      <c r="O43" s="26">
        <v>26029</v>
      </c>
      <c r="P43" s="26">
        <v>24926</v>
      </c>
      <c r="Q43" s="28">
        <v>935</v>
      </c>
    </row>
    <row r="44" spans="1:17" ht="20" customHeight="1" x14ac:dyDescent="0.25">
      <c r="A44" s="15" t="s">
        <v>197</v>
      </c>
      <c r="B44" s="10" t="s">
        <v>212</v>
      </c>
      <c r="C44" s="26">
        <v>11</v>
      </c>
      <c r="D44" s="26">
        <v>6</v>
      </c>
      <c r="E44" s="26">
        <v>5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7">
        <v>0</v>
      </c>
      <c r="M44" s="26">
        <v>0</v>
      </c>
      <c r="N44" s="27">
        <v>0</v>
      </c>
      <c r="O44" s="26">
        <v>11</v>
      </c>
      <c r="P44" s="26">
        <v>6</v>
      </c>
      <c r="Q44" s="28">
        <v>5</v>
      </c>
    </row>
    <row r="45" spans="1:17" ht="20" customHeight="1" x14ac:dyDescent="0.25">
      <c r="A45" s="15" t="s">
        <v>95</v>
      </c>
      <c r="B45" s="10" t="s">
        <v>96</v>
      </c>
      <c r="C45" s="26">
        <v>4020</v>
      </c>
      <c r="D45" s="26">
        <v>3128</v>
      </c>
      <c r="E45" s="26">
        <v>455</v>
      </c>
      <c r="F45" s="26">
        <v>209</v>
      </c>
      <c r="G45" s="26">
        <v>191</v>
      </c>
      <c r="H45" s="26">
        <v>11</v>
      </c>
      <c r="I45" s="26">
        <v>12984</v>
      </c>
      <c r="J45" s="26">
        <v>12194</v>
      </c>
      <c r="K45" s="26">
        <v>433</v>
      </c>
      <c r="L45" s="27">
        <v>0</v>
      </c>
      <c r="M45" s="27">
        <v>0</v>
      </c>
      <c r="N45" s="27">
        <v>0</v>
      </c>
      <c r="O45" s="26">
        <v>17213</v>
      </c>
      <c r="P45" s="26">
        <v>15513</v>
      </c>
      <c r="Q45" s="28">
        <v>899</v>
      </c>
    </row>
    <row r="46" spans="1:17" ht="20" customHeight="1" x14ac:dyDescent="0.25">
      <c r="A46" s="15" t="s">
        <v>202</v>
      </c>
      <c r="B46" s="10" t="s">
        <v>215</v>
      </c>
      <c r="C46" s="26">
        <v>1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7">
        <v>0</v>
      </c>
      <c r="M46" s="27">
        <v>0</v>
      </c>
      <c r="N46" s="27">
        <v>0</v>
      </c>
      <c r="O46" s="26">
        <v>1</v>
      </c>
      <c r="P46" s="26">
        <v>1</v>
      </c>
      <c r="Q46" s="28">
        <v>0</v>
      </c>
    </row>
    <row r="47" spans="1:17" ht="20" customHeight="1" x14ac:dyDescent="0.25">
      <c r="A47" s="15" t="s">
        <v>97</v>
      </c>
      <c r="B47" s="10" t="s">
        <v>98</v>
      </c>
      <c r="C47" s="26">
        <v>181</v>
      </c>
      <c r="D47" s="26">
        <v>59</v>
      </c>
      <c r="E47" s="26">
        <v>159</v>
      </c>
      <c r="F47" s="26">
        <v>3</v>
      </c>
      <c r="G47" s="26">
        <v>1</v>
      </c>
      <c r="H47" s="26">
        <v>3</v>
      </c>
      <c r="I47" s="26">
        <v>54</v>
      </c>
      <c r="J47" s="26">
        <v>20</v>
      </c>
      <c r="K47" s="26">
        <v>33</v>
      </c>
      <c r="L47" s="27">
        <v>0</v>
      </c>
      <c r="M47" s="27">
        <v>0</v>
      </c>
      <c r="N47" s="27">
        <v>0</v>
      </c>
      <c r="O47" s="26">
        <v>238</v>
      </c>
      <c r="P47" s="26">
        <v>80</v>
      </c>
      <c r="Q47" s="28">
        <v>195</v>
      </c>
    </row>
    <row r="48" spans="1:17" ht="20" customHeight="1" x14ac:dyDescent="0.25">
      <c r="A48" s="15" t="s">
        <v>178</v>
      </c>
      <c r="B48" s="10" t="s">
        <v>179</v>
      </c>
      <c r="C48" s="26">
        <v>1</v>
      </c>
      <c r="D48" s="27">
        <v>0</v>
      </c>
      <c r="E48" s="26">
        <v>1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6">
        <v>1</v>
      </c>
      <c r="P48" s="27">
        <v>0</v>
      </c>
      <c r="Q48" s="28">
        <v>1</v>
      </c>
    </row>
    <row r="49" spans="1:17" ht="20" customHeight="1" x14ac:dyDescent="0.25">
      <c r="A49" s="15" t="s">
        <v>101</v>
      </c>
      <c r="B49" s="10" t="s">
        <v>102</v>
      </c>
      <c r="C49" s="26">
        <v>268</v>
      </c>
      <c r="D49" s="26">
        <v>163</v>
      </c>
      <c r="E49" s="26">
        <v>124</v>
      </c>
      <c r="F49" s="26">
        <v>4</v>
      </c>
      <c r="G49" s="26">
        <v>2</v>
      </c>
      <c r="H49" s="26">
        <v>4</v>
      </c>
      <c r="I49" s="26">
        <v>217</v>
      </c>
      <c r="J49" s="26">
        <v>196</v>
      </c>
      <c r="K49" s="26">
        <v>70</v>
      </c>
      <c r="L49" s="27">
        <v>0</v>
      </c>
      <c r="M49" s="27">
        <v>0</v>
      </c>
      <c r="N49" s="27">
        <v>0</v>
      </c>
      <c r="O49" s="26">
        <v>489</v>
      </c>
      <c r="P49" s="26">
        <v>361</v>
      </c>
      <c r="Q49" s="28">
        <v>198</v>
      </c>
    </row>
    <row r="50" spans="1:17" ht="20" customHeight="1" x14ac:dyDescent="0.25">
      <c r="A50" s="15" t="s">
        <v>103</v>
      </c>
      <c r="B50" s="10" t="s">
        <v>104</v>
      </c>
      <c r="C50" s="26">
        <v>148</v>
      </c>
      <c r="D50" s="26">
        <v>126</v>
      </c>
      <c r="E50" s="26">
        <v>27</v>
      </c>
      <c r="F50" s="26">
        <v>1</v>
      </c>
      <c r="G50" s="26">
        <v>1</v>
      </c>
      <c r="H50" s="26">
        <v>0</v>
      </c>
      <c r="I50" s="26">
        <v>233</v>
      </c>
      <c r="J50" s="26">
        <v>225</v>
      </c>
      <c r="K50" s="27">
        <v>55</v>
      </c>
      <c r="L50" s="27">
        <v>0</v>
      </c>
      <c r="M50" s="27">
        <v>0</v>
      </c>
      <c r="N50" s="27">
        <v>0</v>
      </c>
      <c r="O50" s="26">
        <v>382</v>
      </c>
      <c r="P50" s="26">
        <v>352</v>
      </c>
      <c r="Q50" s="28">
        <v>82</v>
      </c>
    </row>
    <row r="51" spans="1:17" ht="20" customHeight="1" x14ac:dyDescent="0.25">
      <c r="A51" s="15" t="s">
        <v>105</v>
      </c>
      <c r="B51" s="10" t="s">
        <v>106</v>
      </c>
      <c r="C51" s="26">
        <v>5</v>
      </c>
      <c r="D51" s="27">
        <v>0</v>
      </c>
      <c r="E51" s="26">
        <v>2</v>
      </c>
      <c r="F51" s="26">
        <v>0</v>
      </c>
      <c r="G51" s="26">
        <v>0</v>
      </c>
      <c r="H51" s="26">
        <v>0</v>
      </c>
      <c r="I51" s="27">
        <v>14</v>
      </c>
      <c r="J51" s="27">
        <v>4</v>
      </c>
      <c r="K51" s="27">
        <v>10</v>
      </c>
      <c r="L51" s="27">
        <v>0</v>
      </c>
      <c r="M51" s="27">
        <v>0</v>
      </c>
      <c r="N51" s="27">
        <v>0</v>
      </c>
      <c r="O51" s="26">
        <v>19</v>
      </c>
      <c r="P51" s="26">
        <v>4</v>
      </c>
      <c r="Q51" s="28">
        <v>12</v>
      </c>
    </row>
    <row r="52" spans="1:17" ht="20" customHeight="1" x14ac:dyDescent="0.25">
      <c r="A52" s="15" t="s">
        <v>107</v>
      </c>
      <c r="B52" s="10" t="s">
        <v>108</v>
      </c>
      <c r="C52" s="26">
        <v>4374</v>
      </c>
      <c r="D52" s="26">
        <v>3972</v>
      </c>
      <c r="E52" s="26">
        <v>372</v>
      </c>
      <c r="F52" s="26">
        <v>183</v>
      </c>
      <c r="G52" s="26">
        <v>155</v>
      </c>
      <c r="H52" s="26">
        <v>15</v>
      </c>
      <c r="I52" s="26">
        <v>7637</v>
      </c>
      <c r="J52" s="26">
        <v>7115</v>
      </c>
      <c r="K52" s="26">
        <v>357</v>
      </c>
      <c r="L52" s="27">
        <v>0</v>
      </c>
      <c r="M52" s="27">
        <v>0</v>
      </c>
      <c r="N52" s="27">
        <v>0</v>
      </c>
      <c r="O52" s="26">
        <v>12194</v>
      </c>
      <c r="P52" s="26">
        <v>11242</v>
      </c>
      <c r="Q52" s="28">
        <v>744</v>
      </c>
    </row>
    <row r="53" spans="1:17" ht="20" customHeight="1" x14ac:dyDescent="0.25">
      <c r="A53" s="15" t="s">
        <v>109</v>
      </c>
      <c r="B53" s="10" t="s">
        <v>110</v>
      </c>
      <c r="C53" s="26">
        <v>1883</v>
      </c>
      <c r="D53" s="26">
        <v>344</v>
      </c>
      <c r="E53" s="26">
        <v>1960</v>
      </c>
      <c r="F53" s="26">
        <v>10</v>
      </c>
      <c r="G53" s="26">
        <v>1</v>
      </c>
      <c r="H53" s="26">
        <v>3</v>
      </c>
      <c r="I53" s="26">
        <v>1248</v>
      </c>
      <c r="J53" s="26">
        <v>276</v>
      </c>
      <c r="K53" s="26">
        <v>500</v>
      </c>
      <c r="L53" s="26">
        <v>802</v>
      </c>
      <c r="M53" s="27">
        <v>0</v>
      </c>
      <c r="N53" s="27">
        <v>0</v>
      </c>
      <c r="O53" s="26">
        <v>4745</v>
      </c>
      <c r="P53" s="26">
        <v>621</v>
      </c>
      <c r="Q53" s="28">
        <v>2463</v>
      </c>
    </row>
    <row r="54" spans="1:17" ht="20" customHeight="1" x14ac:dyDescent="0.25">
      <c r="A54" s="15" t="s">
        <v>111</v>
      </c>
      <c r="B54" s="10" t="s">
        <v>112</v>
      </c>
      <c r="C54" s="26">
        <v>18</v>
      </c>
      <c r="D54" s="26">
        <v>13</v>
      </c>
      <c r="E54" s="26">
        <v>7</v>
      </c>
      <c r="F54" s="26">
        <v>9</v>
      </c>
      <c r="G54" s="26">
        <v>8</v>
      </c>
      <c r="H54" s="26">
        <v>2</v>
      </c>
      <c r="I54" s="26">
        <v>339</v>
      </c>
      <c r="J54" s="26">
        <v>309</v>
      </c>
      <c r="K54" s="26">
        <v>94</v>
      </c>
      <c r="L54" s="27">
        <v>0</v>
      </c>
      <c r="M54" s="26">
        <v>1</v>
      </c>
      <c r="N54" s="27">
        <v>0</v>
      </c>
      <c r="O54" s="26">
        <v>366</v>
      </c>
      <c r="P54" s="26">
        <v>331</v>
      </c>
      <c r="Q54" s="28">
        <v>103</v>
      </c>
    </row>
    <row r="55" spans="1:17" ht="20" customHeight="1" x14ac:dyDescent="0.25">
      <c r="A55" s="15" t="s">
        <v>113</v>
      </c>
      <c r="B55" s="10" t="s">
        <v>114</v>
      </c>
      <c r="C55" s="26">
        <v>11</v>
      </c>
      <c r="D55" s="26">
        <v>11</v>
      </c>
      <c r="E55" s="26">
        <v>1</v>
      </c>
      <c r="F55" s="26">
        <v>0</v>
      </c>
      <c r="G55" s="26">
        <v>0</v>
      </c>
      <c r="H55" s="27">
        <v>0</v>
      </c>
      <c r="I55" s="27">
        <v>14</v>
      </c>
      <c r="J55" s="27">
        <v>13</v>
      </c>
      <c r="K55" s="27">
        <v>0</v>
      </c>
      <c r="L55" s="27">
        <v>0</v>
      </c>
      <c r="M55" s="27">
        <v>0</v>
      </c>
      <c r="N55" s="27">
        <v>0</v>
      </c>
      <c r="O55" s="26">
        <v>25</v>
      </c>
      <c r="P55" s="26">
        <v>24</v>
      </c>
      <c r="Q55" s="28">
        <v>1</v>
      </c>
    </row>
    <row r="56" spans="1:17" ht="20" customHeight="1" x14ac:dyDescent="0.25">
      <c r="A56" s="15" t="s">
        <v>115</v>
      </c>
      <c r="B56" s="10" t="s">
        <v>116</v>
      </c>
      <c r="C56" s="26">
        <v>530</v>
      </c>
      <c r="D56" s="26">
        <v>131</v>
      </c>
      <c r="E56" s="26">
        <v>296</v>
      </c>
      <c r="F56" s="26">
        <v>25</v>
      </c>
      <c r="G56" s="26">
        <v>12</v>
      </c>
      <c r="H56" s="26">
        <v>18</v>
      </c>
      <c r="I56" s="26">
        <v>3756</v>
      </c>
      <c r="J56" s="26">
        <v>1753</v>
      </c>
      <c r="K56" s="26">
        <v>2480</v>
      </c>
      <c r="L56" s="27">
        <v>0</v>
      </c>
      <c r="M56" s="27">
        <v>0</v>
      </c>
      <c r="N56" s="27">
        <v>0</v>
      </c>
      <c r="O56" s="26">
        <v>4311</v>
      </c>
      <c r="P56" s="26">
        <v>1896</v>
      </c>
      <c r="Q56" s="28">
        <v>2794</v>
      </c>
    </row>
    <row r="57" spans="1:17" ht="20" customHeight="1" x14ac:dyDescent="0.25">
      <c r="A57" s="15" t="s">
        <v>117</v>
      </c>
      <c r="B57" s="10" t="s">
        <v>118</v>
      </c>
      <c r="C57" s="26">
        <v>471</v>
      </c>
      <c r="D57" s="26">
        <v>376</v>
      </c>
      <c r="E57" s="26">
        <v>214</v>
      </c>
      <c r="F57" s="26">
        <v>5</v>
      </c>
      <c r="G57" s="26">
        <v>2</v>
      </c>
      <c r="H57" s="26">
        <v>6</v>
      </c>
      <c r="I57" s="26">
        <v>1031</v>
      </c>
      <c r="J57" s="26">
        <v>586</v>
      </c>
      <c r="K57" s="26">
        <v>808</v>
      </c>
      <c r="L57" s="27">
        <v>0</v>
      </c>
      <c r="M57" s="27">
        <v>0</v>
      </c>
      <c r="N57" s="27">
        <v>0</v>
      </c>
      <c r="O57" s="26">
        <v>1507</v>
      </c>
      <c r="P57" s="26">
        <v>964</v>
      </c>
      <c r="Q57" s="28">
        <v>1028</v>
      </c>
    </row>
    <row r="58" spans="1:17" ht="20" customHeight="1" x14ac:dyDescent="0.25">
      <c r="A58" s="15" t="s">
        <v>119</v>
      </c>
      <c r="B58" s="10" t="s">
        <v>160</v>
      </c>
      <c r="C58" s="26">
        <v>177</v>
      </c>
      <c r="D58" s="26">
        <v>128</v>
      </c>
      <c r="E58" s="26">
        <v>23</v>
      </c>
      <c r="F58" s="26">
        <v>3</v>
      </c>
      <c r="G58" s="26">
        <v>2</v>
      </c>
      <c r="H58" s="26">
        <v>0</v>
      </c>
      <c r="I58" s="26">
        <v>77</v>
      </c>
      <c r="J58" s="26">
        <v>16</v>
      </c>
      <c r="K58" s="27">
        <v>52</v>
      </c>
      <c r="L58" s="27">
        <v>0</v>
      </c>
      <c r="M58" s="27">
        <v>0</v>
      </c>
      <c r="N58" s="27">
        <v>0</v>
      </c>
      <c r="O58" s="26">
        <v>257</v>
      </c>
      <c r="P58" s="26">
        <v>146</v>
      </c>
      <c r="Q58" s="28">
        <v>75</v>
      </c>
    </row>
    <row r="59" spans="1:17" ht="20" customHeight="1" x14ac:dyDescent="0.25">
      <c r="A59" s="15" t="s">
        <v>127</v>
      </c>
      <c r="B59" s="10" t="s">
        <v>164</v>
      </c>
      <c r="C59" s="26">
        <v>1</v>
      </c>
      <c r="D59" s="27">
        <v>0</v>
      </c>
      <c r="E59" s="26">
        <v>1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6">
        <v>1</v>
      </c>
      <c r="P59" s="27">
        <v>0</v>
      </c>
      <c r="Q59" s="28">
        <v>1</v>
      </c>
    </row>
    <row r="60" spans="1:17" ht="20" customHeight="1" x14ac:dyDescent="0.25">
      <c r="A60" s="15" t="s">
        <v>131</v>
      </c>
      <c r="B60" s="10" t="s">
        <v>166</v>
      </c>
      <c r="C60" s="26">
        <v>152</v>
      </c>
      <c r="D60" s="26">
        <v>122</v>
      </c>
      <c r="E60" s="26">
        <v>13</v>
      </c>
      <c r="F60" s="26">
        <v>5</v>
      </c>
      <c r="G60" s="26">
        <v>4</v>
      </c>
      <c r="H60" s="26">
        <v>0</v>
      </c>
      <c r="I60" s="26">
        <v>228</v>
      </c>
      <c r="J60" s="26">
        <v>206</v>
      </c>
      <c r="K60" s="27">
        <v>9</v>
      </c>
      <c r="L60" s="27">
        <v>0</v>
      </c>
      <c r="M60" s="27">
        <v>0</v>
      </c>
      <c r="N60" s="27">
        <v>0</v>
      </c>
      <c r="O60" s="26">
        <v>385</v>
      </c>
      <c r="P60" s="26">
        <v>332</v>
      </c>
      <c r="Q60" s="28">
        <v>22</v>
      </c>
    </row>
    <row r="61" spans="1:17" ht="20" customHeight="1" x14ac:dyDescent="0.25">
      <c r="A61" s="15" t="s">
        <v>139</v>
      </c>
      <c r="B61" s="10" t="s">
        <v>140</v>
      </c>
      <c r="C61" s="26">
        <v>1</v>
      </c>
      <c r="D61" s="26">
        <v>1</v>
      </c>
      <c r="E61" s="27">
        <v>0</v>
      </c>
      <c r="F61" s="26">
        <v>0</v>
      </c>
      <c r="G61" s="26">
        <v>0</v>
      </c>
      <c r="H61" s="27">
        <v>0</v>
      </c>
      <c r="I61" s="27">
        <v>1</v>
      </c>
      <c r="J61" s="27">
        <v>1</v>
      </c>
      <c r="K61" s="27">
        <v>0</v>
      </c>
      <c r="L61" s="27">
        <v>0</v>
      </c>
      <c r="M61" s="27">
        <v>0</v>
      </c>
      <c r="N61" s="27">
        <v>0</v>
      </c>
      <c r="O61" s="26">
        <v>2</v>
      </c>
      <c r="P61" s="26">
        <v>2</v>
      </c>
      <c r="Q61" s="29">
        <v>0</v>
      </c>
    </row>
    <row r="62" spans="1:17" ht="20" customHeight="1" thickBot="1" x14ac:dyDescent="0.3">
      <c r="A62" s="16" t="s">
        <v>141</v>
      </c>
      <c r="B62" s="12" t="s">
        <v>142</v>
      </c>
      <c r="C62" s="30">
        <v>1164</v>
      </c>
      <c r="D62" s="30">
        <v>945</v>
      </c>
      <c r="E62" s="30">
        <v>382</v>
      </c>
      <c r="F62" s="30">
        <v>13</v>
      </c>
      <c r="G62" s="30">
        <v>7</v>
      </c>
      <c r="H62" s="30">
        <v>7</v>
      </c>
      <c r="I62" s="30">
        <v>483</v>
      </c>
      <c r="J62" s="30">
        <v>231</v>
      </c>
      <c r="K62" s="30">
        <v>287</v>
      </c>
      <c r="L62" s="31">
        <v>0</v>
      </c>
      <c r="M62" s="31">
        <v>0</v>
      </c>
      <c r="N62" s="31">
        <v>0</v>
      </c>
      <c r="O62" s="30">
        <v>1660</v>
      </c>
      <c r="P62" s="30">
        <v>1183</v>
      </c>
      <c r="Q62" s="32">
        <v>676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3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A1:Q62"/>
  <sheetViews>
    <sheetView zoomScale="58" zoomScaleNormal="58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186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13">
        <f>SUM(C7:C62)</f>
        <v>633550</v>
      </c>
      <c r="D6" s="13">
        <f t="shared" ref="D6:Q6" si="0">SUM(D7:D62)</f>
        <v>738045</v>
      </c>
      <c r="E6" s="13">
        <f t="shared" si="0"/>
        <v>51691</v>
      </c>
      <c r="F6" s="13">
        <f t="shared" si="0"/>
        <v>9284</v>
      </c>
      <c r="G6" s="13">
        <f t="shared" si="0"/>
        <v>8038</v>
      </c>
      <c r="H6" s="13">
        <f t="shared" si="0"/>
        <v>1261</v>
      </c>
      <c r="I6" s="13">
        <f t="shared" si="0"/>
        <v>522232</v>
      </c>
      <c r="J6" s="13">
        <f t="shared" si="0"/>
        <v>582937</v>
      </c>
      <c r="K6" s="13">
        <f t="shared" si="0"/>
        <v>62541</v>
      </c>
      <c r="L6" s="13">
        <f t="shared" si="0"/>
        <v>3466</v>
      </c>
      <c r="M6" s="13">
        <f t="shared" si="0"/>
        <v>9</v>
      </c>
      <c r="N6" s="13">
        <f t="shared" si="0"/>
        <v>0</v>
      </c>
      <c r="O6" s="13">
        <f t="shared" si="0"/>
        <v>1171998</v>
      </c>
      <c r="P6" s="13">
        <f t="shared" si="0"/>
        <v>1329029</v>
      </c>
      <c r="Q6" s="14">
        <f t="shared" si="0"/>
        <v>115493</v>
      </c>
    </row>
    <row r="7" spans="1:17" ht="20" customHeight="1" x14ac:dyDescent="0.25">
      <c r="A7" s="15" t="s">
        <v>25</v>
      </c>
      <c r="B7" s="10" t="s">
        <v>26</v>
      </c>
      <c r="C7" s="26">
        <v>433</v>
      </c>
      <c r="D7" s="26">
        <v>402</v>
      </c>
      <c r="E7" s="26">
        <v>48</v>
      </c>
      <c r="F7" s="26">
        <v>24</v>
      </c>
      <c r="G7" s="26">
        <v>25</v>
      </c>
      <c r="H7" s="26">
        <v>2</v>
      </c>
      <c r="I7" s="26">
        <v>149</v>
      </c>
      <c r="J7" s="26">
        <v>93</v>
      </c>
      <c r="K7" s="26">
        <v>63</v>
      </c>
      <c r="L7" s="27">
        <v>0</v>
      </c>
      <c r="M7" s="27">
        <v>0</v>
      </c>
      <c r="N7" s="27">
        <v>0</v>
      </c>
      <c r="O7" s="26">
        <v>606</v>
      </c>
      <c r="P7" s="26">
        <v>520</v>
      </c>
      <c r="Q7" s="28">
        <v>113</v>
      </c>
    </row>
    <row r="8" spans="1:17" ht="20" customHeight="1" x14ac:dyDescent="0.25">
      <c r="A8" s="15" t="s">
        <v>27</v>
      </c>
      <c r="B8" s="10" t="s">
        <v>28</v>
      </c>
      <c r="C8" s="26">
        <v>60028</v>
      </c>
      <c r="D8" s="26">
        <v>62917</v>
      </c>
      <c r="E8" s="26">
        <v>5968</v>
      </c>
      <c r="F8" s="26">
        <v>92</v>
      </c>
      <c r="G8" s="26">
        <v>64</v>
      </c>
      <c r="H8" s="26">
        <v>20</v>
      </c>
      <c r="I8" s="26">
        <v>855</v>
      </c>
      <c r="J8" s="26">
        <v>613</v>
      </c>
      <c r="K8" s="26">
        <v>287</v>
      </c>
      <c r="L8" s="27">
        <v>0</v>
      </c>
      <c r="M8" s="27">
        <v>0</v>
      </c>
      <c r="N8" s="27">
        <v>0</v>
      </c>
      <c r="O8" s="26">
        <v>60975</v>
      </c>
      <c r="P8" s="26">
        <v>63594</v>
      </c>
      <c r="Q8" s="28">
        <v>6275</v>
      </c>
    </row>
    <row r="9" spans="1:17" ht="20" customHeight="1" x14ac:dyDescent="0.25">
      <c r="A9" s="15" t="s">
        <v>29</v>
      </c>
      <c r="B9" s="10" t="s">
        <v>30</v>
      </c>
      <c r="C9" s="26">
        <v>1745</v>
      </c>
      <c r="D9" s="26">
        <v>595</v>
      </c>
      <c r="E9" s="26">
        <v>1060</v>
      </c>
      <c r="F9" s="26">
        <v>22</v>
      </c>
      <c r="G9" s="26">
        <v>1</v>
      </c>
      <c r="H9" s="26">
        <v>27</v>
      </c>
      <c r="I9" s="26">
        <v>354</v>
      </c>
      <c r="J9" s="26">
        <v>75</v>
      </c>
      <c r="K9" s="26">
        <v>402</v>
      </c>
      <c r="L9" s="27">
        <v>0</v>
      </c>
      <c r="M9" s="27">
        <v>0</v>
      </c>
      <c r="N9" s="27">
        <v>0</v>
      </c>
      <c r="O9" s="26">
        <v>2121</v>
      </c>
      <c r="P9" s="26">
        <v>671</v>
      </c>
      <c r="Q9" s="28">
        <v>1489</v>
      </c>
    </row>
    <row r="10" spans="1:17" ht="20" customHeight="1" x14ac:dyDescent="0.25">
      <c r="A10" s="15" t="s">
        <v>31</v>
      </c>
      <c r="B10" s="10" t="s">
        <v>32</v>
      </c>
      <c r="C10" s="26">
        <v>34130</v>
      </c>
      <c r="D10" s="26">
        <v>29449</v>
      </c>
      <c r="E10" s="26">
        <v>2767</v>
      </c>
      <c r="F10" s="26">
        <v>459</v>
      </c>
      <c r="G10" s="26">
        <v>408</v>
      </c>
      <c r="H10" s="26">
        <v>78</v>
      </c>
      <c r="I10" s="26">
        <v>13608</v>
      </c>
      <c r="J10" s="26">
        <v>13388</v>
      </c>
      <c r="K10" s="26">
        <v>2238</v>
      </c>
      <c r="L10" s="27">
        <v>0</v>
      </c>
      <c r="M10" s="27">
        <v>0</v>
      </c>
      <c r="N10" s="27">
        <v>0</v>
      </c>
      <c r="O10" s="26">
        <v>48197</v>
      </c>
      <c r="P10" s="26">
        <v>43245</v>
      </c>
      <c r="Q10" s="28">
        <v>5083</v>
      </c>
    </row>
    <row r="11" spans="1:17" ht="20" customHeight="1" x14ac:dyDescent="0.25">
      <c r="A11" s="15" t="s">
        <v>33</v>
      </c>
      <c r="B11" s="10" t="s">
        <v>144</v>
      </c>
      <c r="C11" s="26">
        <v>923</v>
      </c>
      <c r="D11" s="26">
        <v>361</v>
      </c>
      <c r="E11" s="26">
        <v>573</v>
      </c>
      <c r="F11" s="26">
        <v>10</v>
      </c>
      <c r="G11" s="26">
        <v>1</v>
      </c>
      <c r="H11" s="26">
        <v>4</v>
      </c>
      <c r="I11" s="26">
        <v>68</v>
      </c>
      <c r="J11" s="26">
        <v>16</v>
      </c>
      <c r="K11" s="26">
        <v>74</v>
      </c>
      <c r="L11" s="27">
        <v>0</v>
      </c>
      <c r="M11" s="27">
        <v>0</v>
      </c>
      <c r="N11" s="27">
        <v>0</v>
      </c>
      <c r="O11" s="26">
        <v>1001</v>
      </c>
      <c r="P11" s="26">
        <v>378</v>
      </c>
      <c r="Q11" s="28">
        <v>651</v>
      </c>
    </row>
    <row r="12" spans="1:17" ht="20" customHeight="1" x14ac:dyDescent="0.25">
      <c r="A12" s="15" t="s">
        <v>35</v>
      </c>
      <c r="B12" s="10" t="s">
        <v>145</v>
      </c>
      <c r="C12" s="26">
        <v>131</v>
      </c>
      <c r="D12" s="26">
        <v>6</v>
      </c>
      <c r="E12" s="26">
        <v>385</v>
      </c>
      <c r="F12" s="26">
        <v>3</v>
      </c>
      <c r="G12" s="26">
        <v>0</v>
      </c>
      <c r="H12" s="26">
        <v>4</v>
      </c>
      <c r="I12" s="26">
        <v>56</v>
      </c>
      <c r="J12" s="27">
        <v>7</v>
      </c>
      <c r="K12" s="26">
        <v>69</v>
      </c>
      <c r="L12" s="27">
        <v>0</v>
      </c>
      <c r="M12" s="27">
        <v>0</v>
      </c>
      <c r="N12" s="27">
        <v>0</v>
      </c>
      <c r="O12" s="26">
        <v>190</v>
      </c>
      <c r="P12" s="26">
        <v>13</v>
      </c>
      <c r="Q12" s="28">
        <v>458</v>
      </c>
    </row>
    <row r="13" spans="1:17" ht="20" customHeight="1" x14ac:dyDescent="0.25">
      <c r="A13" s="15" t="s">
        <v>37</v>
      </c>
      <c r="B13" s="10" t="s">
        <v>38</v>
      </c>
      <c r="C13" s="26">
        <v>285</v>
      </c>
      <c r="D13" s="26">
        <v>150</v>
      </c>
      <c r="E13" s="26">
        <v>101</v>
      </c>
      <c r="F13" s="26">
        <v>8</v>
      </c>
      <c r="G13" s="26">
        <v>3</v>
      </c>
      <c r="H13" s="26">
        <v>3</v>
      </c>
      <c r="I13" s="26">
        <v>202</v>
      </c>
      <c r="J13" s="26">
        <v>98</v>
      </c>
      <c r="K13" s="26">
        <v>84</v>
      </c>
      <c r="L13" s="27">
        <v>0</v>
      </c>
      <c r="M13" s="27">
        <v>0</v>
      </c>
      <c r="N13" s="27">
        <v>0</v>
      </c>
      <c r="O13" s="26">
        <v>495</v>
      </c>
      <c r="P13" s="26">
        <v>251</v>
      </c>
      <c r="Q13" s="28">
        <v>188</v>
      </c>
    </row>
    <row r="14" spans="1:17" ht="20" customHeight="1" x14ac:dyDescent="0.25">
      <c r="A14" s="15" t="s">
        <v>39</v>
      </c>
      <c r="B14" s="10" t="s">
        <v>40</v>
      </c>
      <c r="C14" s="26">
        <v>1313</v>
      </c>
      <c r="D14" s="26">
        <v>1308</v>
      </c>
      <c r="E14" s="26">
        <v>388</v>
      </c>
      <c r="F14" s="26">
        <v>16</v>
      </c>
      <c r="G14" s="26">
        <v>12</v>
      </c>
      <c r="H14" s="26">
        <v>6</v>
      </c>
      <c r="I14" s="26">
        <v>247</v>
      </c>
      <c r="J14" s="26">
        <v>90</v>
      </c>
      <c r="K14" s="26">
        <v>214</v>
      </c>
      <c r="L14" s="27">
        <v>0</v>
      </c>
      <c r="M14" s="27">
        <v>0</v>
      </c>
      <c r="N14" s="27">
        <v>0</v>
      </c>
      <c r="O14" s="26">
        <v>1576</v>
      </c>
      <c r="P14" s="26">
        <v>1410</v>
      </c>
      <c r="Q14" s="28">
        <v>608</v>
      </c>
    </row>
    <row r="15" spans="1:17" ht="20" customHeight="1" x14ac:dyDescent="0.25">
      <c r="A15" s="15" t="s">
        <v>41</v>
      </c>
      <c r="B15" s="10" t="s">
        <v>42</v>
      </c>
      <c r="C15" s="26">
        <v>2329</v>
      </c>
      <c r="D15" s="26">
        <v>2761</v>
      </c>
      <c r="E15" s="26">
        <v>224</v>
      </c>
      <c r="F15" s="26">
        <v>101</v>
      </c>
      <c r="G15" s="26">
        <v>99</v>
      </c>
      <c r="H15" s="26">
        <v>6</v>
      </c>
      <c r="I15" s="26">
        <v>6506</v>
      </c>
      <c r="J15" s="26">
        <v>6903</v>
      </c>
      <c r="K15" s="26">
        <v>454</v>
      </c>
      <c r="L15" s="27">
        <v>0</v>
      </c>
      <c r="M15" s="27">
        <v>0</v>
      </c>
      <c r="N15" s="27">
        <v>0</v>
      </c>
      <c r="O15" s="26">
        <v>8936</v>
      </c>
      <c r="P15" s="26">
        <v>9763</v>
      </c>
      <c r="Q15" s="28">
        <v>684</v>
      </c>
    </row>
    <row r="16" spans="1:17" ht="20" customHeight="1" x14ac:dyDescent="0.25">
      <c r="A16" s="15" t="s">
        <v>43</v>
      </c>
      <c r="B16" s="10" t="s">
        <v>44</v>
      </c>
      <c r="C16" s="26">
        <v>182</v>
      </c>
      <c r="D16" s="26">
        <v>41</v>
      </c>
      <c r="E16" s="26">
        <v>153</v>
      </c>
      <c r="F16" s="26">
        <v>10</v>
      </c>
      <c r="G16" s="26">
        <v>8</v>
      </c>
      <c r="H16" s="26">
        <v>3</v>
      </c>
      <c r="I16" s="26">
        <v>448</v>
      </c>
      <c r="J16" s="26">
        <v>310</v>
      </c>
      <c r="K16" s="26">
        <v>143</v>
      </c>
      <c r="L16" s="27">
        <v>0</v>
      </c>
      <c r="M16" s="27">
        <v>0</v>
      </c>
      <c r="N16" s="27">
        <v>0</v>
      </c>
      <c r="O16" s="26">
        <v>640</v>
      </c>
      <c r="P16" s="26">
        <v>359</v>
      </c>
      <c r="Q16" s="28">
        <v>299</v>
      </c>
    </row>
    <row r="17" spans="1:17" ht="20" customHeight="1" x14ac:dyDescent="0.25">
      <c r="A17" s="15" t="s">
        <v>45</v>
      </c>
      <c r="B17" s="10" t="s">
        <v>46</v>
      </c>
      <c r="C17" s="26">
        <v>2936</v>
      </c>
      <c r="D17" s="26">
        <v>3213</v>
      </c>
      <c r="E17" s="26">
        <v>755</v>
      </c>
      <c r="F17" s="26">
        <v>1944</v>
      </c>
      <c r="G17" s="26">
        <v>1874</v>
      </c>
      <c r="H17" s="26">
        <v>151</v>
      </c>
      <c r="I17" s="26">
        <v>89717</v>
      </c>
      <c r="J17" s="26">
        <v>219851</v>
      </c>
      <c r="K17" s="26">
        <v>12991</v>
      </c>
      <c r="L17" s="26">
        <v>2552</v>
      </c>
      <c r="M17" s="27">
        <v>0</v>
      </c>
      <c r="N17" s="27">
        <v>0</v>
      </c>
      <c r="O17" s="26">
        <v>99701</v>
      </c>
      <c r="P17" s="26">
        <v>224938</v>
      </c>
      <c r="Q17" s="28">
        <v>13897</v>
      </c>
    </row>
    <row r="18" spans="1:17" ht="20" customHeight="1" x14ac:dyDescent="0.25">
      <c r="A18" s="15" t="s">
        <v>47</v>
      </c>
      <c r="B18" s="10" t="s">
        <v>48</v>
      </c>
      <c r="C18" s="26">
        <v>51</v>
      </c>
      <c r="D18" s="26">
        <v>2</v>
      </c>
      <c r="E18" s="26">
        <v>54</v>
      </c>
      <c r="F18" s="26">
        <v>56</v>
      </c>
      <c r="G18" s="26">
        <v>31</v>
      </c>
      <c r="H18" s="26">
        <v>10</v>
      </c>
      <c r="I18" s="26">
        <v>516</v>
      </c>
      <c r="J18" s="26">
        <v>49</v>
      </c>
      <c r="K18" s="26">
        <v>331</v>
      </c>
      <c r="L18" s="27">
        <v>0</v>
      </c>
      <c r="M18" s="27">
        <v>0</v>
      </c>
      <c r="N18" s="27">
        <v>0</v>
      </c>
      <c r="O18" s="26">
        <v>623</v>
      </c>
      <c r="P18" s="26">
        <v>82</v>
      </c>
      <c r="Q18" s="28">
        <v>395</v>
      </c>
    </row>
    <row r="19" spans="1:17" ht="20" customHeight="1" x14ac:dyDescent="0.25">
      <c r="A19" s="15" t="s">
        <v>49</v>
      </c>
      <c r="B19" s="10" t="s">
        <v>50</v>
      </c>
      <c r="C19" s="26">
        <v>16</v>
      </c>
      <c r="D19" s="26">
        <v>6</v>
      </c>
      <c r="E19" s="26">
        <v>20</v>
      </c>
      <c r="F19" s="26">
        <v>1</v>
      </c>
      <c r="G19" s="26">
        <v>2</v>
      </c>
      <c r="H19" s="26">
        <v>0</v>
      </c>
      <c r="I19" s="26">
        <v>77</v>
      </c>
      <c r="J19" s="26">
        <v>1</v>
      </c>
      <c r="K19" s="27">
        <v>62</v>
      </c>
      <c r="L19" s="27">
        <v>0</v>
      </c>
      <c r="M19" s="27">
        <v>0</v>
      </c>
      <c r="N19" s="27">
        <v>0</v>
      </c>
      <c r="O19" s="26">
        <v>94</v>
      </c>
      <c r="P19" s="26">
        <v>9</v>
      </c>
      <c r="Q19" s="28">
        <v>82</v>
      </c>
    </row>
    <row r="20" spans="1:17" ht="20" customHeight="1" x14ac:dyDescent="0.25">
      <c r="A20" s="15" t="s">
        <v>51</v>
      </c>
      <c r="B20" s="10" t="s">
        <v>146</v>
      </c>
      <c r="C20" s="26">
        <v>423</v>
      </c>
      <c r="D20" s="26">
        <v>286</v>
      </c>
      <c r="E20" s="26">
        <v>209</v>
      </c>
      <c r="F20" s="26">
        <v>59</v>
      </c>
      <c r="G20" s="26">
        <v>48</v>
      </c>
      <c r="H20" s="26">
        <v>12</v>
      </c>
      <c r="I20" s="26">
        <v>1799</v>
      </c>
      <c r="J20" s="26">
        <v>1497</v>
      </c>
      <c r="K20" s="26">
        <v>417</v>
      </c>
      <c r="L20" s="27">
        <v>0</v>
      </c>
      <c r="M20" s="27">
        <v>0</v>
      </c>
      <c r="N20" s="27">
        <v>0</v>
      </c>
      <c r="O20" s="26">
        <v>2281</v>
      </c>
      <c r="P20" s="26">
        <v>1831</v>
      </c>
      <c r="Q20" s="28">
        <v>638</v>
      </c>
    </row>
    <row r="21" spans="1:17" ht="20" customHeight="1" x14ac:dyDescent="0.25">
      <c r="A21" s="15" t="s">
        <v>53</v>
      </c>
      <c r="B21" s="10" t="s">
        <v>147</v>
      </c>
      <c r="C21" s="26">
        <v>20</v>
      </c>
      <c r="D21" s="26">
        <v>12</v>
      </c>
      <c r="E21" s="26">
        <v>10</v>
      </c>
      <c r="F21" s="26">
        <v>19</v>
      </c>
      <c r="G21" s="26">
        <v>19</v>
      </c>
      <c r="H21" s="26">
        <v>1</v>
      </c>
      <c r="I21" s="26">
        <v>244</v>
      </c>
      <c r="J21" s="26">
        <v>239</v>
      </c>
      <c r="K21" s="26">
        <v>27</v>
      </c>
      <c r="L21" s="27">
        <v>0</v>
      </c>
      <c r="M21" s="27">
        <v>0</v>
      </c>
      <c r="N21" s="27">
        <v>0</v>
      </c>
      <c r="O21" s="26">
        <v>283</v>
      </c>
      <c r="P21" s="26">
        <v>270</v>
      </c>
      <c r="Q21" s="28">
        <v>38</v>
      </c>
    </row>
    <row r="22" spans="1:17" ht="20" customHeight="1" x14ac:dyDescent="0.25">
      <c r="A22" s="15" t="s">
        <v>55</v>
      </c>
      <c r="B22" s="10" t="s">
        <v>148</v>
      </c>
      <c r="C22" s="26">
        <v>3630</v>
      </c>
      <c r="D22" s="26">
        <v>3373</v>
      </c>
      <c r="E22" s="26">
        <v>230</v>
      </c>
      <c r="F22" s="26">
        <v>53</v>
      </c>
      <c r="G22" s="26">
        <v>45</v>
      </c>
      <c r="H22" s="26">
        <v>4</v>
      </c>
      <c r="I22" s="26">
        <v>2806</v>
      </c>
      <c r="J22" s="26">
        <v>2489</v>
      </c>
      <c r="K22" s="26">
        <v>162</v>
      </c>
      <c r="L22" s="27">
        <v>0</v>
      </c>
      <c r="M22" s="27">
        <v>0</v>
      </c>
      <c r="N22" s="27">
        <v>0</v>
      </c>
      <c r="O22" s="26">
        <v>6489</v>
      </c>
      <c r="P22" s="26">
        <v>5907</v>
      </c>
      <c r="Q22" s="28">
        <v>396</v>
      </c>
    </row>
    <row r="23" spans="1:17" ht="20" customHeight="1" x14ac:dyDescent="0.25">
      <c r="A23" s="15" t="s">
        <v>57</v>
      </c>
      <c r="B23" s="10" t="s">
        <v>149</v>
      </c>
      <c r="C23" s="26">
        <v>12365</v>
      </c>
      <c r="D23" s="26">
        <v>11673</v>
      </c>
      <c r="E23" s="26">
        <v>405</v>
      </c>
      <c r="F23" s="26">
        <v>144</v>
      </c>
      <c r="G23" s="26">
        <v>134</v>
      </c>
      <c r="H23" s="26">
        <v>10</v>
      </c>
      <c r="I23" s="26">
        <v>5137</v>
      </c>
      <c r="J23" s="26">
        <v>4691</v>
      </c>
      <c r="K23" s="26">
        <v>236</v>
      </c>
      <c r="L23" s="27">
        <v>0</v>
      </c>
      <c r="M23" s="27">
        <v>0</v>
      </c>
      <c r="N23" s="27">
        <v>0</v>
      </c>
      <c r="O23" s="26">
        <v>17646</v>
      </c>
      <c r="P23" s="26">
        <v>16498</v>
      </c>
      <c r="Q23" s="28">
        <v>651</v>
      </c>
    </row>
    <row r="24" spans="1:17" ht="20" customHeight="1" x14ac:dyDescent="0.25">
      <c r="A24" s="15" t="s">
        <v>59</v>
      </c>
      <c r="B24" s="10" t="s">
        <v>60</v>
      </c>
      <c r="C24" s="26">
        <v>152</v>
      </c>
      <c r="D24" s="26">
        <v>4</v>
      </c>
      <c r="E24" s="26">
        <v>1</v>
      </c>
      <c r="F24" s="26">
        <v>1</v>
      </c>
      <c r="G24" s="26">
        <v>0</v>
      </c>
      <c r="H24" s="27">
        <v>0</v>
      </c>
      <c r="I24" s="26">
        <v>10</v>
      </c>
      <c r="J24" s="27">
        <v>3</v>
      </c>
      <c r="K24" s="27">
        <v>0</v>
      </c>
      <c r="L24" s="27">
        <v>0</v>
      </c>
      <c r="M24" s="27">
        <v>0</v>
      </c>
      <c r="N24" s="27">
        <v>0</v>
      </c>
      <c r="O24" s="26">
        <v>163</v>
      </c>
      <c r="P24" s="26">
        <v>7</v>
      </c>
      <c r="Q24" s="28">
        <v>1</v>
      </c>
    </row>
    <row r="25" spans="1:17" ht="20" customHeight="1" x14ac:dyDescent="0.25">
      <c r="A25" s="15" t="s">
        <v>61</v>
      </c>
      <c r="B25" s="10" t="s">
        <v>150</v>
      </c>
      <c r="C25" s="26">
        <v>922</v>
      </c>
      <c r="D25" s="26">
        <v>10</v>
      </c>
      <c r="E25" s="27">
        <v>0</v>
      </c>
      <c r="F25" s="26">
        <v>2</v>
      </c>
      <c r="G25" s="26">
        <v>0</v>
      </c>
      <c r="H25" s="26">
        <v>0</v>
      </c>
      <c r="I25" s="26">
        <v>86</v>
      </c>
      <c r="J25" s="27">
        <v>2</v>
      </c>
      <c r="K25" s="27">
        <v>2</v>
      </c>
      <c r="L25" s="27">
        <v>0</v>
      </c>
      <c r="M25" s="27">
        <v>0</v>
      </c>
      <c r="N25" s="27">
        <v>0</v>
      </c>
      <c r="O25" s="26">
        <v>1010</v>
      </c>
      <c r="P25" s="26">
        <v>12</v>
      </c>
      <c r="Q25" s="28">
        <v>2</v>
      </c>
    </row>
    <row r="26" spans="1:17" ht="20" customHeight="1" x14ac:dyDescent="0.25">
      <c r="A26" s="15" t="s">
        <v>63</v>
      </c>
      <c r="B26" s="10" t="s">
        <v>151</v>
      </c>
      <c r="C26" s="26">
        <v>1434</v>
      </c>
      <c r="D26" s="26">
        <v>1322</v>
      </c>
      <c r="E26" s="26">
        <v>103</v>
      </c>
      <c r="F26" s="26">
        <v>24</v>
      </c>
      <c r="G26" s="26">
        <v>19</v>
      </c>
      <c r="H26" s="26">
        <v>5</v>
      </c>
      <c r="I26" s="26">
        <v>508</v>
      </c>
      <c r="J26" s="26">
        <v>466</v>
      </c>
      <c r="K26" s="26">
        <v>42</v>
      </c>
      <c r="L26" s="27">
        <v>0</v>
      </c>
      <c r="M26" s="27">
        <v>0</v>
      </c>
      <c r="N26" s="27">
        <v>0</v>
      </c>
      <c r="O26" s="26">
        <v>1966</v>
      </c>
      <c r="P26" s="26">
        <v>1807</v>
      </c>
      <c r="Q26" s="28">
        <v>150</v>
      </c>
    </row>
    <row r="27" spans="1:17" ht="20" customHeight="1" x14ac:dyDescent="0.25">
      <c r="A27" s="15" t="s">
        <v>65</v>
      </c>
      <c r="B27" s="10" t="s">
        <v>152</v>
      </c>
      <c r="C27" s="26">
        <v>38</v>
      </c>
      <c r="D27" s="26">
        <v>34</v>
      </c>
      <c r="E27" s="26">
        <v>12</v>
      </c>
      <c r="F27" s="26">
        <v>0</v>
      </c>
      <c r="G27" s="26">
        <v>0</v>
      </c>
      <c r="H27" s="26">
        <v>0</v>
      </c>
      <c r="I27" s="27">
        <v>25</v>
      </c>
      <c r="J27" s="27">
        <v>17</v>
      </c>
      <c r="K27" s="27">
        <v>9</v>
      </c>
      <c r="L27" s="27">
        <v>0</v>
      </c>
      <c r="M27" s="27">
        <v>0</v>
      </c>
      <c r="N27" s="27">
        <v>0</v>
      </c>
      <c r="O27" s="26">
        <v>63</v>
      </c>
      <c r="P27" s="26">
        <v>51</v>
      </c>
      <c r="Q27" s="28">
        <v>21</v>
      </c>
    </row>
    <row r="28" spans="1:17" ht="20" customHeight="1" x14ac:dyDescent="0.25">
      <c r="A28" s="15" t="s">
        <v>175</v>
      </c>
      <c r="B28" s="10" t="s">
        <v>176</v>
      </c>
      <c r="C28" s="27">
        <v>1</v>
      </c>
      <c r="D28" s="27">
        <v>1</v>
      </c>
      <c r="E28" s="26">
        <v>1</v>
      </c>
      <c r="F28" s="27">
        <v>1</v>
      </c>
      <c r="G28" s="27">
        <v>1</v>
      </c>
      <c r="H28" s="27">
        <v>0</v>
      </c>
      <c r="I28" s="27">
        <v>2</v>
      </c>
      <c r="J28" s="27">
        <v>2</v>
      </c>
      <c r="K28" s="27">
        <v>0</v>
      </c>
      <c r="L28" s="27">
        <v>0</v>
      </c>
      <c r="M28" s="27">
        <v>0</v>
      </c>
      <c r="N28" s="27">
        <v>0</v>
      </c>
      <c r="O28" s="27">
        <v>4</v>
      </c>
      <c r="P28" s="27">
        <v>4</v>
      </c>
      <c r="Q28" s="28">
        <v>1</v>
      </c>
    </row>
    <row r="29" spans="1:17" ht="20" customHeight="1" x14ac:dyDescent="0.25">
      <c r="A29" s="15" t="s">
        <v>187</v>
      </c>
      <c r="B29" s="10" t="s">
        <v>188</v>
      </c>
      <c r="C29" s="27">
        <v>46138</v>
      </c>
      <c r="D29" s="27">
        <v>51983</v>
      </c>
      <c r="E29" s="26">
        <v>1497</v>
      </c>
      <c r="F29" s="27">
        <v>465</v>
      </c>
      <c r="G29" s="27">
        <v>520</v>
      </c>
      <c r="H29" s="27">
        <v>73</v>
      </c>
      <c r="I29" s="27">
        <v>1241</v>
      </c>
      <c r="J29" s="27">
        <v>1304</v>
      </c>
      <c r="K29" s="27">
        <v>161</v>
      </c>
      <c r="L29" s="27">
        <v>0</v>
      </c>
      <c r="M29" s="27">
        <v>0</v>
      </c>
      <c r="N29" s="27">
        <v>0</v>
      </c>
      <c r="O29" s="27">
        <v>47844</v>
      </c>
      <c r="P29" s="27">
        <v>53807</v>
      </c>
      <c r="Q29" s="28">
        <v>1731</v>
      </c>
    </row>
    <row r="30" spans="1:17" ht="20" customHeight="1" x14ac:dyDescent="0.25">
      <c r="A30" s="15" t="s">
        <v>67</v>
      </c>
      <c r="B30" s="10" t="s">
        <v>68</v>
      </c>
      <c r="C30" s="26">
        <v>117</v>
      </c>
      <c r="D30" s="26">
        <v>78</v>
      </c>
      <c r="E30" s="26">
        <v>32</v>
      </c>
      <c r="F30" s="26">
        <v>2</v>
      </c>
      <c r="G30" s="26">
        <v>1</v>
      </c>
      <c r="H30" s="26">
        <v>0</v>
      </c>
      <c r="I30" s="26">
        <v>20</v>
      </c>
      <c r="J30" s="26">
        <v>10</v>
      </c>
      <c r="K30" s="27">
        <v>7</v>
      </c>
      <c r="L30" s="27">
        <v>0</v>
      </c>
      <c r="M30" s="27">
        <v>0</v>
      </c>
      <c r="N30" s="27">
        <v>0</v>
      </c>
      <c r="O30" s="26">
        <v>139</v>
      </c>
      <c r="P30" s="26">
        <v>89</v>
      </c>
      <c r="Q30" s="28">
        <v>39</v>
      </c>
    </row>
    <row r="31" spans="1:17" ht="20" customHeight="1" x14ac:dyDescent="0.25">
      <c r="A31" s="15" t="s">
        <v>69</v>
      </c>
      <c r="B31" s="10" t="s">
        <v>70</v>
      </c>
      <c r="C31" s="26">
        <v>1425</v>
      </c>
      <c r="D31" s="26">
        <v>951</v>
      </c>
      <c r="E31" s="26">
        <v>630</v>
      </c>
      <c r="F31" s="26">
        <v>9</v>
      </c>
      <c r="G31" s="26">
        <v>5</v>
      </c>
      <c r="H31" s="26">
        <v>3</v>
      </c>
      <c r="I31" s="26">
        <v>611</v>
      </c>
      <c r="J31" s="26">
        <v>455</v>
      </c>
      <c r="K31" s="26">
        <v>202</v>
      </c>
      <c r="L31" s="27">
        <v>0</v>
      </c>
      <c r="M31" s="27">
        <v>0</v>
      </c>
      <c r="N31" s="27">
        <v>0</v>
      </c>
      <c r="O31" s="26">
        <v>2045</v>
      </c>
      <c r="P31" s="26">
        <v>1411</v>
      </c>
      <c r="Q31" s="28">
        <v>835</v>
      </c>
    </row>
    <row r="32" spans="1:17" ht="20" customHeight="1" x14ac:dyDescent="0.25">
      <c r="A32" s="15" t="s">
        <v>71</v>
      </c>
      <c r="B32" s="10" t="s">
        <v>153</v>
      </c>
      <c r="C32" s="26">
        <v>1684</v>
      </c>
      <c r="D32" s="26">
        <v>1213</v>
      </c>
      <c r="E32" s="26">
        <v>48</v>
      </c>
      <c r="F32" s="26">
        <v>15</v>
      </c>
      <c r="G32" s="26">
        <v>7</v>
      </c>
      <c r="H32" s="26">
        <v>1</v>
      </c>
      <c r="I32" s="26">
        <v>188</v>
      </c>
      <c r="J32" s="26">
        <v>105</v>
      </c>
      <c r="K32" s="26">
        <v>4</v>
      </c>
      <c r="L32" s="27">
        <v>0</v>
      </c>
      <c r="M32" s="27">
        <v>0</v>
      </c>
      <c r="N32" s="27">
        <v>0</v>
      </c>
      <c r="O32" s="26">
        <v>1887</v>
      </c>
      <c r="P32" s="26">
        <v>1325</v>
      </c>
      <c r="Q32" s="28">
        <v>53</v>
      </c>
    </row>
    <row r="33" spans="1:17" ht="20" customHeight="1" x14ac:dyDescent="0.25">
      <c r="A33" s="15" t="s">
        <v>73</v>
      </c>
      <c r="B33" s="10" t="s">
        <v>154</v>
      </c>
      <c r="C33" s="26">
        <v>33368</v>
      </c>
      <c r="D33" s="26">
        <v>25457</v>
      </c>
      <c r="E33" s="26">
        <v>201</v>
      </c>
      <c r="F33" s="26">
        <v>231</v>
      </c>
      <c r="G33" s="26">
        <v>122</v>
      </c>
      <c r="H33" s="26">
        <v>2</v>
      </c>
      <c r="I33" s="26">
        <v>955</v>
      </c>
      <c r="J33" s="26">
        <v>661</v>
      </c>
      <c r="K33" s="26">
        <v>15</v>
      </c>
      <c r="L33" s="27">
        <v>0</v>
      </c>
      <c r="M33" s="27">
        <v>0</v>
      </c>
      <c r="N33" s="27">
        <v>0</v>
      </c>
      <c r="O33" s="26">
        <v>34554</v>
      </c>
      <c r="P33" s="26">
        <v>26240</v>
      </c>
      <c r="Q33" s="28">
        <v>218</v>
      </c>
    </row>
    <row r="34" spans="1:17" ht="20" customHeight="1" x14ac:dyDescent="0.25">
      <c r="A34" s="15" t="s">
        <v>75</v>
      </c>
      <c r="B34" s="10" t="s">
        <v>76</v>
      </c>
      <c r="C34" s="26">
        <v>190</v>
      </c>
      <c r="D34" s="26">
        <v>81</v>
      </c>
      <c r="E34" s="26">
        <v>5</v>
      </c>
      <c r="F34" s="26">
        <v>2</v>
      </c>
      <c r="G34" s="26">
        <v>1</v>
      </c>
      <c r="H34" s="26">
        <v>0</v>
      </c>
      <c r="I34" s="26">
        <v>2114</v>
      </c>
      <c r="J34" s="26">
        <v>845</v>
      </c>
      <c r="K34" s="27">
        <v>73</v>
      </c>
      <c r="L34" s="27">
        <v>0</v>
      </c>
      <c r="M34" s="27">
        <v>0</v>
      </c>
      <c r="N34" s="27">
        <v>0</v>
      </c>
      <c r="O34" s="26">
        <v>2306</v>
      </c>
      <c r="P34" s="26">
        <v>927</v>
      </c>
      <c r="Q34" s="28">
        <v>78</v>
      </c>
    </row>
    <row r="35" spans="1:17" ht="20" customHeight="1" x14ac:dyDescent="0.25">
      <c r="A35" s="15" t="s">
        <v>77</v>
      </c>
      <c r="B35" s="10" t="s">
        <v>155</v>
      </c>
      <c r="C35" s="26">
        <v>1075</v>
      </c>
      <c r="D35" s="26">
        <v>1024</v>
      </c>
      <c r="E35" s="26">
        <v>39</v>
      </c>
      <c r="F35" s="26">
        <v>12</v>
      </c>
      <c r="G35" s="26">
        <v>12</v>
      </c>
      <c r="H35" s="26">
        <v>1</v>
      </c>
      <c r="I35" s="26">
        <v>1084</v>
      </c>
      <c r="J35" s="26">
        <v>1035</v>
      </c>
      <c r="K35" s="26">
        <v>35</v>
      </c>
      <c r="L35" s="27">
        <v>0</v>
      </c>
      <c r="M35" s="27">
        <v>0</v>
      </c>
      <c r="N35" s="27">
        <v>0</v>
      </c>
      <c r="O35" s="26">
        <v>2171</v>
      </c>
      <c r="P35" s="26">
        <v>2071</v>
      </c>
      <c r="Q35" s="28">
        <v>75</v>
      </c>
    </row>
    <row r="36" spans="1:17" ht="20" customHeight="1" x14ac:dyDescent="0.25">
      <c r="A36" s="15" t="s">
        <v>79</v>
      </c>
      <c r="B36" s="10" t="s">
        <v>156</v>
      </c>
      <c r="C36" s="26">
        <v>5117</v>
      </c>
      <c r="D36" s="26">
        <v>4707</v>
      </c>
      <c r="E36" s="26">
        <v>274</v>
      </c>
      <c r="F36" s="26">
        <v>54</v>
      </c>
      <c r="G36" s="26">
        <v>46</v>
      </c>
      <c r="H36" s="26">
        <v>3</v>
      </c>
      <c r="I36" s="26">
        <v>3162</v>
      </c>
      <c r="J36" s="26">
        <v>2999</v>
      </c>
      <c r="K36" s="26">
        <v>115</v>
      </c>
      <c r="L36" s="27">
        <v>0</v>
      </c>
      <c r="M36" s="27">
        <v>0</v>
      </c>
      <c r="N36" s="27">
        <v>0</v>
      </c>
      <c r="O36" s="26">
        <v>8333</v>
      </c>
      <c r="P36" s="26">
        <v>7752</v>
      </c>
      <c r="Q36" s="28">
        <v>392</v>
      </c>
    </row>
    <row r="37" spans="1:17" ht="20" customHeight="1" x14ac:dyDescent="0.25">
      <c r="A37" s="15" t="s">
        <v>81</v>
      </c>
      <c r="B37" s="10" t="s">
        <v>157</v>
      </c>
      <c r="C37" s="26">
        <v>331</v>
      </c>
      <c r="D37" s="26">
        <v>220</v>
      </c>
      <c r="E37" s="26">
        <v>113</v>
      </c>
      <c r="F37" s="26">
        <v>4</v>
      </c>
      <c r="G37" s="26">
        <v>2</v>
      </c>
      <c r="H37" s="26">
        <v>1</v>
      </c>
      <c r="I37" s="26">
        <v>15</v>
      </c>
      <c r="J37" s="26">
        <v>5</v>
      </c>
      <c r="K37" s="26">
        <v>7</v>
      </c>
      <c r="L37" s="27">
        <v>0</v>
      </c>
      <c r="M37" s="27">
        <v>0</v>
      </c>
      <c r="N37" s="27">
        <v>0</v>
      </c>
      <c r="O37" s="26">
        <v>350</v>
      </c>
      <c r="P37" s="26">
        <v>227</v>
      </c>
      <c r="Q37" s="28">
        <v>121</v>
      </c>
    </row>
    <row r="38" spans="1:17" ht="20" customHeight="1" x14ac:dyDescent="0.25">
      <c r="A38" s="15" t="s">
        <v>83</v>
      </c>
      <c r="B38" s="10" t="s">
        <v>158</v>
      </c>
      <c r="C38" s="26">
        <v>295</v>
      </c>
      <c r="D38" s="26">
        <v>275</v>
      </c>
      <c r="E38" s="26">
        <v>6</v>
      </c>
      <c r="F38" s="26">
        <v>2</v>
      </c>
      <c r="G38" s="26">
        <v>2</v>
      </c>
      <c r="H38" s="26">
        <v>0</v>
      </c>
      <c r="I38" s="26">
        <v>76</v>
      </c>
      <c r="J38" s="26">
        <v>68</v>
      </c>
      <c r="K38" s="27">
        <v>6</v>
      </c>
      <c r="L38" s="27">
        <v>0</v>
      </c>
      <c r="M38" s="27">
        <v>0</v>
      </c>
      <c r="N38" s="27">
        <v>0</v>
      </c>
      <c r="O38" s="26">
        <v>373</v>
      </c>
      <c r="P38" s="26">
        <v>345</v>
      </c>
      <c r="Q38" s="28">
        <v>12</v>
      </c>
    </row>
    <row r="39" spans="1:17" ht="20" customHeight="1" x14ac:dyDescent="0.25">
      <c r="A39" s="15" t="s">
        <v>85</v>
      </c>
      <c r="B39" s="10" t="s">
        <v>86</v>
      </c>
      <c r="C39" s="26">
        <v>29586</v>
      </c>
      <c r="D39" s="26">
        <v>16322</v>
      </c>
      <c r="E39" s="26">
        <v>12930</v>
      </c>
      <c r="F39" s="26">
        <v>654</v>
      </c>
      <c r="G39" s="26">
        <v>521</v>
      </c>
      <c r="H39" s="26">
        <v>146</v>
      </c>
      <c r="I39" s="26">
        <v>52321</v>
      </c>
      <c r="J39" s="26">
        <v>47074</v>
      </c>
      <c r="K39" s="26">
        <v>8854</v>
      </c>
      <c r="L39" s="27">
        <v>0</v>
      </c>
      <c r="M39" s="26">
        <v>2</v>
      </c>
      <c r="N39" s="27">
        <v>0</v>
      </c>
      <c r="O39" s="26">
        <v>82561</v>
      </c>
      <c r="P39" s="26">
        <v>63919</v>
      </c>
      <c r="Q39" s="28">
        <v>21930</v>
      </c>
    </row>
    <row r="40" spans="1:17" ht="20" customHeight="1" x14ac:dyDescent="0.25">
      <c r="A40" s="15" t="s">
        <v>87</v>
      </c>
      <c r="B40" s="10" t="s">
        <v>159</v>
      </c>
      <c r="C40" s="26">
        <v>345911</v>
      </c>
      <c r="D40" s="26">
        <v>474456</v>
      </c>
      <c r="E40" s="26">
        <v>15190</v>
      </c>
      <c r="F40" s="26">
        <v>3872</v>
      </c>
      <c r="G40" s="26">
        <v>3191</v>
      </c>
      <c r="H40" s="26">
        <v>485</v>
      </c>
      <c r="I40" s="26">
        <v>289967</v>
      </c>
      <c r="J40" s="26">
        <v>237028</v>
      </c>
      <c r="K40" s="26">
        <v>23156</v>
      </c>
      <c r="L40" s="27">
        <v>0</v>
      </c>
      <c r="M40" s="26">
        <v>7</v>
      </c>
      <c r="N40" s="27">
        <v>0</v>
      </c>
      <c r="O40" s="26">
        <v>639750</v>
      </c>
      <c r="P40" s="26">
        <v>714682</v>
      </c>
      <c r="Q40" s="28">
        <v>38831</v>
      </c>
    </row>
    <row r="41" spans="1:17" ht="20" customHeight="1" x14ac:dyDescent="0.25">
      <c r="A41" s="15" t="s">
        <v>89</v>
      </c>
      <c r="B41" s="10" t="s">
        <v>90</v>
      </c>
      <c r="C41" s="26">
        <v>3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6">
        <v>3</v>
      </c>
      <c r="P41" s="27">
        <v>0</v>
      </c>
      <c r="Q41" s="29">
        <v>0</v>
      </c>
    </row>
    <row r="42" spans="1:17" ht="20" customHeight="1" x14ac:dyDescent="0.25">
      <c r="A42" s="15" t="s">
        <v>91</v>
      </c>
      <c r="B42" s="10" t="s">
        <v>92</v>
      </c>
      <c r="C42" s="26">
        <v>8156</v>
      </c>
      <c r="D42" s="26">
        <v>8147</v>
      </c>
      <c r="E42" s="26">
        <v>442</v>
      </c>
      <c r="F42" s="26">
        <v>151</v>
      </c>
      <c r="G42" s="26">
        <v>149</v>
      </c>
      <c r="H42" s="26">
        <v>28</v>
      </c>
      <c r="I42" s="26">
        <v>9849</v>
      </c>
      <c r="J42" s="26">
        <v>9182</v>
      </c>
      <c r="K42" s="26">
        <v>1683</v>
      </c>
      <c r="L42" s="27">
        <v>0</v>
      </c>
      <c r="M42" s="27">
        <v>0</v>
      </c>
      <c r="N42" s="27">
        <v>0</v>
      </c>
      <c r="O42" s="26">
        <v>18156</v>
      </c>
      <c r="P42" s="26">
        <v>17478</v>
      </c>
      <c r="Q42" s="28">
        <v>2153</v>
      </c>
    </row>
    <row r="43" spans="1:17" ht="20" customHeight="1" x14ac:dyDescent="0.25">
      <c r="A43" s="15" t="s">
        <v>93</v>
      </c>
      <c r="B43" s="10" t="s">
        <v>94</v>
      </c>
      <c r="C43" s="26">
        <v>20915</v>
      </c>
      <c r="D43" s="26">
        <v>21992</v>
      </c>
      <c r="E43" s="26">
        <v>229</v>
      </c>
      <c r="F43" s="26">
        <v>207</v>
      </c>
      <c r="G43" s="26">
        <v>187</v>
      </c>
      <c r="H43" s="26">
        <v>24</v>
      </c>
      <c r="I43" s="26">
        <v>7361</v>
      </c>
      <c r="J43" s="26">
        <v>7129</v>
      </c>
      <c r="K43" s="26">
        <v>1032</v>
      </c>
      <c r="L43" s="27">
        <v>0</v>
      </c>
      <c r="M43" s="27">
        <v>0</v>
      </c>
      <c r="N43" s="27">
        <v>0</v>
      </c>
      <c r="O43" s="26">
        <v>28483</v>
      </c>
      <c r="P43" s="26">
        <v>29308</v>
      </c>
      <c r="Q43" s="28">
        <v>1285</v>
      </c>
    </row>
    <row r="44" spans="1:17" ht="20" customHeight="1" x14ac:dyDescent="0.25">
      <c r="A44" s="15" t="s">
        <v>197</v>
      </c>
      <c r="B44" s="10" t="s">
        <v>212</v>
      </c>
      <c r="C44" s="26">
        <v>10</v>
      </c>
      <c r="D44" s="26">
        <v>3</v>
      </c>
      <c r="E44" s="26">
        <v>5</v>
      </c>
      <c r="F44" s="26">
        <v>0</v>
      </c>
      <c r="G44" s="26">
        <v>0</v>
      </c>
      <c r="H44" s="26">
        <v>1</v>
      </c>
      <c r="I44" s="26">
        <v>5</v>
      </c>
      <c r="J44" s="26">
        <v>5</v>
      </c>
      <c r="K44" s="26">
        <v>6</v>
      </c>
      <c r="L44" s="27">
        <v>0</v>
      </c>
      <c r="M44" s="27">
        <v>0</v>
      </c>
      <c r="N44" s="27">
        <v>0</v>
      </c>
      <c r="O44" s="26">
        <v>15</v>
      </c>
      <c r="P44" s="26">
        <v>8</v>
      </c>
      <c r="Q44" s="28">
        <v>12</v>
      </c>
    </row>
    <row r="45" spans="1:17" ht="20" customHeight="1" x14ac:dyDescent="0.25">
      <c r="A45" s="15" t="s">
        <v>198</v>
      </c>
      <c r="B45" s="10" t="s">
        <v>213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1</v>
      </c>
      <c r="J45" s="26">
        <v>1</v>
      </c>
      <c r="K45" s="26">
        <v>0</v>
      </c>
      <c r="L45" s="27">
        <v>0</v>
      </c>
      <c r="M45" s="27">
        <v>0</v>
      </c>
      <c r="N45" s="27">
        <v>0</v>
      </c>
      <c r="O45" s="26">
        <v>1</v>
      </c>
      <c r="P45" s="26">
        <v>1</v>
      </c>
      <c r="Q45" s="28">
        <v>0</v>
      </c>
    </row>
    <row r="46" spans="1:17" ht="20" customHeight="1" x14ac:dyDescent="0.25">
      <c r="A46" s="15" t="s">
        <v>95</v>
      </c>
      <c r="B46" s="10" t="s">
        <v>96</v>
      </c>
      <c r="C46" s="26">
        <v>5531</v>
      </c>
      <c r="D46" s="26">
        <v>5832</v>
      </c>
      <c r="E46" s="26">
        <v>827</v>
      </c>
      <c r="F46" s="26">
        <v>257</v>
      </c>
      <c r="G46" s="26">
        <v>248</v>
      </c>
      <c r="H46" s="26">
        <v>10</v>
      </c>
      <c r="I46" s="26">
        <v>12740</v>
      </c>
      <c r="J46" s="26">
        <v>12042</v>
      </c>
      <c r="K46" s="26">
        <v>363</v>
      </c>
      <c r="L46" s="27">
        <v>0</v>
      </c>
      <c r="M46" s="27">
        <v>0</v>
      </c>
      <c r="N46" s="27">
        <v>0</v>
      </c>
      <c r="O46" s="26">
        <v>18528</v>
      </c>
      <c r="P46" s="26">
        <v>18122</v>
      </c>
      <c r="Q46" s="28">
        <v>1200</v>
      </c>
    </row>
    <row r="47" spans="1:17" ht="20" customHeight="1" x14ac:dyDescent="0.25">
      <c r="A47" s="15" t="s">
        <v>97</v>
      </c>
      <c r="B47" s="10" t="s">
        <v>98</v>
      </c>
      <c r="C47" s="26">
        <v>169</v>
      </c>
      <c r="D47" s="26">
        <v>24</v>
      </c>
      <c r="E47" s="26">
        <v>216</v>
      </c>
      <c r="F47" s="26">
        <v>2</v>
      </c>
      <c r="G47" s="26">
        <v>0</v>
      </c>
      <c r="H47" s="26">
        <v>4</v>
      </c>
      <c r="I47" s="26">
        <v>38</v>
      </c>
      <c r="J47" s="27">
        <v>8</v>
      </c>
      <c r="K47" s="26">
        <v>58</v>
      </c>
      <c r="L47" s="27">
        <v>0</v>
      </c>
      <c r="M47" s="27">
        <v>0</v>
      </c>
      <c r="N47" s="27">
        <v>0</v>
      </c>
      <c r="O47" s="26">
        <v>209</v>
      </c>
      <c r="P47" s="26">
        <v>32</v>
      </c>
      <c r="Q47" s="28">
        <v>278</v>
      </c>
    </row>
    <row r="48" spans="1:17" ht="20" customHeight="1" x14ac:dyDescent="0.25">
      <c r="A48" s="15" t="s">
        <v>99</v>
      </c>
      <c r="B48" s="10" t="s">
        <v>100</v>
      </c>
      <c r="C48" s="26">
        <v>1</v>
      </c>
      <c r="D48" s="26">
        <v>1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6">
        <v>1</v>
      </c>
      <c r="P48" s="26">
        <v>1</v>
      </c>
      <c r="Q48" s="29">
        <v>0</v>
      </c>
    </row>
    <row r="49" spans="1:17" ht="20" customHeight="1" x14ac:dyDescent="0.25">
      <c r="A49" s="15" t="s">
        <v>101</v>
      </c>
      <c r="B49" s="10" t="s">
        <v>102</v>
      </c>
      <c r="C49" s="26">
        <v>288</v>
      </c>
      <c r="D49" s="26">
        <v>195</v>
      </c>
      <c r="E49" s="26">
        <v>159</v>
      </c>
      <c r="F49" s="26">
        <v>5</v>
      </c>
      <c r="G49" s="26">
        <v>4</v>
      </c>
      <c r="H49" s="26">
        <v>1</v>
      </c>
      <c r="I49" s="26">
        <v>251</v>
      </c>
      <c r="J49" s="26">
        <v>176</v>
      </c>
      <c r="K49" s="26">
        <v>64</v>
      </c>
      <c r="L49" s="27">
        <v>0</v>
      </c>
      <c r="M49" s="27">
        <v>0</v>
      </c>
      <c r="N49" s="27">
        <v>0</v>
      </c>
      <c r="O49" s="26">
        <v>544</v>
      </c>
      <c r="P49" s="26">
        <v>375</v>
      </c>
      <c r="Q49" s="28">
        <v>224</v>
      </c>
    </row>
    <row r="50" spans="1:17" ht="20" customHeight="1" x14ac:dyDescent="0.25">
      <c r="A50" s="15" t="s">
        <v>103</v>
      </c>
      <c r="B50" s="10" t="s">
        <v>104</v>
      </c>
      <c r="C50" s="26">
        <v>145</v>
      </c>
      <c r="D50" s="26">
        <v>107</v>
      </c>
      <c r="E50" s="26">
        <v>64</v>
      </c>
      <c r="F50" s="26">
        <v>1</v>
      </c>
      <c r="G50" s="26">
        <v>1</v>
      </c>
      <c r="H50" s="26">
        <v>1</v>
      </c>
      <c r="I50" s="26">
        <v>269</v>
      </c>
      <c r="J50" s="26">
        <v>205</v>
      </c>
      <c r="K50" s="26">
        <v>48</v>
      </c>
      <c r="L50" s="27">
        <v>0</v>
      </c>
      <c r="M50" s="27">
        <v>0</v>
      </c>
      <c r="N50" s="27">
        <v>0</v>
      </c>
      <c r="O50" s="26">
        <v>415</v>
      </c>
      <c r="P50" s="26">
        <v>313</v>
      </c>
      <c r="Q50" s="28">
        <v>113</v>
      </c>
    </row>
    <row r="51" spans="1:17" ht="20" customHeight="1" x14ac:dyDescent="0.25">
      <c r="A51" s="15" t="s">
        <v>105</v>
      </c>
      <c r="B51" s="10" t="s">
        <v>106</v>
      </c>
      <c r="C51" s="26">
        <v>3</v>
      </c>
      <c r="D51" s="26">
        <v>2</v>
      </c>
      <c r="E51" s="26">
        <v>7</v>
      </c>
      <c r="F51" s="26">
        <v>0</v>
      </c>
      <c r="G51" s="26">
        <v>0</v>
      </c>
      <c r="H51" s="26">
        <v>0</v>
      </c>
      <c r="I51" s="27">
        <v>4</v>
      </c>
      <c r="J51" s="27">
        <v>3</v>
      </c>
      <c r="K51" s="27">
        <v>3</v>
      </c>
      <c r="L51" s="27">
        <v>0</v>
      </c>
      <c r="M51" s="27">
        <v>0</v>
      </c>
      <c r="N51" s="27">
        <v>0</v>
      </c>
      <c r="O51" s="26">
        <v>7</v>
      </c>
      <c r="P51" s="26">
        <v>5</v>
      </c>
      <c r="Q51" s="28">
        <v>10</v>
      </c>
    </row>
    <row r="52" spans="1:17" ht="20" customHeight="1" x14ac:dyDescent="0.25">
      <c r="A52" s="15" t="s">
        <v>107</v>
      </c>
      <c r="B52" s="10" t="s">
        <v>108</v>
      </c>
      <c r="C52" s="26">
        <v>3778</v>
      </c>
      <c r="D52" s="26">
        <v>3952</v>
      </c>
      <c r="E52" s="26">
        <v>344</v>
      </c>
      <c r="F52" s="26">
        <v>139</v>
      </c>
      <c r="G52" s="26">
        <v>147</v>
      </c>
      <c r="H52" s="26">
        <v>19</v>
      </c>
      <c r="I52" s="26">
        <v>5280</v>
      </c>
      <c r="J52" s="26">
        <v>5617</v>
      </c>
      <c r="K52" s="26">
        <v>487</v>
      </c>
      <c r="L52" s="27">
        <v>0</v>
      </c>
      <c r="M52" s="27">
        <v>0</v>
      </c>
      <c r="N52" s="27">
        <v>0</v>
      </c>
      <c r="O52" s="26">
        <v>9197</v>
      </c>
      <c r="P52" s="26">
        <v>9716</v>
      </c>
      <c r="Q52" s="28">
        <v>850</v>
      </c>
    </row>
    <row r="53" spans="1:17" ht="20" customHeight="1" x14ac:dyDescent="0.25">
      <c r="A53" s="15" t="s">
        <v>109</v>
      </c>
      <c r="B53" s="10" t="s">
        <v>110</v>
      </c>
      <c r="C53" s="26">
        <v>2282</v>
      </c>
      <c r="D53" s="26">
        <v>517</v>
      </c>
      <c r="E53" s="26">
        <v>3007</v>
      </c>
      <c r="F53" s="26">
        <v>20</v>
      </c>
      <c r="G53" s="26">
        <v>11</v>
      </c>
      <c r="H53" s="26">
        <v>16</v>
      </c>
      <c r="I53" s="26">
        <v>661</v>
      </c>
      <c r="J53" s="26">
        <v>785</v>
      </c>
      <c r="K53" s="26">
        <v>589</v>
      </c>
      <c r="L53" s="26">
        <v>914</v>
      </c>
      <c r="M53" s="27">
        <v>0</v>
      </c>
      <c r="N53" s="27">
        <v>0</v>
      </c>
      <c r="O53" s="26">
        <v>4791</v>
      </c>
      <c r="P53" s="26">
        <v>1313</v>
      </c>
      <c r="Q53" s="28">
        <v>3612</v>
      </c>
    </row>
    <row r="54" spans="1:17" ht="20" customHeight="1" x14ac:dyDescent="0.25">
      <c r="A54" s="15" t="s">
        <v>111</v>
      </c>
      <c r="B54" s="10" t="s">
        <v>112</v>
      </c>
      <c r="C54" s="26">
        <v>45</v>
      </c>
      <c r="D54" s="26">
        <v>35</v>
      </c>
      <c r="E54" s="26">
        <v>21</v>
      </c>
      <c r="F54" s="26">
        <v>3</v>
      </c>
      <c r="G54" s="26">
        <v>1</v>
      </c>
      <c r="H54" s="26">
        <v>1</v>
      </c>
      <c r="I54" s="26">
        <v>506</v>
      </c>
      <c r="J54" s="26">
        <v>383</v>
      </c>
      <c r="K54" s="26">
        <v>170</v>
      </c>
      <c r="L54" s="27">
        <v>0</v>
      </c>
      <c r="M54" s="27">
        <v>0</v>
      </c>
      <c r="N54" s="27">
        <v>0</v>
      </c>
      <c r="O54" s="26">
        <v>554</v>
      </c>
      <c r="P54" s="26">
        <v>419</v>
      </c>
      <c r="Q54" s="28">
        <v>192</v>
      </c>
    </row>
    <row r="55" spans="1:17" ht="20" customHeight="1" x14ac:dyDescent="0.25">
      <c r="A55" s="15" t="s">
        <v>113</v>
      </c>
      <c r="B55" s="10" t="s">
        <v>114</v>
      </c>
      <c r="C55" s="26">
        <v>11</v>
      </c>
      <c r="D55" s="26">
        <v>9</v>
      </c>
      <c r="E55" s="27">
        <v>0</v>
      </c>
      <c r="F55" s="26">
        <v>2</v>
      </c>
      <c r="G55" s="26">
        <v>2</v>
      </c>
      <c r="H55" s="27">
        <v>0</v>
      </c>
      <c r="I55" s="26">
        <v>174</v>
      </c>
      <c r="J55" s="26">
        <v>174</v>
      </c>
      <c r="K55" s="27">
        <v>0</v>
      </c>
      <c r="L55" s="27">
        <v>0</v>
      </c>
      <c r="M55" s="27">
        <v>0</v>
      </c>
      <c r="N55" s="27">
        <v>0</v>
      </c>
      <c r="O55" s="26">
        <v>187</v>
      </c>
      <c r="P55" s="26">
        <v>185</v>
      </c>
      <c r="Q55" s="29">
        <v>0</v>
      </c>
    </row>
    <row r="56" spans="1:17" ht="20" customHeight="1" x14ac:dyDescent="0.25">
      <c r="A56" s="15" t="s">
        <v>115</v>
      </c>
      <c r="B56" s="10" t="s">
        <v>116</v>
      </c>
      <c r="C56" s="26">
        <v>1147</v>
      </c>
      <c r="D56" s="26">
        <v>858</v>
      </c>
      <c r="E56" s="26">
        <v>1077</v>
      </c>
      <c r="F56" s="26">
        <v>71</v>
      </c>
      <c r="G56" s="26">
        <v>31</v>
      </c>
      <c r="H56" s="26">
        <v>60</v>
      </c>
      <c r="I56" s="26">
        <v>6411</v>
      </c>
      <c r="J56" s="26">
        <v>2820</v>
      </c>
      <c r="K56" s="26">
        <v>5388</v>
      </c>
      <c r="L56" s="27">
        <v>0</v>
      </c>
      <c r="M56" s="27">
        <v>0</v>
      </c>
      <c r="N56" s="27">
        <v>0</v>
      </c>
      <c r="O56" s="26">
        <v>7629</v>
      </c>
      <c r="P56" s="26">
        <v>3709</v>
      </c>
      <c r="Q56" s="28">
        <v>6525</v>
      </c>
    </row>
    <row r="57" spans="1:17" ht="20" customHeight="1" x14ac:dyDescent="0.25">
      <c r="A57" s="15" t="s">
        <v>117</v>
      </c>
      <c r="B57" s="10" t="s">
        <v>118</v>
      </c>
      <c r="C57" s="26">
        <v>647</v>
      </c>
      <c r="D57" s="26">
        <v>318</v>
      </c>
      <c r="E57" s="26">
        <v>297</v>
      </c>
      <c r="F57" s="26">
        <v>21</v>
      </c>
      <c r="G57" s="26">
        <v>10</v>
      </c>
      <c r="H57" s="26">
        <v>11</v>
      </c>
      <c r="I57" s="26">
        <v>2506</v>
      </c>
      <c r="J57" s="26">
        <v>1200</v>
      </c>
      <c r="K57" s="26">
        <v>1290</v>
      </c>
      <c r="L57" s="27">
        <v>0</v>
      </c>
      <c r="M57" s="27">
        <v>0</v>
      </c>
      <c r="N57" s="27">
        <v>0</v>
      </c>
      <c r="O57" s="26">
        <v>3174</v>
      </c>
      <c r="P57" s="26">
        <v>1528</v>
      </c>
      <c r="Q57" s="28">
        <v>1598</v>
      </c>
    </row>
    <row r="58" spans="1:17" ht="20" customHeight="1" x14ac:dyDescent="0.25">
      <c r="A58" s="15" t="s">
        <v>119</v>
      </c>
      <c r="B58" s="10" t="s">
        <v>160</v>
      </c>
      <c r="C58" s="26">
        <v>245</v>
      </c>
      <c r="D58" s="26">
        <v>199</v>
      </c>
      <c r="E58" s="26">
        <v>52</v>
      </c>
      <c r="F58" s="26">
        <v>10</v>
      </c>
      <c r="G58" s="26">
        <v>6</v>
      </c>
      <c r="H58" s="26">
        <v>4</v>
      </c>
      <c r="I58" s="26">
        <v>273</v>
      </c>
      <c r="J58" s="26">
        <v>227</v>
      </c>
      <c r="K58" s="26">
        <v>64</v>
      </c>
      <c r="L58" s="27">
        <v>0</v>
      </c>
      <c r="M58" s="27">
        <v>0</v>
      </c>
      <c r="N58" s="27">
        <v>0</v>
      </c>
      <c r="O58" s="26">
        <v>528</v>
      </c>
      <c r="P58" s="26">
        <v>432</v>
      </c>
      <c r="Q58" s="28">
        <v>120</v>
      </c>
    </row>
    <row r="59" spans="1:17" ht="20" customHeight="1" x14ac:dyDescent="0.25">
      <c r="A59" s="15" t="s">
        <v>129</v>
      </c>
      <c r="B59" s="10" t="s">
        <v>165</v>
      </c>
      <c r="C59" s="26">
        <v>1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6">
        <v>1</v>
      </c>
      <c r="P59" s="27">
        <v>0</v>
      </c>
      <c r="Q59" s="29">
        <v>0</v>
      </c>
    </row>
    <row r="60" spans="1:17" ht="20" customHeight="1" x14ac:dyDescent="0.25">
      <c r="A60" s="15" t="s">
        <v>131</v>
      </c>
      <c r="B60" s="10" t="s">
        <v>166</v>
      </c>
      <c r="C60" s="26">
        <v>388</v>
      </c>
      <c r="D60" s="26">
        <v>468</v>
      </c>
      <c r="E60" s="26">
        <v>9</v>
      </c>
      <c r="F60" s="26">
        <v>8</v>
      </c>
      <c r="G60" s="26">
        <v>9</v>
      </c>
      <c r="H60" s="26">
        <v>1</v>
      </c>
      <c r="I60" s="26">
        <v>204</v>
      </c>
      <c r="J60" s="26">
        <v>188</v>
      </c>
      <c r="K60" s="26">
        <v>11</v>
      </c>
      <c r="L60" s="27">
        <v>0</v>
      </c>
      <c r="M60" s="27">
        <v>0</v>
      </c>
      <c r="N60" s="27">
        <v>0</v>
      </c>
      <c r="O60" s="26">
        <v>600</v>
      </c>
      <c r="P60" s="26">
        <v>665</v>
      </c>
      <c r="Q60" s="28">
        <v>21</v>
      </c>
    </row>
    <row r="61" spans="1:17" ht="20" customHeight="1" x14ac:dyDescent="0.25">
      <c r="A61" s="15" t="s">
        <v>139</v>
      </c>
      <c r="B61" s="10" t="s">
        <v>140</v>
      </c>
      <c r="C61" s="27">
        <v>0</v>
      </c>
      <c r="D61" s="27">
        <v>0</v>
      </c>
      <c r="E61" s="26">
        <v>1</v>
      </c>
      <c r="F61" s="26">
        <v>0</v>
      </c>
      <c r="G61" s="27">
        <v>0</v>
      </c>
      <c r="H61" s="26">
        <v>0</v>
      </c>
      <c r="I61" s="27">
        <v>1</v>
      </c>
      <c r="J61" s="27">
        <v>0</v>
      </c>
      <c r="K61" s="27">
        <v>1</v>
      </c>
      <c r="L61" s="27">
        <v>0</v>
      </c>
      <c r="M61" s="27">
        <v>0</v>
      </c>
      <c r="N61" s="27">
        <v>0</v>
      </c>
      <c r="O61" s="26">
        <v>1</v>
      </c>
      <c r="P61" s="27">
        <v>0</v>
      </c>
      <c r="Q61" s="28">
        <v>2</v>
      </c>
    </row>
    <row r="62" spans="1:17" ht="20" customHeight="1" thickBot="1" x14ac:dyDescent="0.3">
      <c r="A62" s="16" t="s">
        <v>141</v>
      </c>
      <c r="B62" s="12" t="s">
        <v>142</v>
      </c>
      <c r="C62" s="31">
        <v>1061</v>
      </c>
      <c r="D62" s="31">
        <v>693</v>
      </c>
      <c r="E62" s="31">
        <v>502</v>
      </c>
      <c r="F62" s="31">
        <v>16</v>
      </c>
      <c r="G62" s="31">
        <v>8</v>
      </c>
      <c r="H62" s="31">
        <v>19</v>
      </c>
      <c r="I62" s="31">
        <v>524</v>
      </c>
      <c r="J62" s="31">
        <v>303</v>
      </c>
      <c r="K62" s="31">
        <v>342</v>
      </c>
      <c r="L62" s="31">
        <v>0</v>
      </c>
      <c r="M62" s="31">
        <v>0</v>
      </c>
      <c r="N62" s="31">
        <v>0</v>
      </c>
      <c r="O62" s="31">
        <v>1601</v>
      </c>
      <c r="P62" s="31">
        <v>1004</v>
      </c>
      <c r="Q62" s="34">
        <v>863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6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pageSetUpPr fitToPage="1"/>
  </sheetPr>
  <dimension ref="A1:Q63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189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7">
        <f>SUM(C7:C63)</f>
        <v>912956</v>
      </c>
      <c r="D6" s="7">
        <f t="shared" ref="D6:Q6" si="0">SUM(D7:D63)</f>
        <v>676607</v>
      </c>
      <c r="E6" s="7">
        <f t="shared" si="0"/>
        <v>69377</v>
      </c>
      <c r="F6" s="7">
        <f t="shared" si="0"/>
        <v>8994</v>
      </c>
      <c r="G6" s="7">
        <f t="shared" si="0"/>
        <v>7083</v>
      </c>
      <c r="H6" s="7">
        <f t="shared" si="0"/>
        <v>1864</v>
      </c>
      <c r="I6" s="7">
        <f t="shared" si="0"/>
        <v>622878</v>
      </c>
      <c r="J6" s="7">
        <f t="shared" si="0"/>
        <v>574314</v>
      </c>
      <c r="K6" s="7">
        <f t="shared" si="0"/>
        <v>98343</v>
      </c>
      <c r="L6" s="7">
        <f t="shared" si="0"/>
        <v>2260</v>
      </c>
      <c r="M6" s="7">
        <f t="shared" si="0"/>
        <v>14</v>
      </c>
      <c r="N6" s="7">
        <f t="shared" si="0"/>
        <v>69</v>
      </c>
      <c r="O6" s="7">
        <f t="shared" si="0"/>
        <v>1549348</v>
      </c>
      <c r="P6" s="7">
        <f t="shared" si="0"/>
        <v>1258018</v>
      </c>
      <c r="Q6" s="8">
        <f t="shared" si="0"/>
        <v>169653</v>
      </c>
    </row>
    <row r="7" spans="1:17" ht="20" customHeight="1" x14ac:dyDescent="0.25">
      <c r="A7" s="15" t="s">
        <v>25</v>
      </c>
      <c r="B7" s="10" t="s">
        <v>26</v>
      </c>
      <c r="C7" s="26">
        <v>1216</v>
      </c>
      <c r="D7" s="26">
        <v>1114</v>
      </c>
      <c r="E7" s="26">
        <v>40</v>
      </c>
      <c r="F7" s="26">
        <v>27</v>
      </c>
      <c r="G7" s="26">
        <v>17</v>
      </c>
      <c r="H7" s="26">
        <v>6</v>
      </c>
      <c r="I7" s="26">
        <v>279</v>
      </c>
      <c r="J7" s="26">
        <v>125</v>
      </c>
      <c r="K7" s="26">
        <v>72</v>
      </c>
      <c r="L7" s="27">
        <v>0</v>
      </c>
      <c r="M7" s="27">
        <v>0</v>
      </c>
      <c r="N7" s="27">
        <v>0</v>
      </c>
      <c r="O7" s="26">
        <v>1522</v>
      </c>
      <c r="P7" s="26">
        <v>1256</v>
      </c>
      <c r="Q7" s="28">
        <v>118</v>
      </c>
    </row>
    <row r="8" spans="1:17" ht="20" customHeight="1" x14ac:dyDescent="0.25">
      <c r="A8" s="15" t="s">
        <v>27</v>
      </c>
      <c r="B8" s="10" t="s">
        <v>28</v>
      </c>
      <c r="C8" s="26">
        <v>48495</v>
      </c>
      <c r="D8" s="26">
        <v>35194</v>
      </c>
      <c r="E8" s="26">
        <v>1759</v>
      </c>
      <c r="F8" s="26">
        <v>120</v>
      </c>
      <c r="G8" s="26">
        <v>94</v>
      </c>
      <c r="H8" s="26">
        <v>36</v>
      </c>
      <c r="I8" s="26">
        <v>1499</v>
      </c>
      <c r="J8" s="26">
        <v>1044</v>
      </c>
      <c r="K8" s="26">
        <v>459</v>
      </c>
      <c r="L8" s="26">
        <v>1</v>
      </c>
      <c r="M8" s="27">
        <v>0</v>
      </c>
      <c r="N8" s="27">
        <v>0</v>
      </c>
      <c r="O8" s="26">
        <v>50116</v>
      </c>
      <c r="P8" s="26">
        <v>36332</v>
      </c>
      <c r="Q8" s="28">
        <v>2254</v>
      </c>
    </row>
    <row r="9" spans="1:17" ht="20" customHeight="1" x14ac:dyDescent="0.25">
      <c r="A9" s="15" t="s">
        <v>29</v>
      </c>
      <c r="B9" s="10" t="s">
        <v>30</v>
      </c>
      <c r="C9" s="26">
        <v>1828</v>
      </c>
      <c r="D9" s="26">
        <v>288</v>
      </c>
      <c r="E9" s="26">
        <v>1318</v>
      </c>
      <c r="F9" s="26">
        <v>30</v>
      </c>
      <c r="G9" s="26">
        <v>4</v>
      </c>
      <c r="H9" s="26">
        <v>29</v>
      </c>
      <c r="I9" s="26">
        <v>810</v>
      </c>
      <c r="J9" s="26">
        <v>60</v>
      </c>
      <c r="K9" s="26">
        <v>847</v>
      </c>
      <c r="L9" s="27">
        <v>0</v>
      </c>
      <c r="M9" s="27">
        <v>0</v>
      </c>
      <c r="N9" s="27">
        <v>0</v>
      </c>
      <c r="O9" s="26">
        <v>2668</v>
      </c>
      <c r="P9" s="26">
        <v>352</v>
      </c>
      <c r="Q9" s="28">
        <v>2194</v>
      </c>
    </row>
    <row r="10" spans="1:17" ht="20" customHeight="1" x14ac:dyDescent="0.25">
      <c r="A10" s="15" t="s">
        <v>31</v>
      </c>
      <c r="B10" s="10" t="s">
        <v>32</v>
      </c>
      <c r="C10" s="26">
        <v>40415</v>
      </c>
      <c r="D10" s="26">
        <v>38101</v>
      </c>
      <c r="E10" s="26">
        <v>3180</v>
      </c>
      <c r="F10" s="26">
        <v>688</v>
      </c>
      <c r="G10" s="26">
        <v>579</v>
      </c>
      <c r="H10" s="26">
        <v>90</v>
      </c>
      <c r="I10" s="26">
        <v>35681</v>
      </c>
      <c r="J10" s="26">
        <v>32904</v>
      </c>
      <c r="K10" s="26">
        <v>3387</v>
      </c>
      <c r="L10" s="27">
        <v>0</v>
      </c>
      <c r="M10" s="27">
        <v>0</v>
      </c>
      <c r="N10" s="27">
        <v>0</v>
      </c>
      <c r="O10" s="26">
        <v>76784</v>
      </c>
      <c r="P10" s="26">
        <v>71584</v>
      </c>
      <c r="Q10" s="28">
        <v>6657</v>
      </c>
    </row>
    <row r="11" spans="1:17" ht="20" customHeight="1" x14ac:dyDescent="0.25">
      <c r="A11" s="15" t="s">
        <v>33</v>
      </c>
      <c r="B11" s="10" t="s">
        <v>144</v>
      </c>
      <c r="C11" s="26">
        <v>1989</v>
      </c>
      <c r="D11" s="26">
        <v>749</v>
      </c>
      <c r="E11" s="26">
        <v>1210</v>
      </c>
      <c r="F11" s="26">
        <v>8</v>
      </c>
      <c r="G11" s="26">
        <v>2</v>
      </c>
      <c r="H11" s="26">
        <v>7</v>
      </c>
      <c r="I11" s="26">
        <v>127</v>
      </c>
      <c r="J11" s="26">
        <v>25</v>
      </c>
      <c r="K11" s="26">
        <v>94</v>
      </c>
      <c r="L11" s="27">
        <v>0</v>
      </c>
      <c r="M11" s="27">
        <v>0</v>
      </c>
      <c r="N11" s="27">
        <v>0</v>
      </c>
      <c r="O11" s="26">
        <v>2124</v>
      </c>
      <c r="P11" s="26">
        <v>776</v>
      </c>
      <c r="Q11" s="28">
        <v>1311</v>
      </c>
    </row>
    <row r="12" spans="1:17" ht="20" customHeight="1" x14ac:dyDescent="0.25">
      <c r="A12" s="15" t="s">
        <v>35</v>
      </c>
      <c r="B12" s="10" t="s">
        <v>145</v>
      </c>
      <c r="C12" s="26">
        <v>932</v>
      </c>
      <c r="D12" s="26">
        <v>10</v>
      </c>
      <c r="E12" s="26">
        <v>940</v>
      </c>
      <c r="F12" s="26">
        <v>5</v>
      </c>
      <c r="G12" s="26">
        <v>0</v>
      </c>
      <c r="H12" s="26">
        <v>8</v>
      </c>
      <c r="I12" s="26">
        <v>116</v>
      </c>
      <c r="J12" s="27">
        <v>4</v>
      </c>
      <c r="K12" s="26">
        <v>130</v>
      </c>
      <c r="L12" s="27">
        <v>0</v>
      </c>
      <c r="M12" s="27">
        <v>0</v>
      </c>
      <c r="N12" s="27">
        <v>0</v>
      </c>
      <c r="O12" s="26">
        <v>1053</v>
      </c>
      <c r="P12" s="26">
        <v>14</v>
      </c>
      <c r="Q12" s="28">
        <v>1078</v>
      </c>
    </row>
    <row r="13" spans="1:17" ht="20" customHeight="1" x14ac:dyDescent="0.25">
      <c r="A13" s="15" t="s">
        <v>37</v>
      </c>
      <c r="B13" s="10" t="s">
        <v>38</v>
      </c>
      <c r="C13" s="26">
        <v>267</v>
      </c>
      <c r="D13" s="26">
        <v>142</v>
      </c>
      <c r="E13" s="26">
        <v>106</v>
      </c>
      <c r="F13" s="26">
        <v>10</v>
      </c>
      <c r="G13" s="26">
        <v>3</v>
      </c>
      <c r="H13" s="26">
        <v>9</v>
      </c>
      <c r="I13" s="26">
        <v>255</v>
      </c>
      <c r="J13" s="26">
        <v>152</v>
      </c>
      <c r="K13" s="26">
        <v>107</v>
      </c>
      <c r="L13" s="27">
        <v>0</v>
      </c>
      <c r="M13" s="27">
        <v>0</v>
      </c>
      <c r="N13" s="27">
        <v>0</v>
      </c>
      <c r="O13" s="26">
        <v>532</v>
      </c>
      <c r="P13" s="26">
        <v>297</v>
      </c>
      <c r="Q13" s="28">
        <v>222</v>
      </c>
    </row>
    <row r="14" spans="1:17" ht="20" customHeight="1" x14ac:dyDescent="0.25">
      <c r="A14" s="15" t="s">
        <v>39</v>
      </c>
      <c r="B14" s="10" t="s">
        <v>40</v>
      </c>
      <c r="C14" s="26">
        <v>2985</v>
      </c>
      <c r="D14" s="26">
        <v>2308</v>
      </c>
      <c r="E14" s="26">
        <v>605</v>
      </c>
      <c r="F14" s="26">
        <v>25</v>
      </c>
      <c r="G14" s="26">
        <v>19</v>
      </c>
      <c r="H14" s="26">
        <v>11</v>
      </c>
      <c r="I14" s="26">
        <v>547</v>
      </c>
      <c r="J14" s="26">
        <v>203</v>
      </c>
      <c r="K14" s="26">
        <v>322</v>
      </c>
      <c r="L14" s="27">
        <v>0</v>
      </c>
      <c r="M14" s="27">
        <v>0</v>
      </c>
      <c r="N14" s="27">
        <v>0</v>
      </c>
      <c r="O14" s="26">
        <v>3557</v>
      </c>
      <c r="P14" s="26">
        <v>2530</v>
      </c>
      <c r="Q14" s="28">
        <v>938</v>
      </c>
    </row>
    <row r="15" spans="1:17" ht="20" customHeight="1" x14ac:dyDescent="0.25">
      <c r="A15" s="15" t="s">
        <v>41</v>
      </c>
      <c r="B15" s="10" t="s">
        <v>42</v>
      </c>
      <c r="C15" s="26">
        <v>3464</v>
      </c>
      <c r="D15" s="26">
        <v>2808</v>
      </c>
      <c r="E15" s="26">
        <v>116</v>
      </c>
      <c r="F15" s="26">
        <v>84</v>
      </c>
      <c r="G15" s="26">
        <v>80</v>
      </c>
      <c r="H15" s="26">
        <v>5</v>
      </c>
      <c r="I15" s="26">
        <v>4752</v>
      </c>
      <c r="J15" s="26">
        <v>3863</v>
      </c>
      <c r="K15" s="26">
        <v>172</v>
      </c>
      <c r="L15" s="27">
        <v>0</v>
      </c>
      <c r="M15" s="27">
        <v>0</v>
      </c>
      <c r="N15" s="27">
        <v>0</v>
      </c>
      <c r="O15" s="26">
        <v>8300</v>
      </c>
      <c r="P15" s="26">
        <v>6751</v>
      </c>
      <c r="Q15" s="28">
        <v>293</v>
      </c>
    </row>
    <row r="16" spans="1:17" ht="20" customHeight="1" x14ac:dyDescent="0.25">
      <c r="A16" s="15" t="s">
        <v>43</v>
      </c>
      <c r="B16" s="10" t="s">
        <v>44</v>
      </c>
      <c r="C16" s="26">
        <v>371</v>
      </c>
      <c r="D16" s="26">
        <v>18</v>
      </c>
      <c r="E16" s="26">
        <v>366</v>
      </c>
      <c r="F16" s="26">
        <v>5</v>
      </c>
      <c r="G16" s="26">
        <v>2</v>
      </c>
      <c r="H16" s="26">
        <v>5</v>
      </c>
      <c r="I16" s="26">
        <v>156</v>
      </c>
      <c r="J16" s="26">
        <v>18</v>
      </c>
      <c r="K16" s="26">
        <v>97</v>
      </c>
      <c r="L16" s="27">
        <v>0</v>
      </c>
      <c r="M16" s="27">
        <v>0</v>
      </c>
      <c r="N16" s="27">
        <v>0</v>
      </c>
      <c r="O16" s="26">
        <v>532</v>
      </c>
      <c r="P16" s="26">
        <v>38</v>
      </c>
      <c r="Q16" s="28">
        <v>468</v>
      </c>
    </row>
    <row r="17" spans="1:17" ht="20" customHeight="1" x14ac:dyDescent="0.25">
      <c r="A17" s="15" t="s">
        <v>45</v>
      </c>
      <c r="B17" s="10" t="s">
        <v>46</v>
      </c>
      <c r="C17" s="26">
        <v>3853</v>
      </c>
      <c r="D17" s="26">
        <v>4113</v>
      </c>
      <c r="E17" s="26">
        <v>1061</v>
      </c>
      <c r="F17" s="26">
        <v>1184</v>
      </c>
      <c r="G17" s="26">
        <v>1066</v>
      </c>
      <c r="H17" s="26">
        <v>83</v>
      </c>
      <c r="I17" s="26">
        <v>225230</v>
      </c>
      <c r="J17" s="26">
        <v>245230</v>
      </c>
      <c r="K17" s="26">
        <v>25966</v>
      </c>
      <c r="L17" s="26">
        <v>1425</v>
      </c>
      <c r="M17" s="26">
        <v>5</v>
      </c>
      <c r="N17" s="27">
        <v>0</v>
      </c>
      <c r="O17" s="26">
        <v>233117</v>
      </c>
      <c r="P17" s="26">
        <v>250414</v>
      </c>
      <c r="Q17" s="28">
        <v>27110</v>
      </c>
    </row>
    <row r="18" spans="1:17" ht="20" customHeight="1" x14ac:dyDescent="0.25">
      <c r="A18" s="15" t="s">
        <v>47</v>
      </c>
      <c r="B18" s="10" t="s">
        <v>48</v>
      </c>
      <c r="C18" s="26">
        <v>149</v>
      </c>
      <c r="D18" s="26">
        <v>63</v>
      </c>
      <c r="E18" s="26">
        <v>217</v>
      </c>
      <c r="F18" s="26">
        <v>87</v>
      </c>
      <c r="G18" s="26">
        <v>54</v>
      </c>
      <c r="H18" s="26">
        <v>35</v>
      </c>
      <c r="I18" s="26">
        <v>600</v>
      </c>
      <c r="J18" s="26">
        <v>304</v>
      </c>
      <c r="K18" s="26">
        <v>529</v>
      </c>
      <c r="L18" s="27">
        <v>0</v>
      </c>
      <c r="M18" s="27">
        <v>0</v>
      </c>
      <c r="N18" s="27">
        <v>0</v>
      </c>
      <c r="O18" s="26">
        <v>836</v>
      </c>
      <c r="P18" s="26">
        <v>421</v>
      </c>
      <c r="Q18" s="28">
        <v>781</v>
      </c>
    </row>
    <row r="19" spans="1:17" ht="20" customHeight="1" x14ac:dyDescent="0.25">
      <c r="A19" s="15" t="s">
        <v>49</v>
      </c>
      <c r="B19" s="10" t="s">
        <v>50</v>
      </c>
      <c r="C19" s="26">
        <v>103</v>
      </c>
      <c r="D19" s="26">
        <v>52</v>
      </c>
      <c r="E19" s="26">
        <v>118</v>
      </c>
      <c r="F19" s="26">
        <v>10</v>
      </c>
      <c r="G19" s="26">
        <v>6</v>
      </c>
      <c r="H19" s="26">
        <v>2</v>
      </c>
      <c r="I19" s="26">
        <v>140</v>
      </c>
      <c r="J19" s="26">
        <v>8</v>
      </c>
      <c r="K19" s="26">
        <v>90</v>
      </c>
      <c r="L19" s="27">
        <v>0</v>
      </c>
      <c r="M19" s="27">
        <v>0</v>
      </c>
      <c r="N19" s="27">
        <v>0</v>
      </c>
      <c r="O19" s="26">
        <v>253</v>
      </c>
      <c r="P19" s="26">
        <v>66</v>
      </c>
      <c r="Q19" s="28">
        <v>210</v>
      </c>
    </row>
    <row r="20" spans="1:17" ht="20" customHeight="1" x14ac:dyDescent="0.25">
      <c r="A20" s="15" t="s">
        <v>51</v>
      </c>
      <c r="B20" s="10" t="s">
        <v>146</v>
      </c>
      <c r="C20" s="26">
        <v>1290</v>
      </c>
      <c r="D20" s="26">
        <v>1230</v>
      </c>
      <c r="E20" s="26">
        <v>745</v>
      </c>
      <c r="F20" s="26">
        <v>94</v>
      </c>
      <c r="G20" s="26">
        <v>83</v>
      </c>
      <c r="H20" s="26">
        <v>30</v>
      </c>
      <c r="I20" s="26">
        <v>3433</v>
      </c>
      <c r="J20" s="26">
        <v>2854</v>
      </c>
      <c r="K20" s="26">
        <v>1055</v>
      </c>
      <c r="L20" s="27">
        <v>0</v>
      </c>
      <c r="M20" s="27">
        <v>0</v>
      </c>
      <c r="N20" s="27">
        <v>0</v>
      </c>
      <c r="O20" s="26">
        <v>4817</v>
      </c>
      <c r="P20" s="26">
        <v>4167</v>
      </c>
      <c r="Q20" s="28">
        <v>1830</v>
      </c>
    </row>
    <row r="21" spans="1:17" ht="20" customHeight="1" x14ac:dyDescent="0.25">
      <c r="A21" s="15" t="s">
        <v>53</v>
      </c>
      <c r="B21" s="10" t="s">
        <v>147</v>
      </c>
      <c r="C21" s="26">
        <v>42</v>
      </c>
      <c r="D21" s="26">
        <v>13</v>
      </c>
      <c r="E21" s="26">
        <v>37</v>
      </c>
      <c r="F21" s="26">
        <v>24</v>
      </c>
      <c r="G21" s="26">
        <v>18</v>
      </c>
      <c r="H21" s="26">
        <v>7</v>
      </c>
      <c r="I21" s="26">
        <v>320</v>
      </c>
      <c r="J21" s="26">
        <v>292</v>
      </c>
      <c r="K21" s="26">
        <v>55</v>
      </c>
      <c r="L21" s="27">
        <v>0</v>
      </c>
      <c r="M21" s="27">
        <v>0</v>
      </c>
      <c r="N21" s="27">
        <v>0</v>
      </c>
      <c r="O21" s="26">
        <v>386</v>
      </c>
      <c r="P21" s="26">
        <v>323</v>
      </c>
      <c r="Q21" s="28">
        <v>99</v>
      </c>
    </row>
    <row r="22" spans="1:17" ht="20" customHeight="1" x14ac:dyDescent="0.25">
      <c r="A22" s="15" t="s">
        <v>55</v>
      </c>
      <c r="B22" s="10" t="s">
        <v>148</v>
      </c>
      <c r="C22" s="26">
        <v>4158</v>
      </c>
      <c r="D22" s="26">
        <v>3621</v>
      </c>
      <c r="E22" s="26">
        <v>325</v>
      </c>
      <c r="F22" s="26">
        <v>68</v>
      </c>
      <c r="G22" s="26">
        <v>61</v>
      </c>
      <c r="H22" s="26">
        <v>8</v>
      </c>
      <c r="I22" s="26">
        <v>2698</v>
      </c>
      <c r="J22" s="26">
        <v>2311</v>
      </c>
      <c r="K22" s="26">
        <v>195</v>
      </c>
      <c r="L22" s="27">
        <v>0</v>
      </c>
      <c r="M22" s="27">
        <v>0</v>
      </c>
      <c r="N22" s="27">
        <v>0</v>
      </c>
      <c r="O22" s="26">
        <v>6924</v>
      </c>
      <c r="P22" s="26">
        <v>5993</v>
      </c>
      <c r="Q22" s="28">
        <v>528</v>
      </c>
    </row>
    <row r="23" spans="1:17" ht="20" customHeight="1" x14ac:dyDescent="0.25">
      <c r="A23" s="15" t="s">
        <v>57</v>
      </c>
      <c r="B23" s="10" t="s">
        <v>149</v>
      </c>
      <c r="C23" s="26">
        <v>12523</v>
      </c>
      <c r="D23" s="26">
        <v>11096</v>
      </c>
      <c r="E23" s="26">
        <v>471</v>
      </c>
      <c r="F23" s="26">
        <v>176</v>
      </c>
      <c r="G23" s="26">
        <v>153</v>
      </c>
      <c r="H23" s="26">
        <v>11</v>
      </c>
      <c r="I23" s="26">
        <v>5118</v>
      </c>
      <c r="J23" s="26">
        <v>4562</v>
      </c>
      <c r="K23" s="26">
        <v>219</v>
      </c>
      <c r="L23" s="27">
        <v>0</v>
      </c>
      <c r="M23" s="27">
        <v>0</v>
      </c>
      <c r="N23" s="27">
        <v>0</v>
      </c>
      <c r="O23" s="26">
        <v>17817</v>
      </c>
      <c r="P23" s="26">
        <v>15811</v>
      </c>
      <c r="Q23" s="28">
        <v>701</v>
      </c>
    </row>
    <row r="24" spans="1:17" ht="20" customHeight="1" x14ac:dyDescent="0.25">
      <c r="A24" s="15" t="s">
        <v>59</v>
      </c>
      <c r="B24" s="10" t="s">
        <v>60</v>
      </c>
      <c r="C24" s="27">
        <v>0</v>
      </c>
      <c r="D24" s="26">
        <v>1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6">
        <v>1</v>
      </c>
      <c r="Q24" s="29">
        <v>0</v>
      </c>
    </row>
    <row r="25" spans="1:17" ht="20" customHeight="1" x14ac:dyDescent="0.25">
      <c r="A25" s="15" t="s">
        <v>61</v>
      </c>
      <c r="B25" s="10" t="s">
        <v>150</v>
      </c>
      <c r="C25" s="26">
        <v>2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6">
        <v>2</v>
      </c>
      <c r="P25" s="27">
        <v>0</v>
      </c>
      <c r="Q25" s="29">
        <v>0</v>
      </c>
    </row>
    <row r="26" spans="1:17" ht="20" customHeight="1" x14ac:dyDescent="0.25">
      <c r="A26" s="15" t="s">
        <v>63</v>
      </c>
      <c r="B26" s="10" t="s">
        <v>151</v>
      </c>
      <c r="C26" s="26">
        <v>1390</v>
      </c>
      <c r="D26" s="26">
        <v>1372</v>
      </c>
      <c r="E26" s="26">
        <v>50</v>
      </c>
      <c r="F26" s="26">
        <v>20</v>
      </c>
      <c r="G26" s="26">
        <v>18</v>
      </c>
      <c r="H26" s="26">
        <v>2</v>
      </c>
      <c r="I26" s="26">
        <v>474</v>
      </c>
      <c r="J26" s="26">
        <v>432</v>
      </c>
      <c r="K26" s="26">
        <v>41</v>
      </c>
      <c r="L26" s="26">
        <v>1</v>
      </c>
      <c r="M26" s="26">
        <v>1</v>
      </c>
      <c r="N26" s="27">
        <v>0</v>
      </c>
      <c r="O26" s="26">
        <v>1886</v>
      </c>
      <c r="P26" s="26">
        <v>1823</v>
      </c>
      <c r="Q26" s="28">
        <v>93</v>
      </c>
    </row>
    <row r="27" spans="1:17" ht="20" customHeight="1" x14ac:dyDescent="0.25">
      <c r="A27" s="15" t="s">
        <v>65</v>
      </c>
      <c r="B27" s="10" t="s">
        <v>152</v>
      </c>
      <c r="C27" s="26">
        <v>55</v>
      </c>
      <c r="D27" s="26">
        <v>36</v>
      </c>
      <c r="E27" s="26">
        <v>17</v>
      </c>
      <c r="F27" s="26">
        <v>0</v>
      </c>
      <c r="G27" s="26">
        <v>0</v>
      </c>
      <c r="H27" s="26">
        <v>0</v>
      </c>
      <c r="I27" s="27">
        <v>39</v>
      </c>
      <c r="J27" s="27">
        <v>22</v>
      </c>
      <c r="K27" s="27">
        <v>18</v>
      </c>
      <c r="L27" s="27">
        <v>0</v>
      </c>
      <c r="M27" s="27">
        <v>0</v>
      </c>
      <c r="N27" s="27">
        <v>0</v>
      </c>
      <c r="O27" s="26">
        <v>94</v>
      </c>
      <c r="P27" s="26">
        <v>58</v>
      </c>
      <c r="Q27" s="28">
        <v>35</v>
      </c>
    </row>
    <row r="28" spans="1:17" ht="20" customHeight="1" x14ac:dyDescent="0.25">
      <c r="A28" s="15" t="s">
        <v>175</v>
      </c>
      <c r="B28" s="10" t="s">
        <v>176</v>
      </c>
      <c r="C28" s="26">
        <v>3</v>
      </c>
      <c r="D28" s="26">
        <v>2</v>
      </c>
      <c r="E28" s="27">
        <v>0</v>
      </c>
      <c r="F28" s="27">
        <v>0</v>
      </c>
      <c r="G28" s="27">
        <v>0</v>
      </c>
      <c r="H28" s="27">
        <v>0</v>
      </c>
      <c r="I28" s="27">
        <v>4</v>
      </c>
      <c r="J28" s="27">
        <v>3</v>
      </c>
      <c r="K28" s="27">
        <v>0</v>
      </c>
      <c r="L28" s="27">
        <v>0</v>
      </c>
      <c r="M28" s="27">
        <v>0</v>
      </c>
      <c r="N28" s="27">
        <v>0</v>
      </c>
      <c r="O28" s="26">
        <v>7</v>
      </c>
      <c r="P28" s="26">
        <v>5</v>
      </c>
      <c r="Q28" s="29">
        <v>0</v>
      </c>
    </row>
    <row r="29" spans="1:17" ht="20" customHeight="1" x14ac:dyDescent="0.25">
      <c r="A29" s="15" t="s">
        <v>187</v>
      </c>
      <c r="B29" s="10" t="s">
        <v>188</v>
      </c>
      <c r="C29" s="26">
        <v>82529</v>
      </c>
      <c r="D29" s="26">
        <v>77727</v>
      </c>
      <c r="E29" s="27">
        <v>2043</v>
      </c>
      <c r="F29" s="27">
        <v>808</v>
      </c>
      <c r="G29" s="27">
        <v>684</v>
      </c>
      <c r="H29" s="27">
        <v>92</v>
      </c>
      <c r="I29" s="27">
        <v>2298</v>
      </c>
      <c r="J29" s="27">
        <v>1989</v>
      </c>
      <c r="K29" s="27">
        <v>254</v>
      </c>
      <c r="L29" s="27">
        <v>0</v>
      </c>
      <c r="M29" s="27">
        <v>0</v>
      </c>
      <c r="N29" s="27">
        <v>0</v>
      </c>
      <c r="O29" s="26">
        <v>85635</v>
      </c>
      <c r="P29" s="26">
        <v>80400</v>
      </c>
      <c r="Q29" s="29">
        <v>2389</v>
      </c>
    </row>
    <row r="30" spans="1:17" ht="20" customHeight="1" x14ac:dyDescent="0.25">
      <c r="A30" s="15" t="s">
        <v>67</v>
      </c>
      <c r="B30" s="10" t="s">
        <v>68</v>
      </c>
      <c r="C30" s="26">
        <v>102</v>
      </c>
      <c r="D30" s="26">
        <v>69</v>
      </c>
      <c r="E30" s="26">
        <v>39</v>
      </c>
      <c r="F30" s="26">
        <v>1</v>
      </c>
      <c r="G30" s="26">
        <v>0</v>
      </c>
      <c r="H30" s="26">
        <v>1</v>
      </c>
      <c r="I30" s="26">
        <v>20</v>
      </c>
      <c r="J30" s="27">
        <v>14</v>
      </c>
      <c r="K30" s="26">
        <v>10</v>
      </c>
      <c r="L30" s="27">
        <v>0</v>
      </c>
      <c r="M30" s="27">
        <v>0</v>
      </c>
      <c r="N30" s="27">
        <v>0</v>
      </c>
      <c r="O30" s="26">
        <v>123</v>
      </c>
      <c r="P30" s="26">
        <v>83</v>
      </c>
      <c r="Q30" s="28">
        <v>50</v>
      </c>
    </row>
    <row r="31" spans="1:17" ht="20" customHeight="1" x14ac:dyDescent="0.25">
      <c r="A31" s="15" t="s">
        <v>69</v>
      </c>
      <c r="B31" s="10" t="s">
        <v>70</v>
      </c>
      <c r="C31" s="26">
        <v>2191</v>
      </c>
      <c r="D31" s="26">
        <v>1396</v>
      </c>
      <c r="E31" s="26">
        <v>756</v>
      </c>
      <c r="F31" s="26">
        <v>13</v>
      </c>
      <c r="G31" s="26">
        <v>14</v>
      </c>
      <c r="H31" s="26">
        <v>5</v>
      </c>
      <c r="I31" s="26">
        <v>893</v>
      </c>
      <c r="J31" s="26">
        <v>612</v>
      </c>
      <c r="K31" s="26">
        <v>286</v>
      </c>
      <c r="L31" s="27">
        <v>0</v>
      </c>
      <c r="M31" s="27">
        <v>0</v>
      </c>
      <c r="N31" s="27">
        <v>0</v>
      </c>
      <c r="O31" s="26">
        <v>3097</v>
      </c>
      <c r="P31" s="26">
        <v>2022</v>
      </c>
      <c r="Q31" s="28">
        <v>1047</v>
      </c>
    </row>
    <row r="32" spans="1:17" ht="20" customHeight="1" x14ac:dyDescent="0.25">
      <c r="A32" s="15" t="s">
        <v>71</v>
      </c>
      <c r="B32" s="10" t="s">
        <v>153</v>
      </c>
      <c r="C32" s="26">
        <v>1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6">
        <v>1</v>
      </c>
      <c r="P32" s="27">
        <v>0</v>
      </c>
      <c r="Q32" s="29">
        <v>0</v>
      </c>
    </row>
    <row r="33" spans="1:17" ht="20" customHeight="1" x14ac:dyDescent="0.25">
      <c r="A33" s="15" t="s">
        <v>73</v>
      </c>
      <c r="B33" s="10" t="s">
        <v>154</v>
      </c>
      <c r="C33" s="26">
        <v>13</v>
      </c>
      <c r="D33" s="26">
        <v>1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6">
        <v>13</v>
      </c>
      <c r="P33" s="26">
        <v>1</v>
      </c>
      <c r="Q33" s="29">
        <v>0</v>
      </c>
    </row>
    <row r="34" spans="1:17" ht="20" customHeight="1" x14ac:dyDescent="0.25">
      <c r="A34" s="15" t="s">
        <v>77</v>
      </c>
      <c r="B34" s="10" t="s">
        <v>155</v>
      </c>
      <c r="C34" s="26">
        <v>1015</v>
      </c>
      <c r="D34" s="26">
        <v>996</v>
      </c>
      <c r="E34" s="26">
        <v>41</v>
      </c>
      <c r="F34" s="26">
        <v>17</v>
      </c>
      <c r="G34" s="26">
        <v>16</v>
      </c>
      <c r="H34" s="26">
        <v>1</v>
      </c>
      <c r="I34" s="26">
        <v>741</v>
      </c>
      <c r="J34" s="26">
        <v>740</v>
      </c>
      <c r="K34" s="26">
        <v>25</v>
      </c>
      <c r="L34" s="27">
        <v>0</v>
      </c>
      <c r="M34" s="27">
        <v>0</v>
      </c>
      <c r="N34" s="27">
        <v>0</v>
      </c>
      <c r="O34" s="26">
        <v>1773</v>
      </c>
      <c r="P34" s="26">
        <v>1752</v>
      </c>
      <c r="Q34" s="28">
        <v>67</v>
      </c>
    </row>
    <row r="35" spans="1:17" ht="20" customHeight="1" x14ac:dyDescent="0.25">
      <c r="A35" s="15" t="s">
        <v>79</v>
      </c>
      <c r="B35" s="10" t="s">
        <v>156</v>
      </c>
      <c r="C35" s="26">
        <v>5481</v>
      </c>
      <c r="D35" s="26">
        <v>4902</v>
      </c>
      <c r="E35" s="26">
        <v>274</v>
      </c>
      <c r="F35" s="26">
        <v>60</v>
      </c>
      <c r="G35" s="26">
        <v>46</v>
      </c>
      <c r="H35" s="26">
        <v>11</v>
      </c>
      <c r="I35" s="26">
        <v>3863</v>
      </c>
      <c r="J35" s="26">
        <v>3570</v>
      </c>
      <c r="K35" s="26">
        <v>172</v>
      </c>
      <c r="L35" s="27">
        <v>0</v>
      </c>
      <c r="M35" s="27">
        <v>0</v>
      </c>
      <c r="N35" s="27">
        <v>0</v>
      </c>
      <c r="O35" s="26">
        <v>9404</v>
      </c>
      <c r="P35" s="26">
        <v>8518</v>
      </c>
      <c r="Q35" s="28">
        <v>457</v>
      </c>
    </row>
    <row r="36" spans="1:17" ht="20" customHeight="1" x14ac:dyDescent="0.25">
      <c r="A36" s="15" t="s">
        <v>81</v>
      </c>
      <c r="B36" s="10" t="s">
        <v>157</v>
      </c>
      <c r="C36" s="26">
        <v>458</v>
      </c>
      <c r="D36" s="26">
        <v>297</v>
      </c>
      <c r="E36" s="26">
        <v>132</v>
      </c>
      <c r="F36" s="26">
        <v>4</v>
      </c>
      <c r="G36" s="26">
        <v>4</v>
      </c>
      <c r="H36" s="26">
        <v>2</v>
      </c>
      <c r="I36" s="26">
        <v>16</v>
      </c>
      <c r="J36" s="26">
        <v>3</v>
      </c>
      <c r="K36" s="26">
        <v>18</v>
      </c>
      <c r="L36" s="27">
        <v>0</v>
      </c>
      <c r="M36" s="27">
        <v>0</v>
      </c>
      <c r="N36" s="27">
        <v>0</v>
      </c>
      <c r="O36" s="26">
        <v>478</v>
      </c>
      <c r="P36" s="26">
        <v>304</v>
      </c>
      <c r="Q36" s="28">
        <v>152</v>
      </c>
    </row>
    <row r="37" spans="1:17" ht="20" customHeight="1" x14ac:dyDescent="0.25">
      <c r="A37" s="15" t="s">
        <v>83</v>
      </c>
      <c r="B37" s="10" t="s">
        <v>158</v>
      </c>
      <c r="C37" s="26">
        <v>297</v>
      </c>
      <c r="D37" s="26">
        <v>297</v>
      </c>
      <c r="E37" s="26">
        <v>10</v>
      </c>
      <c r="F37" s="26">
        <v>0</v>
      </c>
      <c r="G37" s="26">
        <v>0</v>
      </c>
      <c r="H37" s="26">
        <v>0</v>
      </c>
      <c r="I37" s="27">
        <v>66</v>
      </c>
      <c r="J37" s="27">
        <v>62</v>
      </c>
      <c r="K37" s="27">
        <v>7</v>
      </c>
      <c r="L37" s="27">
        <v>0</v>
      </c>
      <c r="M37" s="27">
        <v>0</v>
      </c>
      <c r="N37" s="27">
        <v>0</v>
      </c>
      <c r="O37" s="26">
        <v>363</v>
      </c>
      <c r="P37" s="26">
        <v>359</v>
      </c>
      <c r="Q37" s="28">
        <v>17</v>
      </c>
    </row>
    <row r="38" spans="1:17" ht="20" customHeight="1" x14ac:dyDescent="0.25">
      <c r="A38" s="15" t="s">
        <v>85</v>
      </c>
      <c r="B38" s="10" t="s">
        <v>86</v>
      </c>
      <c r="C38" s="26">
        <v>29752</v>
      </c>
      <c r="D38" s="26">
        <v>17008</v>
      </c>
      <c r="E38" s="26">
        <v>12863</v>
      </c>
      <c r="F38" s="26">
        <v>1161</v>
      </c>
      <c r="G38" s="26">
        <v>947</v>
      </c>
      <c r="H38" s="26">
        <v>269</v>
      </c>
      <c r="I38" s="26">
        <v>77427</v>
      </c>
      <c r="J38" s="26">
        <v>64397</v>
      </c>
      <c r="K38" s="26">
        <v>13827</v>
      </c>
      <c r="L38" s="26">
        <v>1</v>
      </c>
      <c r="M38" s="27">
        <v>0</v>
      </c>
      <c r="N38" s="26">
        <v>1</v>
      </c>
      <c r="O38" s="26">
        <v>108342</v>
      </c>
      <c r="P38" s="26">
        <v>82352</v>
      </c>
      <c r="Q38" s="28">
        <v>26960</v>
      </c>
    </row>
    <row r="39" spans="1:17" ht="20" customHeight="1" x14ac:dyDescent="0.25">
      <c r="A39" s="15" t="s">
        <v>87</v>
      </c>
      <c r="B39" s="10" t="s">
        <v>159</v>
      </c>
      <c r="C39" s="26">
        <v>609241</v>
      </c>
      <c r="D39" s="26">
        <v>423978</v>
      </c>
      <c r="E39" s="26">
        <v>19452</v>
      </c>
      <c r="F39" s="26">
        <v>3086</v>
      </c>
      <c r="G39" s="26">
        <v>2346</v>
      </c>
      <c r="H39" s="26">
        <v>571</v>
      </c>
      <c r="I39" s="26">
        <v>189835</v>
      </c>
      <c r="J39" s="26">
        <v>159730</v>
      </c>
      <c r="K39" s="26">
        <v>25624</v>
      </c>
      <c r="L39" s="26">
        <v>56</v>
      </c>
      <c r="M39" s="26">
        <v>2</v>
      </c>
      <c r="N39" s="26">
        <v>57</v>
      </c>
      <c r="O39" s="26">
        <v>802274</v>
      </c>
      <c r="P39" s="26">
        <v>586056</v>
      </c>
      <c r="Q39" s="28">
        <v>45704</v>
      </c>
    </row>
    <row r="40" spans="1:17" ht="20" customHeight="1" x14ac:dyDescent="0.25">
      <c r="A40" s="15" t="s">
        <v>89</v>
      </c>
      <c r="B40" s="10" t="s">
        <v>90</v>
      </c>
      <c r="C40" s="26">
        <v>7</v>
      </c>
      <c r="D40" s="27">
        <v>0</v>
      </c>
      <c r="E40" s="26">
        <v>1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6">
        <v>7</v>
      </c>
      <c r="P40" s="27">
        <v>0</v>
      </c>
      <c r="Q40" s="28">
        <v>1</v>
      </c>
    </row>
    <row r="41" spans="1:17" ht="20" customHeight="1" x14ac:dyDescent="0.25">
      <c r="A41" s="15" t="s">
        <v>91</v>
      </c>
      <c r="B41" s="10" t="s">
        <v>92</v>
      </c>
      <c r="C41" s="26">
        <v>7303</v>
      </c>
      <c r="D41" s="26">
        <v>6396</v>
      </c>
      <c r="E41" s="26">
        <v>592</v>
      </c>
      <c r="F41" s="26">
        <v>134</v>
      </c>
      <c r="G41" s="26">
        <v>80</v>
      </c>
      <c r="H41" s="26">
        <v>33</v>
      </c>
      <c r="I41" s="26">
        <v>13969</v>
      </c>
      <c r="J41" s="26">
        <v>11831</v>
      </c>
      <c r="K41" s="26">
        <v>2266</v>
      </c>
      <c r="L41" s="27">
        <v>0</v>
      </c>
      <c r="M41" s="26">
        <v>1</v>
      </c>
      <c r="N41" s="27">
        <v>0</v>
      </c>
      <c r="O41" s="26">
        <v>21406</v>
      </c>
      <c r="P41" s="26">
        <v>18308</v>
      </c>
      <c r="Q41" s="28">
        <v>2891</v>
      </c>
    </row>
    <row r="42" spans="1:17" ht="20" customHeight="1" x14ac:dyDescent="0.25">
      <c r="A42" s="15" t="s">
        <v>93</v>
      </c>
      <c r="B42" s="10" t="s">
        <v>94</v>
      </c>
      <c r="C42" s="26">
        <v>26780</v>
      </c>
      <c r="D42" s="26">
        <v>26728</v>
      </c>
      <c r="E42" s="26">
        <v>452</v>
      </c>
      <c r="F42" s="26">
        <v>187</v>
      </c>
      <c r="G42" s="26">
        <v>157</v>
      </c>
      <c r="H42" s="26">
        <v>43</v>
      </c>
      <c r="I42" s="26">
        <v>10237</v>
      </c>
      <c r="J42" s="26">
        <v>8086</v>
      </c>
      <c r="K42" s="26">
        <v>1724</v>
      </c>
      <c r="L42" s="26">
        <v>2</v>
      </c>
      <c r="M42" s="26">
        <v>3</v>
      </c>
      <c r="N42" s="26">
        <v>2</v>
      </c>
      <c r="O42" s="26">
        <v>37208</v>
      </c>
      <c r="P42" s="26">
        <v>34974</v>
      </c>
      <c r="Q42" s="28">
        <v>2221</v>
      </c>
    </row>
    <row r="43" spans="1:17" ht="20" customHeight="1" x14ac:dyDescent="0.25">
      <c r="A43" s="15" t="s">
        <v>197</v>
      </c>
      <c r="B43" s="10" t="s">
        <v>212</v>
      </c>
      <c r="C43" s="26">
        <v>7</v>
      </c>
      <c r="D43" s="26">
        <v>3</v>
      </c>
      <c r="E43" s="26">
        <v>25</v>
      </c>
      <c r="F43" s="26">
        <v>1</v>
      </c>
      <c r="G43" s="26">
        <v>0</v>
      </c>
      <c r="H43" s="26">
        <v>0</v>
      </c>
      <c r="I43" s="26">
        <v>13</v>
      </c>
      <c r="J43" s="26">
        <v>8</v>
      </c>
      <c r="K43" s="26">
        <v>17</v>
      </c>
      <c r="L43" s="26">
        <v>0</v>
      </c>
      <c r="M43" s="26">
        <v>0</v>
      </c>
      <c r="N43" s="26">
        <v>0</v>
      </c>
      <c r="O43" s="26">
        <v>21</v>
      </c>
      <c r="P43" s="26">
        <v>11</v>
      </c>
      <c r="Q43" s="28">
        <v>42</v>
      </c>
    </row>
    <row r="44" spans="1:17" ht="20" customHeight="1" x14ac:dyDescent="0.25">
      <c r="A44" s="15" t="s">
        <v>198</v>
      </c>
      <c r="B44" s="10" t="s">
        <v>213</v>
      </c>
      <c r="C44" s="26">
        <v>0</v>
      </c>
      <c r="D44" s="26">
        <v>1</v>
      </c>
      <c r="E44" s="26">
        <v>3</v>
      </c>
      <c r="F44" s="26">
        <v>0</v>
      </c>
      <c r="G44" s="26">
        <v>0</v>
      </c>
      <c r="H44" s="26">
        <v>0</v>
      </c>
      <c r="I44" s="26">
        <v>0</v>
      </c>
      <c r="J44" s="26">
        <v>1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2</v>
      </c>
      <c r="Q44" s="28">
        <v>3</v>
      </c>
    </row>
    <row r="45" spans="1:17" ht="20" customHeight="1" x14ac:dyDescent="0.25">
      <c r="A45" s="15" t="s">
        <v>95</v>
      </c>
      <c r="B45" s="10" t="s">
        <v>96</v>
      </c>
      <c r="C45" s="26">
        <v>7768</v>
      </c>
      <c r="D45" s="26">
        <v>6858</v>
      </c>
      <c r="E45" s="26">
        <v>1653</v>
      </c>
      <c r="F45" s="26">
        <v>259</v>
      </c>
      <c r="G45" s="26">
        <v>236</v>
      </c>
      <c r="H45" s="26">
        <v>18</v>
      </c>
      <c r="I45" s="26">
        <v>10980</v>
      </c>
      <c r="J45" s="26">
        <v>9944</v>
      </c>
      <c r="K45" s="26">
        <v>431</v>
      </c>
      <c r="L45" s="27">
        <v>0</v>
      </c>
      <c r="M45" s="27">
        <v>0</v>
      </c>
      <c r="N45" s="27">
        <v>0</v>
      </c>
      <c r="O45" s="26">
        <v>19007</v>
      </c>
      <c r="P45" s="26">
        <v>17038</v>
      </c>
      <c r="Q45" s="28">
        <v>2102</v>
      </c>
    </row>
    <row r="46" spans="1:17" ht="20" customHeight="1" x14ac:dyDescent="0.25">
      <c r="A46" s="15" t="s">
        <v>199</v>
      </c>
      <c r="B46" s="10" t="s">
        <v>214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2</v>
      </c>
      <c r="J46" s="26">
        <v>0</v>
      </c>
      <c r="K46" s="26">
        <v>0</v>
      </c>
      <c r="L46" s="27">
        <v>0</v>
      </c>
      <c r="M46" s="27">
        <v>0</v>
      </c>
      <c r="N46" s="27">
        <v>0</v>
      </c>
      <c r="O46" s="26">
        <v>2</v>
      </c>
      <c r="P46" s="26">
        <v>0</v>
      </c>
      <c r="Q46" s="28">
        <v>0</v>
      </c>
    </row>
    <row r="47" spans="1:17" ht="20" customHeight="1" x14ac:dyDescent="0.25">
      <c r="A47" s="15" t="s">
        <v>97</v>
      </c>
      <c r="B47" s="10" t="s">
        <v>98</v>
      </c>
      <c r="C47" s="26">
        <v>264</v>
      </c>
      <c r="D47" s="26">
        <v>20</v>
      </c>
      <c r="E47" s="26">
        <v>156</v>
      </c>
      <c r="F47" s="26">
        <v>4</v>
      </c>
      <c r="G47" s="26">
        <v>0</v>
      </c>
      <c r="H47" s="26">
        <v>0</v>
      </c>
      <c r="I47" s="26">
        <v>107</v>
      </c>
      <c r="J47" s="27">
        <v>12</v>
      </c>
      <c r="K47" s="27">
        <v>71</v>
      </c>
      <c r="L47" s="27">
        <v>0</v>
      </c>
      <c r="M47" s="27">
        <v>0</v>
      </c>
      <c r="N47" s="27">
        <v>0</v>
      </c>
      <c r="O47" s="26">
        <v>375</v>
      </c>
      <c r="P47" s="26">
        <v>32</v>
      </c>
      <c r="Q47" s="28">
        <v>227</v>
      </c>
    </row>
    <row r="48" spans="1:17" ht="20" customHeight="1" x14ac:dyDescent="0.25">
      <c r="A48" s="15" t="s">
        <v>178</v>
      </c>
      <c r="B48" s="10" t="s">
        <v>179</v>
      </c>
      <c r="C48" s="27">
        <v>0</v>
      </c>
      <c r="D48" s="27">
        <v>0</v>
      </c>
      <c r="E48" s="26">
        <v>1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8">
        <v>1</v>
      </c>
    </row>
    <row r="49" spans="1:17" ht="20" customHeight="1" x14ac:dyDescent="0.25">
      <c r="A49" s="15" t="s">
        <v>101</v>
      </c>
      <c r="B49" s="10" t="s">
        <v>102</v>
      </c>
      <c r="C49" s="26">
        <v>498</v>
      </c>
      <c r="D49" s="26">
        <v>228</v>
      </c>
      <c r="E49" s="26">
        <v>237</v>
      </c>
      <c r="F49" s="26">
        <v>9</v>
      </c>
      <c r="G49" s="26">
        <v>2</v>
      </c>
      <c r="H49" s="26">
        <v>4</v>
      </c>
      <c r="I49" s="26">
        <v>314</v>
      </c>
      <c r="J49" s="26">
        <v>213</v>
      </c>
      <c r="K49" s="26">
        <v>96</v>
      </c>
      <c r="L49" s="27">
        <v>0</v>
      </c>
      <c r="M49" s="27">
        <v>0</v>
      </c>
      <c r="N49" s="27">
        <v>0</v>
      </c>
      <c r="O49" s="26">
        <v>821</v>
      </c>
      <c r="P49" s="26">
        <v>443</v>
      </c>
      <c r="Q49" s="28">
        <v>337</v>
      </c>
    </row>
    <row r="50" spans="1:17" ht="20" customHeight="1" x14ac:dyDescent="0.25">
      <c r="A50" s="15" t="s">
        <v>103</v>
      </c>
      <c r="B50" s="10" t="s">
        <v>104</v>
      </c>
      <c r="C50" s="26">
        <v>226</v>
      </c>
      <c r="D50" s="26">
        <v>137</v>
      </c>
      <c r="E50" s="26">
        <v>106</v>
      </c>
      <c r="F50" s="26">
        <v>5</v>
      </c>
      <c r="G50" s="26">
        <v>4</v>
      </c>
      <c r="H50" s="26">
        <v>0</v>
      </c>
      <c r="I50" s="26">
        <v>309</v>
      </c>
      <c r="J50" s="26">
        <v>255</v>
      </c>
      <c r="K50" s="27">
        <v>66</v>
      </c>
      <c r="L50" s="27">
        <v>0</v>
      </c>
      <c r="M50" s="27">
        <v>0</v>
      </c>
      <c r="N50" s="27">
        <v>0</v>
      </c>
      <c r="O50" s="26">
        <v>540</v>
      </c>
      <c r="P50" s="26">
        <v>396</v>
      </c>
      <c r="Q50" s="28">
        <v>172</v>
      </c>
    </row>
    <row r="51" spans="1:17" ht="20" customHeight="1" x14ac:dyDescent="0.25">
      <c r="A51" s="15" t="s">
        <v>105</v>
      </c>
      <c r="B51" s="10" t="s">
        <v>106</v>
      </c>
      <c r="C51" s="26">
        <v>10</v>
      </c>
      <c r="D51" s="26">
        <v>3</v>
      </c>
      <c r="E51" s="26">
        <v>6</v>
      </c>
      <c r="F51" s="26">
        <v>0</v>
      </c>
      <c r="G51" s="27">
        <v>0</v>
      </c>
      <c r="H51" s="26">
        <v>0</v>
      </c>
      <c r="I51" s="27">
        <v>9</v>
      </c>
      <c r="J51" s="27">
        <v>0</v>
      </c>
      <c r="K51" s="27">
        <v>7</v>
      </c>
      <c r="L51" s="27">
        <v>0</v>
      </c>
      <c r="M51" s="27">
        <v>0</v>
      </c>
      <c r="N51" s="27">
        <v>0</v>
      </c>
      <c r="O51" s="26">
        <v>19</v>
      </c>
      <c r="P51" s="26">
        <v>3</v>
      </c>
      <c r="Q51" s="28">
        <v>13</v>
      </c>
    </row>
    <row r="52" spans="1:17" ht="20" customHeight="1" x14ac:dyDescent="0.25">
      <c r="A52" s="15" t="s">
        <v>107</v>
      </c>
      <c r="B52" s="10" t="s">
        <v>108</v>
      </c>
      <c r="C52" s="26">
        <v>3919</v>
      </c>
      <c r="D52" s="26">
        <v>3107</v>
      </c>
      <c r="E52" s="26">
        <v>222</v>
      </c>
      <c r="F52" s="26">
        <v>146</v>
      </c>
      <c r="G52" s="26">
        <v>107</v>
      </c>
      <c r="H52" s="26">
        <v>10</v>
      </c>
      <c r="I52" s="26">
        <v>4806</v>
      </c>
      <c r="J52" s="26">
        <v>3725</v>
      </c>
      <c r="K52" s="26">
        <v>423</v>
      </c>
      <c r="L52" s="27">
        <v>0</v>
      </c>
      <c r="M52" s="26">
        <v>1</v>
      </c>
      <c r="N52" s="27">
        <v>0</v>
      </c>
      <c r="O52" s="26">
        <v>8871</v>
      </c>
      <c r="P52" s="26">
        <v>6940</v>
      </c>
      <c r="Q52" s="28">
        <v>655</v>
      </c>
    </row>
    <row r="53" spans="1:17" ht="20" customHeight="1" x14ac:dyDescent="0.25">
      <c r="A53" s="15" t="s">
        <v>109</v>
      </c>
      <c r="B53" s="10" t="s">
        <v>110</v>
      </c>
      <c r="C53" s="26">
        <v>3552</v>
      </c>
      <c r="D53" s="26">
        <v>898</v>
      </c>
      <c r="E53" s="26">
        <v>6013</v>
      </c>
      <c r="F53" s="26">
        <v>33</v>
      </c>
      <c r="G53" s="26">
        <v>17</v>
      </c>
      <c r="H53" s="26">
        <v>19</v>
      </c>
      <c r="I53" s="26">
        <v>1408</v>
      </c>
      <c r="J53" s="26">
        <v>3931</v>
      </c>
      <c r="K53" s="26">
        <v>1077</v>
      </c>
      <c r="L53" s="26">
        <v>774</v>
      </c>
      <c r="M53" s="26">
        <v>1</v>
      </c>
      <c r="N53" s="26">
        <v>1</v>
      </c>
      <c r="O53" s="26">
        <v>6541</v>
      </c>
      <c r="P53" s="26">
        <v>4847</v>
      </c>
      <c r="Q53" s="28">
        <v>7110</v>
      </c>
    </row>
    <row r="54" spans="1:17" ht="20" customHeight="1" x14ac:dyDescent="0.25">
      <c r="A54" s="15" t="s">
        <v>111</v>
      </c>
      <c r="B54" s="10" t="s">
        <v>112</v>
      </c>
      <c r="C54" s="26">
        <v>82</v>
      </c>
      <c r="D54" s="26">
        <v>49</v>
      </c>
      <c r="E54" s="26">
        <v>30</v>
      </c>
      <c r="F54" s="26">
        <v>18</v>
      </c>
      <c r="G54" s="26">
        <v>7</v>
      </c>
      <c r="H54" s="26">
        <v>12</v>
      </c>
      <c r="I54" s="26">
        <v>940</v>
      </c>
      <c r="J54" s="26">
        <v>631</v>
      </c>
      <c r="K54" s="26">
        <v>303</v>
      </c>
      <c r="L54" s="27">
        <v>0</v>
      </c>
      <c r="M54" s="27">
        <v>0</v>
      </c>
      <c r="N54" s="27">
        <v>0</v>
      </c>
      <c r="O54" s="26">
        <v>1040</v>
      </c>
      <c r="P54" s="26">
        <v>687</v>
      </c>
      <c r="Q54" s="28">
        <v>345</v>
      </c>
    </row>
    <row r="55" spans="1:17" ht="20" customHeight="1" x14ac:dyDescent="0.25">
      <c r="A55" s="15" t="s">
        <v>113</v>
      </c>
      <c r="B55" s="10" t="s">
        <v>114</v>
      </c>
      <c r="C55" s="26">
        <v>22</v>
      </c>
      <c r="D55" s="26">
        <v>22</v>
      </c>
      <c r="E55" s="27">
        <v>0</v>
      </c>
      <c r="F55" s="26">
        <v>1</v>
      </c>
      <c r="G55" s="26">
        <v>1</v>
      </c>
      <c r="H55" s="26">
        <v>0</v>
      </c>
      <c r="I55" s="26">
        <v>119</v>
      </c>
      <c r="J55" s="26">
        <v>118</v>
      </c>
      <c r="K55" s="27">
        <v>1</v>
      </c>
      <c r="L55" s="27">
        <v>0</v>
      </c>
      <c r="M55" s="27">
        <v>0</v>
      </c>
      <c r="N55" s="27">
        <v>0</v>
      </c>
      <c r="O55" s="26">
        <v>142</v>
      </c>
      <c r="P55" s="26">
        <v>141</v>
      </c>
      <c r="Q55" s="28">
        <v>1</v>
      </c>
    </row>
    <row r="56" spans="1:17" ht="20" customHeight="1" x14ac:dyDescent="0.25">
      <c r="A56" s="15" t="s">
        <v>115</v>
      </c>
      <c r="B56" s="10" t="s">
        <v>116</v>
      </c>
      <c r="C56" s="26">
        <v>2826</v>
      </c>
      <c r="D56" s="26">
        <v>1322</v>
      </c>
      <c r="E56" s="26">
        <v>10490</v>
      </c>
      <c r="F56" s="26">
        <v>275</v>
      </c>
      <c r="G56" s="26">
        <v>101</v>
      </c>
      <c r="H56" s="26">
        <v>348</v>
      </c>
      <c r="I56" s="26">
        <v>16380</v>
      </c>
      <c r="J56" s="26">
        <v>5710</v>
      </c>
      <c r="K56" s="26">
        <v>15770</v>
      </c>
      <c r="L56" s="27">
        <v>0</v>
      </c>
      <c r="M56" s="27">
        <v>0</v>
      </c>
      <c r="N56" s="26">
        <v>7</v>
      </c>
      <c r="O56" s="26">
        <v>19481</v>
      </c>
      <c r="P56" s="26">
        <v>7133</v>
      </c>
      <c r="Q56" s="28">
        <v>26615</v>
      </c>
    </row>
    <row r="57" spans="1:17" ht="20" customHeight="1" x14ac:dyDescent="0.25">
      <c r="A57" s="15" t="s">
        <v>117</v>
      </c>
      <c r="B57" s="10" t="s">
        <v>118</v>
      </c>
      <c r="C57" s="26">
        <v>811</v>
      </c>
      <c r="D57" s="26">
        <v>571</v>
      </c>
      <c r="E57" s="26">
        <v>461</v>
      </c>
      <c r="F57" s="26">
        <v>46</v>
      </c>
      <c r="G57" s="26">
        <v>33</v>
      </c>
      <c r="H57" s="26">
        <v>21</v>
      </c>
      <c r="I57" s="26">
        <v>4357</v>
      </c>
      <c r="J57" s="26">
        <v>3560</v>
      </c>
      <c r="K57" s="26">
        <v>1414</v>
      </c>
      <c r="L57" s="27">
        <v>0</v>
      </c>
      <c r="M57" s="27">
        <v>0</v>
      </c>
      <c r="N57" s="27">
        <v>0</v>
      </c>
      <c r="O57" s="26">
        <v>5214</v>
      </c>
      <c r="P57" s="26">
        <v>4164</v>
      </c>
      <c r="Q57" s="28">
        <v>1896</v>
      </c>
    </row>
    <row r="58" spans="1:17" ht="20" customHeight="1" x14ac:dyDescent="0.25">
      <c r="A58" s="15" t="s">
        <v>119</v>
      </c>
      <c r="B58" s="10" t="s">
        <v>160</v>
      </c>
      <c r="C58" s="26">
        <v>165</v>
      </c>
      <c r="D58" s="26">
        <v>93</v>
      </c>
      <c r="E58" s="26">
        <v>80</v>
      </c>
      <c r="F58" s="26">
        <v>5</v>
      </c>
      <c r="G58" s="26">
        <v>3</v>
      </c>
      <c r="H58" s="26">
        <v>3</v>
      </c>
      <c r="I58" s="26">
        <v>293</v>
      </c>
      <c r="J58" s="26">
        <v>244</v>
      </c>
      <c r="K58" s="26">
        <v>70</v>
      </c>
      <c r="L58" s="27">
        <v>0</v>
      </c>
      <c r="M58" s="27">
        <v>0</v>
      </c>
      <c r="N58" s="27">
        <v>0</v>
      </c>
      <c r="O58" s="26">
        <v>463</v>
      </c>
      <c r="P58" s="26">
        <v>340</v>
      </c>
      <c r="Q58" s="28">
        <v>153</v>
      </c>
    </row>
    <row r="59" spans="1:17" ht="20" customHeight="1" x14ac:dyDescent="0.25">
      <c r="A59" s="15" t="s">
        <v>127</v>
      </c>
      <c r="B59" s="10" t="s">
        <v>164</v>
      </c>
      <c r="C59" s="26">
        <v>3</v>
      </c>
      <c r="D59" s="26">
        <v>2</v>
      </c>
      <c r="E59" s="26">
        <v>1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6">
        <v>3</v>
      </c>
      <c r="P59" s="26">
        <v>2</v>
      </c>
      <c r="Q59" s="28">
        <v>1</v>
      </c>
    </row>
    <row r="60" spans="1:17" ht="20" customHeight="1" x14ac:dyDescent="0.25">
      <c r="A60" s="15" t="s">
        <v>129</v>
      </c>
      <c r="B60" s="10" t="s">
        <v>165</v>
      </c>
      <c r="C60" s="26">
        <v>6</v>
      </c>
      <c r="D60" s="26">
        <v>1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6">
        <v>6</v>
      </c>
      <c r="P60" s="26">
        <v>1</v>
      </c>
      <c r="Q60" s="29">
        <v>0</v>
      </c>
    </row>
    <row r="61" spans="1:17" ht="20" customHeight="1" x14ac:dyDescent="0.25">
      <c r="A61" s="15" t="s">
        <v>131</v>
      </c>
      <c r="B61" s="10" t="s">
        <v>166</v>
      </c>
      <c r="C61" s="26">
        <v>818</v>
      </c>
      <c r="D61" s="26">
        <v>734</v>
      </c>
      <c r="E61" s="26">
        <v>36</v>
      </c>
      <c r="F61" s="26">
        <v>15</v>
      </c>
      <c r="G61" s="26">
        <v>11</v>
      </c>
      <c r="H61" s="26">
        <v>1</v>
      </c>
      <c r="I61" s="26">
        <v>202</v>
      </c>
      <c r="J61" s="26">
        <v>174</v>
      </c>
      <c r="K61" s="26">
        <v>10</v>
      </c>
      <c r="L61" s="27">
        <v>0</v>
      </c>
      <c r="M61" s="27">
        <v>0</v>
      </c>
      <c r="N61" s="27">
        <v>0</v>
      </c>
      <c r="O61" s="26">
        <v>1035</v>
      </c>
      <c r="P61" s="26">
        <v>919</v>
      </c>
      <c r="Q61" s="28">
        <v>47</v>
      </c>
    </row>
    <row r="62" spans="1:17" ht="20" customHeight="1" x14ac:dyDescent="0.25">
      <c r="A62" s="15" t="s">
        <v>139</v>
      </c>
      <c r="B62" s="10" t="s">
        <v>140</v>
      </c>
      <c r="C62" s="26">
        <v>2</v>
      </c>
      <c r="D62" s="27">
        <v>0</v>
      </c>
      <c r="E62" s="26">
        <v>4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6">
        <v>2</v>
      </c>
      <c r="P62" s="27">
        <v>0</v>
      </c>
      <c r="Q62" s="28">
        <v>4</v>
      </c>
    </row>
    <row r="63" spans="1:17" ht="20" customHeight="1" thickBot="1" x14ac:dyDescent="0.3">
      <c r="A63" s="16" t="s">
        <v>141</v>
      </c>
      <c r="B63" s="12" t="s">
        <v>142</v>
      </c>
      <c r="C63" s="30">
        <v>1277</v>
      </c>
      <c r="D63" s="30">
        <v>432</v>
      </c>
      <c r="E63" s="30">
        <v>517</v>
      </c>
      <c r="F63" s="30">
        <v>41</v>
      </c>
      <c r="G63" s="30">
        <v>8</v>
      </c>
      <c r="H63" s="30">
        <v>16</v>
      </c>
      <c r="I63" s="30">
        <v>996</v>
      </c>
      <c r="J63" s="30">
        <v>338</v>
      </c>
      <c r="K63" s="30">
        <v>519</v>
      </c>
      <c r="L63" s="31">
        <v>0</v>
      </c>
      <c r="M63" s="31">
        <v>0</v>
      </c>
      <c r="N63" s="30">
        <v>1</v>
      </c>
      <c r="O63" s="30">
        <v>2314</v>
      </c>
      <c r="P63" s="30">
        <v>778</v>
      </c>
      <c r="Q63" s="32">
        <v>1053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2550-ABF4-D348-9B9D-C24A0457681A}">
  <sheetPr>
    <tabColor rgb="FFFF0000"/>
  </sheetPr>
  <dimension ref="A1:E18"/>
  <sheetViews>
    <sheetView workbookViewId="0">
      <selection activeCell="A42" sqref="A42"/>
    </sheetView>
  </sheetViews>
  <sheetFormatPr baseColWidth="10" defaultRowHeight="15" x14ac:dyDescent="0.2"/>
  <cols>
    <col min="1" max="1" width="54" bestFit="1" customWidth="1"/>
  </cols>
  <sheetData>
    <row r="1" spans="1:5" x14ac:dyDescent="0.2">
      <c r="B1" t="s">
        <v>253</v>
      </c>
      <c r="C1" t="s">
        <v>254</v>
      </c>
    </row>
    <row r="2" spans="1:5" x14ac:dyDescent="0.2">
      <c r="A2">
        <v>2019</v>
      </c>
      <c r="B2" s="45">
        <f>'2019 Report'!D59</f>
        <v>20812</v>
      </c>
      <c r="C2" s="45">
        <f>'2019 Report'!J59</f>
        <v>26569</v>
      </c>
      <c r="E2" s="45"/>
    </row>
    <row r="3" spans="1:5" x14ac:dyDescent="0.2">
      <c r="A3">
        <v>2020</v>
      </c>
      <c r="B3" s="45">
        <f>'2020 Report'!D61</f>
        <v>21043</v>
      </c>
      <c r="C3" s="45">
        <f>'2020 Report'!J61</f>
        <v>31021</v>
      </c>
    </row>
    <row r="4" spans="1:5" x14ac:dyDescent="0.2">
      <c r="A4">
        <v>2021</v>
      </c>
      <c r="B4" s="45">
        <f>'2021 Report '!D63</f>
        <v>19052</v>
      </c>
      <c r="C4" s="45">
        <f>'2021 Report '!J63</f>
        <v>40081</v>
      </c>
    </row>
    <row r="5" spans="1:5" x14ac:dyDescent="0.2">
      <c r="A5">
        <v>2022</v>
      </c>
      <c r="B5" s="45">
        <f>'2022 Report'!D60</f>
        <v>31528</v>
      </c>
      <c r="C5" s="45">
        <f>'2022 Report'!J60</f>
        <v>51088</v>
      </c>
    </row>
    <row r="7" spans="1:5" x14ac:dyDescent="0.2">
      <c r="A7" t="s">
        <v>255</v>
      </c>
      <c r="B7" s="45">
        <f>B5+C5</f>
        <v>82616</v>
      </c>
    </row>
    <row r="8" spans="1:5" x14ac:dyDescent="0.2">
      <c r="A8" t="s">
        <v>256</v>
      </c>
      <c r="B8" s="45">
        <f>SUM(B3:C5)</f>
        <v>193813</v>
      </c>
    </row>
    <row r="9" spans="1:5" x14ac:dyDescent="0.2">
      <c r="A9" t="s">
        <v>257</v>
      </c>
      <c r="B9" s="45">
        <f>AVERAGE(B7:B8)</f>
        <v>138214.5</v>
      </c>
    </row>
    <row r="11" spans="1:5" x14ac:dyDescent="0.2">
      <c r="A11" t="s">
        <v>258</v>
      </c>
      <c r="B11" s="46">
        <v>583420</v>
      </c>
    </row>
    <row r="13" spans="1:5" x14ac:dyDescent="0.2">
      <c r="A13" t="s">
        <v>259</v>
      </c>
      <c r="B13" s="47">
        <f>B9/B11</f>
        <v>0.23690394569949608</v>
      </c>
    </row>
    <row r="14" spans="1:5" x14ac:dyDescent="0.2">
      <c r="A14" t="s">
        <v>260</v>
      </c>
      <c r="B14" s="47">
        <v>0.75</v>
      </c>
    </row>
    <row r="16" spans="1:5" x14ac:dyDescent="0.2">
      <c r="A16" t="s">
        <v>261</v>
      </c>
      <c r="B16" s="47">
        <f>B14*B13</f>
        <v>0.17767795927462204</v>
      </c>
    </row>
    <row r="17" spans="1:2" ht="16" x14ac:dyDescent="0.2">
      <c r="A17" t="s">
        <v>262</v>
      </c>
      <c r="B17" s="48">
        <v>0.6</v>
      </c>
    </row>
    <row r="18" spans="1:2" x14ac:dyDescent="0.2">
      <c r="A18" s="49" t="s">
        <v>263</v>
      </c>
      <c r="B18" s="50">
        <f>B16/B17</f>
        <v>0.29612993212437011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pageSetUpPr fitToPage="1"/>
  </sheetPr>
  <dimension ref="A1:Q61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190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7">
        <f>SUM(C7:C61)</f>
        <v>620926</v>
      </c>
      <c r="D6" s="7">
        <f t="shared" ref="D6:Q6" si="0">SUM(D7:D61)</f>
        <v>540512</v>
      </c>
      <c r="E6" s="7">
        <f t="shared" si="0"/>
        <v>112254</v>
      </c>
      <c r="F6" s="7">
        <f t="shared" si="0"/>
        <v>11210</v>
      </c>
      <c r="G6" s="7">
        <f t="shared" si="0"/>
        <v>8949</v>
      </c>
      <c r="H6" s="7">
        <f t="shared" si="0"/>
        <v>2111</v>
      </c>
      <c r="I6" s="7">
        <f t="shared" si="0"/>
        <v>794049</v>
      </c>
      <c r="J6" s="7">
        <f t="shared" si="0"/>
        <v>537786</v>
      </c>
      <c r="K6" s="7">
        <f t="shared" si="0"/>
        <v>80586</v>
      </c>
      <c r="L6" s="7">
        <f t="shared" si="0"/>
        <v>108626</v>
      </c>
      <c r="M6" s="7">
        <f t="shared" si="0"/>
        <v>104177</v>
      </c>
      <c r="N6" s="7">
        <f t="shared" si="0"/>
        <v>4482</v>
      </c>
      <c r="O6" s="7">
        <f t="shared" si="0"/>
        <v>1643437</v>
      </c>
      <c r="P6" s="7">
        <f t="shared" si="0"/>
        <v>1191424</v>
      </c>
      <c r="Q6" s="8">
        <f t="shared" si="0"/>
        <v>199433</v>
      </c>
    </row>
    <row r="7" spans="1:17" ht="20" customHeight="1" x14ac:dyDescent="0.25">
      <c r="A7" s="15" t="s">
        <v>25</v>
      </c>
      <c r="B7" s="10" t="s">
        <v>26</v>
      </c>
      <c r="C7" s="26">
        <v>803</v>
      </c>
      <c r="D7" s="26">
        <v>723</v>
      </c>
      <c r="E7" s="26">
        <v>46</v>
      </c>
      <c r="F7" s="26">
        <v>21</v>
      </c>
      <c r="G7" s="26">
        <v>11</v>
      </c>
      <c r="H7" s="26">
        <v>7</v>
      </c>
      <c r="I7" s="26">
        <v>49</v>
      </c>
      <c r="J7" s="26">
        <v>20</v>
      </c>
      <c r="K7" s="26">
        <v>11</v>
      </c>
      <c r="L7" s="26">
        <v>556</v>
      </c>
      <c r="M7" s="26">
        <v>564</v>
      </c>
      <c r="N7" s="26">
        <v>7</v>
      </c>
      <c r="O7" s="26">
        <v>1985</v>
      </c>
      <c r="P7" s="26">
        <v>1318</v>
      </c>
      <c r="Q7" s="28">
        <v>71</v>
      </c>
    </row>
    <row r="8" spans="1:17" ht="20" customHeight="1" x14ac:dyDescent="0.25">
      <c r="A8" s="15" t="s">
        <v>27</v>
      </c>
      <c r="B8" s="10" t="s">
        <v>28</v>
      </c>
      <c r="C8" s="26">
        <v>16982</v>
      </c>
      <c r="D8" s="26">
        <v>12290</v>
      </c>
      <c r="E8" s="26">
        <v>7186</v>
      </c>
      <c r="F8" s="26">
        <v>142</v>
      </c>
      <c r="G8" s="26">
        <v>95</v>
      </c>
      <c r="H8" s="26">
        <v>36</v>
      </c>
      <c r="I8" s="26">
        <v>1818</v>
      </c>
      <c r="J8" s="26">
        <v>1443</v>
      </c>
      <c r="K8" s="26">
        <v>461</v>
      </c>
      <c r="L8" s="26">
        <v>8329</v>
      </c>
      <c r="M8" s="26">
        <v>8323</v>
      </c>
      <c r="N8" s="26">
        <v>7</v>
      </c>
      <c r="O8" s="26">
        <v>35600</v>
      </c>
      <c r="P8" s="26">
        <v>22151</v>
      </c>
      <c r="Q8" s="28">
        <v>7690</v>
      </c>
    </row>
    <row r="9" spans="1:17" ht="20" customHeight="1" x14ac:dyDescent="0.25">
      <c r="A9" s="15" t="s">
        <v>29</v>
      </c>
      <c r="B9" s="10" t="s">
        <v>30</v>
      </c>
      <c r="C9" s="26">
        <v>1523</v>
      </c>
      <c r="D9" s="26">
        <v>205</v>
      </c>
      <c r="E9" s="26">
        <v>1664</v>
      </c>
      <c r="F9" s="26">
        <v>31</v>
      </c>
      <c r="G9" s="26">
        <v>4</v>
      </c>
      <c r="H9" s="26">
        <v>32</v>
      </c>
      <c r="I9" s="26">
        <v>930</v>
      </c>
      <c r="J9" s="26">
        <v>123</v>
      </c>
      <c r="K9" s="26">
        <v>760</v>
      </c>
      <c r="L9" s="26">
        <v>44</v>
      </c>
      <c r="M9" s="26">
        <v>40</v>
      </c>
      <c r="N9" s="26">
        <v>4</v>
      </c>
      <c r="O9" s="26">
        <v>2572</v>
      </c>
      <c r="P9" s="26">
        <v>372</v>
      </c>
      <c r="Q9" s="28">
        <v>2460</v>
      </c>
    </row>
    <row r="10" spans="1:17" ht="20" customHeight="1" x14ac:dyDescent="0.25">
      <c r="A10" s="15" t="s">
        <v>31</v>
      </c>
      <c r="B10" s="10" t="s">
        <v>32</v>
      </c>
      <c r="C10" s="26">
        <v>22010</v>
      </c>
      <c r="D10" s="26">
        <v>17422</v>
      </c>
      <c r="E10" s="26">
        <v>3404</v>
      </c>
      <c r="F10" s="26">
        <v>702</v>
      </c>
      <c r="G10" s="26">
        <v>614</v>
      </c>
      <c r="H10" s="26">
        <v>77</v>
      </c>
      <c r="I10" s="26">
        <v>47818</v>
      </c>
      <c r="J10" s="26">
        <v>43798</v>
      </c>
      <c r="K10" s="26">
        <v>3587</v>
      </c>
      <c r="L10" s="26">
        <v>11191</v>
      </c>
      <c r="M10" s="26">
        <v>11151</v>
      </c>
      <c r="N10" s="26">
        <v>59</v>
      </c>
      <c r="O10" s="26">
        <v>92912</v>
      </c>
      <c r="P10" s="26">
        <v>72985</v>
      </c>
      <c r="Q10" s="28">
        <v>7127</v>
      </c>
    </row>
    <row r="11" spans="1:17" ht="20" customHeight="1" x14ac:dyDescent="0.25">
      <c r="A11" s="15" t="s">
        <v>33</v>
      </c>
      <c r="B11" s="10" t="s">
        <v>144</v>
      </c>
      <c r="C11" s="26">
        <v>2114</v>
      </c>
      <c r="D11" s="26">
        <v>745</v>
      </c>
      <c r="E11" s="26">
        <v>1343</v>
      </c>
      <c r="F11" s="26">
        <v>16</v>
      </c>
      <c r="G11" s="26">
        <v>4</v>
      </c>
      <c r="H11" s="26">
        <v>11</v>
      </c>
      <c r="I11" s="26">
        <v>181</v>
      </c>
      <c r="J11" s="26">
        <v>26</v>
      </c>
      <c r="K11" s="26">
        <v>165</v>
      </c>
      <c r="L11" s="26">
        <v>388</v>
      </c>
      <c r="M11" s="26">
        <v>387</v>
      </c>
      <c r="N11" s="26">
        <v>4</v>
      </c>
      <c r="O11" s="26">
        <v>3087</v>
      </c>
      <c r="P11" s="26">
        <v>1162</v>
      </c>
      <c r="Q11" s="28">
        <v>1523</v>
      </c>
    </row>
    <row r="12" spans="1:17" ht="20" customHeight="1" x14ac:dyDescent="0.25">
      <c r="A12" s="15" t="s">
        <v>35</v>
      </c>
      <c r="B12" s="10" t="s">
        <v>145</v>
      </c>
      <c r="C12" s="26">
        <v>604</v>
      </c>
      <c r="D12" s="26">
        <v>5</v>
      </c>
      <c r="E12" s="26">
        <v>6232</v>
      </c>
      <c r="F12" s="26">
        <v>14</v>
      </c>
      <c r="G12" s="26">
        <v>0</v>
      </c>
      <c r="H12" s="26">
        <v>10</v>
      </c>
      <c r="I12" s="26">
        <v>189</v>
      </c>
      <c r="J12" s="27">
        <v>21</v>
      </c>
      <c r="K12" s="26">
        <v>222</v>
      </c>
      <c r="L12" s="26">
        <v>3</v>
      </c>
      <c r="M12" s="26">
        <v>3</v>
      </c>
      <c r="N12" s="27">
        <v>0</v>
      </c>
      <c r="O12" s="26">
        <v>813</v>
      </c>
      <c r="P12" s="26">
        <v>29</v>
      </c>
      <c r="Q12" s="28">
        <v>6464</v>
      </c>
    </row>
    <row r="13" spans="1:17" ht="20" customHeight="1" x14ac:dyDescent="0.25">
      <c r="A13" s="15" t="s">
        <v>37</v>
      </c>
      <c r="B13" s="10" t="s">
        <v>38</v>
      </c>
      <c r="C13" s="26">
        <v>256</v>
      </c>
      <c r="D13" s="26">
        <v>135</v>
      </c>
      <c r="E13" s="26">
        <v>141</v>
      </c>
      <c r="F13" s="26">
        <v>7</v>
      </c>
      <c r="G13" s="26">
        <v>3</v>
      </c>
      <c r="H13" s="26">
        <v>4</v>
      </c>
      <c r="I13" s="26">
        <v>336</v>
      </c>
      <c r="J13" s="26">
        <v>202</v>
      </c>
      <c r="K13" s="26">
        <v>139</v>
      </c>
      <c r="L13" s="26">
        <v>70</v>
      </c>
      <c r="M13" s="26">
        <v>70</v>
      </c>
      <c r="N13" s="27">
        <v>0</v>
      </c>
      <c r="O13" s="26">
        <v>739</v>
      </c>
      <c r="P13" s="26">
        <v>410</v>
      </c>
      <c r="Q13" s="28">
        <v>284</v>
      </c>
    </row>
    <row r="14" spans="1:17" ht="20" customHeight="1" x14ac:dyDescent="0.25">
      <c r="A14" s="15" t="s">
        <v>39</v>
      </c>
      <c r="B14" s="10" t="s">
        <v>40</v>
      </c>
      <c r="C14" s="26">
        <v>4393</v>
      </c>
      <c r="D14" s="26">
        <v>3979</v>
      </c>
      <c r="E14" s="26">
        <v>644</v>
      </c>
      <c r="F14" s="26">
        <v>37</v>
      </c>
      <c r="G14" s="26">
        <v>36</v>
      </c>
      <c r="H14" s="26">
        <v>3</v>
      </c>
      <c r="I14" s="26">
        <v>482</v>
      </c>
      <c r="J14" s="26">
        <v>268</v>
      </c>
      <c r="K14" s="26">
        <v>208</v>
      </c>
      <c r="L14" s="26">
        <v>96</v>
      </c>
      <c r="M14" s="26">
        <v>96</v>
      </c>
      <c r="N14" s="26">
        <v>2</v>
      </c>
      <c r="O14" s="26">
        <v>5104</v>
      </c>
      <c r="P14" s="26">
        <v>4379</v>
      </c>
      <c r="Q14" s="28">
        <v>857</v>
      </c>
    </row>
    <row r="15" spans="1:17" ht="20" customHeight="1" x14ac:dyDescent="0.25">
      <c r="A15" s="15" t="s">
        <v>41</v>
      </c>
      <c r="B15" s="10" t="s">
        <v>42</v>
      </c>
      <c r="C15" s="26">
        <v>2191</v>
      </c>
      <c r="D15" s="26">
        <v>1655</v>
      </c>
      <c r="E15" s="26">
        <v>235</v>
      </c>
      <c r="F15" s="26">
        <v>57</v>
      </c>
      <c r="G15" s="26">
        <v>40</v>
      </c>
      <c r="H15" s="26">
        <v>10</v>
      </c>
      <c r="I15" s="26">
        <v>3808</v>
      </c>
      <c r="J15" s="26">
        <v>3036</v>
      </c>
      <c r="K15" s="26">
        <v>253</v>
      </c>
      <c r="L15" s="26">
        <v>1099</v>
      </c>
      <c r="M15" s="26">
        <v>1093</v>
      </c>
      <c r="N15" s="26">
        <v>27</v>
      </c>
      <c r="O15" s="26">
        <v>8254</v>
      </c>
      <c r="P15" s="26">
        <v>5824</v>
      </c>
      <c r="Q15" s="28">
        <v>525</v>
      </c>
    </row>
    <row r="16" spans="1:17" ht="20" customHeight="1" x14ac:dyDescent="0.25">
      <c r="A16" s="15" t="s">
        <v>43</v>
      </c>
      <c r="B16" s="10" t="s">
        <v>44</v>
      </c>
      <c r="C16" s="26">
        <v>363</v>
      </c>
      <c r="D16" s="26">
        <v>10</v>
      </c>
      <c r="E16" s="26">
        <v>306</v>
      </c>
      <c r="F16" s="26">
        <v>14</v>
      </c>
      <c r="G16" s="26">
        <v>0</v>
      </c>
      <c r="H16" s="26">
        <v>11</v>
      </c>
      <c r="I16" s="26">
        <v>192</v>
      </c>
      <c r="J16" s="27">
        <v>17</v>
      </c>
      <c r="K16" s="26">
        <v>154</v>
      </c>
      <c r="L16" s="26">
        <v>37</v>
      </c>
      <c r="M16" s="26">
        <v>34</v>
      </c>
      <c r="N16" s="26">
        <v>3</v>
      </c>
      <c r="O16" s="26">
        <v>643</v>
      </c>
      <c r="P16" s="26">
        <v>61</v>
      </c>
      <c r="Q16" s="28">
        <v>474</v>
      </c>
    </row>
    <row r="17" spans="1:17" ht="20" customHeight="1" x14ac:dyDescent="0.25">
      <c r="A17" s="15" t="s">
        <v>45</v>
      </c>
      <c r="B17" s="10" t="s">
        <v>46</v>
      </c>
      <c r="C17" s="26">
        <v>4644</v>
      </c>
      <c r="D17" s="26">
        <v>4306</v>
      </c>
      <c r="E17" s="26">
        <v>1156</v>
      </c>
      <c r="F17" s="26">
        <v>2028</v>
      </c>
      <c r="G17" s="26">
        <v>1959</v>
      </c>
      <c r="H17" s="26">
        <v>185</v>
      </c>
      <c r="I17" s="26">
        <v>319844</v>
      </c>
      <c r="J17" s="26">
        <v>148925</v>
      </c>
      <c r="K17" s="26">
        <v>8711</v>
      </c>
      <c r="L17" s="26">
        <v>3715</v>
      </c>
      <c r="M17" s="26">
        <v>1621</v>
      </c>
      <c r="N17" s="26">
        <v>44</v>
      </c>
      <c r="O17" s="26">
        <v>333946</v>
      </c>
      <c r="P17" s="26">
        <v>156811</v>
      </c>
      <c r="Q17" s="28">
        <v>10096</v>
      </c>
    </row>
    <row r="18" spans="1:17" ht="20" customHeight="1" x14ac:dyDescent="0.25">
      <c r="A18" s="15" t="s">
        <v>47</v>
      </c>
      <c r="B18" s="10" t="s">
        <v>48</v>
      </c>
      <c r="C18" s="26">
        <v>509</v>
      </c>
      <c r="D18" s="26">
        <v>229</v>
      </c>
      <c r="E18" s="26">
        <v>240</v>
      </c>
      <c r="F18" s="26">
        <v>86</v>
      </c>
      <c r="G18" s="26">
        <v>60</v>
      </c>
      <c r="H18" s="26">
        <v>32</v>
      </c>
      <c r="I18" s="26">
        <v>3318</v>
      </c>
      <c r="J18" s="26">
        <v>3635</v>
      </c>
      <c r="K18" s="26">
        <v>752</v>
      </c>
      <c r="L18" s="26">
        <v>423</v>
      </c>
      <c r="M18" s="26">
        <v>434</v>
      </c>
      <c r="N18" s="26">
        <v>2</v>
      </c>
      <c r="O18" s="26">
        <v>4759</v>
      </c>
      <c r="P18" s="26">
        <v>4358</v>
      </c>
      <c r="Q18" s="28">
        <v>1026</v>
      </c>
    </row>
    <row r="19" spans="1:17" ht="20" customHeight="1" x14ac:dyDescent="0.25">
      <c r="A19" s="15" t="s">
        <v>49</v>
      </c>
      <c r="B19" s="10" t="s">
        <v>50</v>
      </c>
      <c r="C19" s="26">
        <v>228</v>
      </c>
      <c r="D19" s="26">
        <v>58</v>
      </c>
      <c r="E19" s="26">
        <v>254</v>
      </c>
      <c r="F19" s="26">
        <v>14</v>
      </c>
      <c r="G19" s="26">
        <v>12</v>
      </c>
      <c r="H19" s="26">
        <v>2</v>
      </c>
      <c r="I19" s="26">
        <v>285</v>
      </c>
      <c r="J19" s="26">
        <v>28</v>
      </c>
      <c r="K19" s="26">
        <v>195</v>
      </c>
      <c r="L19" s="26">
        <v>19</v>
      </c>
      <c r="M19" s="26">
        <v>18</v>
      </c>
      <c r="N19" s="26">
        <v>1</v>
      </c>
      <c r="O19" s="26">
        <v>565</v>
      </c>
      <c r="P19" s="26">
        <v>116</v>
      </c>
      <c r="Q19" s="28">
        <v>452</v>
      </c>
    </row>
    <row r="20" spans="1:17" ht="20" customHeight="1" x14ac:dyDescent="0.25">
      <c r="A20" s="15" t="s">
        <v>51</v>
      </c>
      <c r="B20" s="10" t="s">
        <v>146</v>
      </c>
      <c r="C20" s="26">
        <v>3801</v>
      </c>
      <c r="D20" s="26">
        <v>3712</v>
      </c>
      <c r="E20" s="26">
        <v>4393</v>
      </c>
      <c r="F20" s="26">
        <v>211</v>
      </c>
      <c r="G20" s="26">
        <v>201</v>
      </c>
      <c r="H20" s="26">
        <v>87</v>
      </c>
      <c r="I20" s="26">
        <v>6388</v>
      </c>
      <c r="J20" s="26">
        <v>6401</v>
      </c>
      <c r="K20" s="26">
        <v>3319</v>
      </c>
      <c r="L20" s="26">
        <v>221</v>
      </c>
      <c r="M20" s="26">
        <v>216</v>
      </c>
      <c r="N20" s="26">
        <v>6</v>
      </c>
      <c r="O20" s="26">
        <v>10842</v>
      </c>
      <c r="P20" s="26">
        <v>10530</v>
      </c>
      <c r="Q20" s="28">
        <v>7805</v>
      </c>
    </row>
    <row r="21" spans="1:17" ht="20" customHeight="1" x14ac:dyDescent="0.25">
      <c r="A21" s="15" t="s">
        <v>53</v>
      </c>
      <c r="B21" s="10" t="s">
        <v>147</v>
      </c>
      <c r="C21" s="26">
        <v>47</v>
      </c>
      <c r="D21" s="26">
        <v>17</v>
      </c>
      <c r="E21" s="26">
        <v>72</v>
      </c>
      <c r="F21" s="26">
        <v>23</v>
      </c>
      <c r="G21" s="26">
        <v>13</v>
      </c>
      <c r="H21" s="26">
        <v>4</v>
      </c>
      <c r="I21" s="26">
        <v>422</v>
      </c>
      <c r="J21" s="26">
        <v>363</v>
      </c>
      <c r="K21" s="26">
        <v>38</v>
      </c>
      <c r="L21" s="26">
        <v>4</v>
      </c>
      <c r="M21" s="26">
        <v>3</v>
      </c>
      <c r="N21" s="26">
        <v>1</v>
      </c>
      <c r="O21" s="26">
        <v>500</v>
      </c>
      <c r="P21" s="26">
        <v>396</v>
      </c>
      <c r="Q21" s="28">
        <v>115</v>
      </c>
    </row>
    <row r="22" spans="1:17" ht="20" customHeight="1" x14ac:dyDescent="0.25">
      <c r="A22" s="15" t="s">
        <v>55</v>
      </c>
      <c r="B22" s="10" t="s">
        <v>148</v>
      </c>
      <c r="C22" s="26">
        <v>4543</v>
      </c>
      <c r="D22" s="26">
        <v>4232</v>
      </c>
      <c r="E22" s="26">
        <v>311</v>
      </c>
      <c r="F22" s="26">
        <v>81</v>
      </c>
      <c r="G22" s="26">
        <v>71</v>
      </c>
      <c r="H22" s="26">
        <v>8</v>
      </c>
      <c r="I22" s="26">
        <v>2428</v>
      </c>
      <c r="J22" s="26">
        <v>2145</v>
      </c>
      <c r="K22" s="26">
        <v>252</v>
      </c>
      <c r="L22" s="26">
        <v>64</v>
      </c>
      <c r="M22" s="26">
        <v>63</v>
      </c>
      <c r="N22" s="26">
        <v>1</v>
      </c>
      <c r="O22" s="26">
        <v>7180</v>
      </c>
      <c r="P22" s="26">
        <v>6511</v>
      </c>
      <c r="Q22" s="28">
        <v>572</v>
      </c>
    </row>
    <row r="23" spans="1:17" ht="20" customHeight="1" x14ac:dyDescent="0.25">
      <c r="A23" s="15" t="s">
        <v>57</v>
      </c>
      <c r="B23" s="10" t="s">
        <v>149</v>
      </c>
      <c r="C23" s="26">
        <v>11426</v>
      </c>
      <c r="D23" s="26">
        <v>10954</v>
      </c>
      <c r="E23" s="26">
        <v>482</v>
      </c>
      <c r="F23" s="26">
        <v>180</v>
      </c>
      <c r="G23" s="26">
        <v>168</v>
      </c>
      <c r="H23" s="26">
        <v>10</v>
      </c>
      <c r="I23" s="26">
        <v>4373</v>
      </c>
      <c r="J23" s="26">
        <v>4119</v>
      </c>
      <c r="K23" s="26">
        <v>263</v>
      </c>
      <c r="L23" s="26">
        <v>205</v>
      </c>
      <c r="M23" s="26">
        <v>205</v>
      </c>
      <c r="N23" s="27">
        <v>0</v>
      </c>
      <c r="O23" s="26">
        <v>16389</v>
      </c>
      <c r="P23" s="26">
        <v>15446</v>
      </c>
      <c r="Q23" s="28">
        <v>755</v>
      </c>
    </row>
    <row r="24" spans="1:17" ht="20" customHeight="1" x14ac:dyDescent="0.25">
      <c r="A24" s="15" t="s">
        <v>59</v>
      </c>
      <c r="B24" s="10" t="s">
        <v>60</v>
      </c>
      <c r="C24" s="26">
        <v>2</v>
      </c>
      <c r="D24" s="27">
        <v>0</v>
      </c>
      <c r="E24" s="26">
        <v>1</v>
      </c>
      <c r="F24" s="26">
        <v>1</v>
      </c>
      <c r="G24" s="27">
        <v>0</v>
      </c>
      <c r="H24" s="27">
        <v>1</v>
      </c>
      <c r="I24" s="26">
        <v>1</v>
      </c>
      <c r="J24" s="27">
        <v>0</v>
      </c>
      <c r="K24" s="26">
        <v>0</v>
      </c>
      <c r="L24" s="27">
        <v>0</v>
      </c>
      <c r="M24" s="27">
        <v>0</v>
      </c>
      <c r="N24" s="27">
        <v>0</v>
      </c>
      <c r="O24" s="26">
        <v>4</v>
      </c>
      <c r="P24" s="27">
        <v>0</v>
      </c>
      <c r="Q24" s="28">
        <v>2</v>
      </c>
    </row>
    <row r="25" spans="1:17" ht="20" customHeight="1" x14ac:dyDescent="0.25">
      <c r="A25" s="15" t="s">
        <v>63</v>
      </c>
      <c r="B25" s="10" t="s">
        <v>151</v>
      </c>
      <c r="C25" s="26">
        <v>1366</v>
      </c>
      <c r="D25" s="26">
        <v>1253</v>
      </c>
      <c r="E25" s="26">
        <v>68</v>
      </c>
      <c r="F25" s="26">
        <v>15</v>
      </c>
      <c r="G25" s="26">
        <v>12</v>
      </c>
      <c r="H25" s="26">
        <v>5</v>
      </c>
      <c r="I25" s="26">
        <v>545</v>
      </c>
      <c r="J25" s="26">
        <v>498</v>
      </c>
      <c r="K25" s="26">
        <v>56</v>
      </c>
      <c r="L25" s="26">
        <v>15</v>
      </c>
      <c r="M25" s="26">
        <v>14</v>
      </c>
      <c r="N25" s="26">
        <v>1</v>
      </c>
      <c r="O25" s="26">
        <v>1956</v>
      </c>
      <c r="P25" s="26">
        <v>1777</v>
      </c>
      <c r="Q25" s="28">
        <v>130</v>
      </c>
    </row>
    <row r="26" spans="1:17" ht="20" customHeight="1" x14ac:dyDescent="0.25">
      <c r="A26" s="15" t="s">
        <v>65</v>
      </c>
      <c r="B26" s="10" t="s">
        <v>152</v>
      </c>
      <c r="C26" s="26">
        <v>65</v>
      </c>
      <c r="D26" s="26">
        <v>44</v>
      </c>
      <c r="E26" s="26">
        <v>21</v>
      </c>
      <c r="F26" s="26">
        <v>0</v>
      </c>
      <c r="G26" s="26">
        <v>0</v>
      </c>
      <c r="H26" s="26">
        <v>0</v>
      </c>
      <c r="I26" s="27">
        <v>34</v>
      </c>
      <c r="J26" s="27">
        <v>17</v>
      </c>
      <c r="K26" s="27">
        <v>17</v>
      </c>
      <c r="L26" s="26">
        <v>11</v>
      </c>
      <c r="M26" s="26">
        <v>11</v>
      </c>
      <c r="N26" s="27">
        <v>0</v>
      </c>
      <c r="O26" s="26">
        <v>121</v>
      </c>
      <c r="P26" s="26">
        <v>72</v>
      </c>
      <c r="Q26" s="28">
        <v>38</v>
      </c>
    </row>
    <row r="27" spans="1:17" ht="20" customHeight="1" x14ac:dyDescent="0.25">
      <c r="A27" s="15" t="s">
        <v>175</v>
      </c>
      <c r="B27" s="10" t="s">
        <v>176</v>
      </c>
      <c r="C27" s="26">
        <v>5</v>
      </c>
      <c r="D27" s="26">
        <v>4</v>
      </c>
      <c r="E27" s="26">
        <v>2</v>
      </c>
      <c r="F27" s="27">
        <v>0</v>
      </c>
      <c r="G27" s="27">
        <v>0</v>
      </c>
      <c r="H27" s="26">
        <v>0</v>
      </c>
      <c r="I27" s="27">
        <v>9</v>
      </c>
      <c r="J27" s="27">
        <v>9</v>
      </c>
      <c r="K27" s="27">
        <v>1</v>
      </c>
      <c r="L27" s="27">
        <v>0</v>
      </c>
      <c r="M27" s="27">
        <v>0</v>
      </c>
      <c r="N27" s="27">
        <v>0</v>
      </c>
      <c r="O27" s="26">
        <v>14</v>
      </c>
      <c r="P27" s="26">
        <v>13</v>
      </c>
      <c r="Q27" s="28">
        <v>3</v>
      </c>
    </row>
    <row r="28" spans="1:17" ht="20" customHeight="1" x14ac:dyDescent="0.25">
      <c r="A28" s="15" t="s">
        <v>187</v>
      </c>
      <c r="B28" s="10" t="s">
        <v>188</v>
      </c>
      <c r="C28" s="26">
        <v>82592</v>
      </c>
      <c r="D28" s="26">
        <v>80446</v>
      </c>
      <c r="E28" s="26">
        <v>1891</v>
      </c>
      <c r="F28" s="27">
        <v>749</v>
      </c>
      <c r="G28" s="27">
        <v>628</v>
      </c>
      <c r="H28" s="26">
        <v>89</v>
      </c>
      <c r="I28" s="27">
        <v>2237</v>
      </c>
      <c r="J28" s="27">
        <v>1996</v>
      </c>
      <c r="K28" s="27">
        <v>210</v>
      </c>
      <c r="L28" s="27">
        <v>1491</v>
      </c>
      <c r="M28" s="27">
        <v>1487</v>
      </c>
      <c r="N28" s="27">
        <v>5</v>
      </c>
      <c r="O28" s="26">
        <v>88560</v>
      </c>
      <c r="P28" s="26">
        <v>84557</v>
      </c>
      <c r="Q28" s="28">
        <v>2195</v>
      </c>
    </row>
    <row r="29" spans="1:17" ht="20" customHeight="1" x14ac:dyDescent="0.25">
      <c r="A29" s="15" t="s">
        <v>67</v>
      </c>
      <c r="B29" s="10" t="s">
        <v>68</v>
      </c>
      <c r="C29" s="26">
        <v>152</v>
      </c>
      <c r="D29" s="26">
        <v>111</v>
      </c>
      <c r="E29" s="26">
        <v>32</v>
      </c>
      <c r="F29" s="26">
        <v>0</v>
      </c>
      <c r="G29" s="26">
        <v>0</v>
      </c>
      <c r="H29" s="26">
        <v>0</v>
      </c>
      <c r="I29" s="27">
        <v>40</v>
      </c>
      <c r="J29" s="27">
        <v>22</v>
      </c>
      <c r="K29" s="27">
        <v>11</v>
      </c>
      <c r="L29" s="26">
        <v>4</v>
      </c>
      <c r="M29" s="26">
        <v>4</v>
      </c>
      <c r="N29" s="27">
        <v>0</v>
      </c>
      <c r="O29" s="26">
        <v>200</v>
      </c>
      <c r="P29" s="26">
        <v>137</v>
      </c>
      <c r="Q29" s="28">
        <v>43</v>
      </c>
    </row>
    <row r="30" spans="1:17" ht="20" customHeight="1" x14ac:dyDescent="0.25">
      <c r="A30" s="15" t="s">
        <v>69</v>
      </c>
      <c r="B30" s="10" t="s">
        <v>70</v>
      </c>
      <c r="C30" s="26">
        <v>2462</v>
      </c>
      <c r="D30" s="26">
        <v>1635</v>
      </c>
      <c r="E30" s="26">
        <v>725</v>
      </c>
      <c r="F30" s="26">
        <v>15</v>
      </c>
      <c r="G30" s="26">
        <v>5</v>
      </c>
      <c r="H30" s="26">
        <v>3</v>
      </c>
      <c r="I30" s="26">
        <v>1003</v>
      </c>
      <c r="J30" s="26">
        <v>783</v>
      </c>
      <c r="K30" s="26">
        <v>215</v>
      </c>
      <c r="L30" s="26">
        <v>16</v>
      </c>
      <c r="M30" s="26">
        <v>15</v>
      </c>
      <c r="N30" s="26">
        <v>1</v>
      </c>
      <c r="O30" s="26">
        <v>3512</v>
      </c>
      <c r="P30" s="26">
        <v>2438</v>
      </c>
      <c r="Q30" s="28">
        <v>944</v>
      </c>
    </row>
    <row r="31" spans="1:17" ht="20" customHeight="1" x14ac:dyDescent="0.25">
      <c r="A31" s="15" t="s">
        <v>73</v>
      </c>
      <c r="B31" s="10" t="s">
        <v>154</v>
      </c>
      <c r="C31" s="26">
        <v>3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6">
        <v>3</v>
      </c>
      <c r="P31" s="27">
        <v>0</v>
      </c>
      <c r="Q31" s="29">
        <v>0</v>
      </c>
    </row>
    <row r="32" spans="1:17" ht="20" customHeight="1" x14ac:dyDescent="0.25">
      <c r="A32" s="15" t="s">
        <v>77</v>
      </c>
      <c r="B32" s="10" t="s">
        <v>155</v>
      </c>
      <c r="C32" s="26">
        <v>951</v>
      </c>
      <c r="D32" s="26">
        <v>916</v>
      </c>
      <c r="E32" s="26">
        <v>28</v>
      </c>
      <c r="F32" s="26">
        <v>15</v>
      </c>
      <c r="G32" s="26">
        <v>13</v>
      </c>
      <c r="H32" s="26">
        <v>2</v>
      </c>
      <c r="I32" s="26">
        <v>878</v>
      </c>
      <c r="J32" s="26">
        <v>841</v>
      </c>
      <c r="K32" s="26">
        <v>24</v>
      </c>
      <c r="L32" s="26">
        <v>3</v>
      </c>
      <c r="M32" s="26">
        <v>3</v>
      </c>
      <c r="N32" s="27">
        <v>0</v>
      </c>
      <c r="O32" s="26">
        <v>1850</v>
      </c>
      <c r="P32" s="26">
        <v>1773</v>
      </c>
      <c r="Q32" s="28">
        <v>54</v>
      </c>
    </row>
    <row r="33" spans="1:17" ht="20" customHeight="1" x14ac:dyDescent="0.25">
      <c r="A33" s="15" t="s">
        <v>79</v>
      </c>
      <c r="B33" s="10" t="s">
        <v>156</v>
      </c>
      <c r="C33" s="26">
        <v>5155</v>
      </c>
      <c r="D33" s="26">
        <v>4881</v>
      </c>
      <c r="E33" s="26">
        <v>218</v>
      </c>
      <c r="F33" s="26">
        <v>51</v>
      </c>
      <c r="G33" s="26">
        <v>39</v>
      </c>
      <c r="H33" s="26">
        <v>11</v>
      </c>
      <c r="I33" s="26">
        <v>3706</v>
      </c>
      <c r="J33" s="26">
        <v>3653</v>
      </c>
      <c r="K33" s="26">
        <v>146</v>
      </c>
      <c r="L33" s="26">
        <v>90</v>
      </c>
      <c r="M33" s="26">
        <v>89</v>
      </c>
      <c r="N33" s="26">
        <v>1</v>
      </c>
      <c r="O33" s="26">
        <v>9092</v>
      </c>
      <c r="P33" s="26">
        <v>8662</v>
      </c>
      <c r="Q33" s="28">
        <v>376</v>
      </c>
    </row>
    <row r="34" spans="1:17" ht="20" customHeight="1" x14ac:dyDescent="0.25">
      <c r="A34" s="15" t="s">
        <v>81</v>
      </c>
      <c r="B34" s="10" t="s">
        <v>157</v>
      </c>
      <c r="C34" s="26">
        <v>430</v>
      </c>
      <c r="D34" s="26">
        <v>315</v>
      </c>
      <c r="E34" s="26">
        <v>124</v>
      </c>
      <c r="F34" s="26">
        <v>3</v>
      </c>
      <c r="G34" s="26">
        <v>3</v>
      </c>
      <c r="H34" s="26">
        <v>1</v>
      </c>
      <c r="I34" s="26">
        <v>28</v>
      </c>
      <c r="J34" s="26">
        <v>11</v>
      </c>
      <c r="K34" s="26">
        <v>12</v>
      </c>
      <c r="L34" s="26">
        <v>14</v>
      </c>
      <c r="M34" s="26">
        <v>14</v>
      </c>
      <c r="N34" s="27">
        <v>0</v>
      </c>
      <c r="O34" s="26">
        <v>489</v>
      </c>
      <c r="P34" s="26">
        <v>343</v>
      </c>
      <c r="Q34" s="28">
        <v>137</v>
      </c>
    </row>
    <row r="35" spans="1:17" ht="20" customHeight="1" x14ac:dyDescent="0.25">
      <c r="A35" s="15" t="s">
        <v>83</v>
      </c>
      <c r="B35" s="10" t="s">
        <v>158</v>
      </c>
      <c r="C35" s="26">
        <v>263</v>
      </c>
      <c r="D35" s="26">
        <v>233</v>
      </c>
      <c r="E35" s="26">
        <v>35</v>
      </c>
      <c r="F35" s="26">
        <v>1</v>
      </c>
      <c r="G35" s="26">
        <v>0</v>
      </c>
      <c r="H35" s="26">
        <v>1</v>
      </c>
      <c r="I35" s="26">
        <v>78</v>
      </c>
      <c r="J35" s="27">
        <v>69</v>
      </c>
      <c r="K35" s="26">
        <v>11</v>
      </c>
      <c r="L35" s="26">
        <v>1</v>
      </c>
      <c r="M35" s="26">
        <v>1</v>
      </c>
      <c r="N35" s="27">
        <v>0</v>
      </c>
      <c r="O35" s="26">
        <v>344</v>
      </c>
      <c r="P35" s="26">
        <v>303</v>
      </c>
      <c r="Q35" s="28">
        <v>47</v>
      </c>
    </row>
    <row r="36" spans="1:17" ht="20" customHeight="1" x14ac:dyDescent="0.25">
      <c r="A36" s="15" t="s">
        <v>85</v>
      </c>
      <c r="B36" s="10" t="s">
        <v>86</v>
      </c>
      <c r="C36" s="26">
        <v>32406</v>
      </c>
      <c r="D36" s="26">
        <v>19613</v>
      </c>
      <c r="E36" s="26">
        <v>13067</v>
      </c>
      <c r="F36" s="26">
        <v>1397</v>
      </c>
      <c r="G36" s="26">
        <v>1137</v>
      </c>
      <c r="H36" s="26">
        <v>352</v>
      </c>
      <c r="I36" s="26">
        <v>106866</v>
      </c>
      <c r="J36" s="26">
        <v>93172</v>
      </c>
      <c r="K36" s="26">
        <v>21017</v>
      </c>
      <c r="L36" s="26">
        <v>1935</v>
      </c>
      <c r="M36" s="26">
        <v>1906</v>
      </c>
      <c r="N36" s="26">
        <v>64</v>
      </c>
      <c r="O36" s="26">
        <v>144539</v>
      </c>
      <c r="P36" s="26">
        <v>115828</v>
      </c>
      <c r="Q36" s="28">
        <v>34500</v>
      </c>
    </row>
    <row r="37" spans="1:17" ht="20" customHeight="1" x14ac:dyDescent="0.25">
      <c r="A37" s="15" t="s">
        <v>87</v>
      </c>
      <c r="B37" s="10" t="s">
        <v>159</v>
      </c>
      <c r="C37" s="26">
        <v>346887</v>
      </c>
      <c r="D37" s="26">
        <v>333938</v>
      </c>
      <c r="E37" s="26">
        <v>22925</v>
      </c>
      <c r="F37" s="26">
        <v>3747</v>
      </c>
      <c r="G37" s="26">
        <v>2920</v>
      </c>
      <c r="H37" s="26">
        <v>550</v>
      </c>
      <c r="I37" s="26">
        <v>225910</v>
      </c>
      <c r="J37" s="26">
        <v>186139</v>
      </c>
      <c r="K37" s="26">
        <v>24410</v>
      </c>
      <c r="L37" s="26">
        <v>40267</v>
      </c>
      <c r="M37" s="26">
        <v>37866</v>
      </c>
      <c r="N37" s="26">
        <v>3198</v>
      </c>
      <c r="O37" s="26">
        <v>657078</v>
      </c>
      <c r="P37" s="26">
        <v>560863</v>
      </c>
      <c r="Q37" s="28">
        <v>51083</v>
      </c>
    </row>
    <row r="38" spans="1:17" ht="20" customHeight="1" x14ac:dyDescent="0.25">
      <c r="A38" s="15" t="s">
        <v>91</v>
      </c>
      <c r="B38" s="10" t="s">
        <v>92</v>
      </c>
      <c r="C38" s="26">
        <v>4093</v>
      </c>
      <c r="D38" s="26">
        <v>3325</v>
      </c>
      <c r="E38" s="26">
        <v>438</v>
      </c>
      <c r="F38" s="26">
        <v>83</v>
      </c>
      <c r="G38" s="26">
        <v>65</v>
      </c>
      <c r="H38" s="26">
        <v>17</v>
      </c>
      <c r="I38" s="26">
        <v>10047</v>
      </c>
      <c r="J38" s="26">
        <v>8295</v>
      </c>
      <c r="K38" s="26">
        <v>1807</v>
      </c>
      <c r="L38" s="26">
        <v>9442</v>
      </c>
      <c r="M38" s="26">
        <v>9385</v>
      </c>
      <c r="N38" s="26">
        <v>656</v>
      </c>
      <c r="O38" s="26">
        <v>33107</v>
      </c>
      <c r="P38" s="26">
        <v>21070</v>
      </c>
      <c r="Q38" s="28">
        <v>2918</v>
      </c>
    </row>
    <row r="39" spans="1:17" ht="20" customHeight="1" x14ac:dyDescent="0.25">
      <c r="A39" s="15" t="s">
        <v>93</v>
      </c>
      <c r="B39" s="10" t="s">
        <v>94</v>
      </c>
      <c r="C39" s="26">
        <v>13103</v>
      </c>
      <c r="D39" s="26">
        <v>10714</v>
      </c>
      <c r="E39" s="26">
        <v>663</v>
      </c>
      <c r="F39" s="26">
        <v>161</v>
      </c>
      <c r="G39" s="26">
        <v>109</v>
      </c>
      <c r="H39" s="26">
        <v>55</v>
      </c>
      <c r="I39" s="26">
        <v>5094</v>
      </c>
      <c r="J39" s="26">
        <v>3600</v>
      </c>
      <c r="K39" s="26">
        <v>2571</v>
      </c>
      <c r="L39" s="26">
        <v>15444</v>
      </c>
      <c r="M39" s="26">
        <v>16149</v>
      </c>
      <c r="N39" s="26">
        <v>91</v>
      </c>
      <c r="O39" s="26">
        <v>49246</v>
      </c>
      <c r="P39" s="26">
        <v>30572</v>
      </c>
      <c r="Q39" s="28">
        <v>3380</v>
      </c>
    </row>
    <row r="40" spans="1:17" ht="20" customHeight="1" x14ac:dyDescent="0.25">
      <c r="A40" s="15" t="s">
        <v>197</v>
      </c>
      <c r="B40" s="10" t="s">
        <v>212</v>
      </c>
      <c r="C40" s="26">
        <v>50</v>
      </c>
      <c r="D40" s="26">
        <v>2</v>
      </c>
      <c r="E40" s="26">
        <v>67</v>
      </c>
      <c r="F40" s="26">
        <v>1</v>
      </c>
      <c r="G40" s="26">
        <v>1</v>
      </c>
      <c r="H40" s="26">
        <v>1</v>
      </c>
      <c r="I40" s="26">
        <v>39</v>
      </c>
      <c r="J40" s="26">
        <v>2</v>
      </c>
      <c r="K40" s="26">
        <v>33</v>
      </c>
      <c r="L40" s="26">
        <v>20</v>
      </c>
      <c r="M40" s="26">
        <v>15</v>
      </c>
      <c r="N40" s="26">
        <v>6</v>
      </c>
      <c r="O40" s="26">
        <v>130</v>
      </c>
      <c r="P40" s="26">
        <v>20</v>
      </c>
      <c r="Q40" s="28">
        <v>107</v>
      </c>
    </row>
    <row r="41" spans="1:17" ht="20" customHeight="1" x14ac:dyDescent="0.25">
      <c r="A41" s="15" t="s">
        <v>198</v>
      </c>
      <c r="B41" s="10" t="s">
        <v>213</v>
      </c>
      <c r="C41" s="26">
        <v>5</v>
      </c>
      <c r="D41" s="26">
        <v>0</v>
      </c>
      <c r="E41" s="26">
        <v>6</v>
      </c>
      <c r="F41" s="26">
        <v>0</v>
      </c>
      <c r="G41" s="26">
        <v>0</v>
      </c>
      <c r="H41" s="26">
        <v>0</v>
      </c>
      <c r="I41" s="26">
        <v>2</v>
      </c>
      <c r="J41" s="26">
        <v>0</v>
      </c>
      <c r="K41" s="26">
        <v>2</v>
      </c>
      <c r="L41" s="26">
        <v>26</v>
      </c>
      <c r="M41" s="26">
        <v>27</v>
      </c>
      <c r="N41" s="26">
        <v>0</v>
      </c>
      <c r="O41" s="26">
        <v>59</v>
      </c>
      <c r="P41" s="26">
        <v>27</v>
      </c>
      <c r="Q41" s="28">
        <v>8</v>
      </c>
    </row>
    <row r="42" spans="1:17" ht="20" customHeight="1" x14ac:dyDescent="0.25">
      <c r="A42" s="15" t="s">
        <v>95</v>
      </c>
      <c r="B42" s="10" t="s">
        <v>96</v>
      </c>
      <c r="C42" s="26">
        <v>6890</v>
      </c>
      <c r="D42" s="26">
        <v>5571</v>
      </c>
      <c r="E42" s="26">
        <v>485</v>
      </c>
      <c r="F42" s="26">
        <v>214</v>
      </c>
      <c r="G42" s="26">
        <v>203</v>
      </c>
      <c r="H42" s="26">
        <v>11</v>
      </c>
      <c r="I42" s="26">
        <v>8549</v>
      </c>
      <c r="J42" s="26">
        <v>7955</v>
      </c>
      <c r="K42" s="26">
        <v>279</v>
      </c>
      <c r="L42" s="26">
        <v>1066</v>
      </c>
      <c r="M42" s="26">
        <v>1068</v>
      </c>
      <c r="N42" s="26">
        <v>14</v>
      </c>
      <c r="O42" s="26">
        <v>17785</v>
      </c>
      <c r="P42" s="26">
        <v>14797</v>
      </c>
      <c r="Q42" s="28">
        <v>789</v>
      </c>
    </row>
    <row r="43" spans="1:17" ht="20" customHeight="1" x14ac:dyDescent="0.25">
      <c r="A43" s="15" t="s">
        <v>199</v>
      </c>
      <c r="B43" s="10" t="s">
        <v>214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3</v>
      </c>
      <c r="M43" s="26">
        <v>2</v>
      </c>
      <c r="N43" s="26">
        <v>1</v>
      </c>
      <c r="O43" s="26">
        <v>6</v>
      </c>
      <c r="P43" s="26">
        <v>2</v>
      </c>
      <c r="Q43" s="28">
        <v>1</v>
      </c>
    </row>
    <row r="44" spans="1:17" ht="20" customHeight="1" x14ac:dyDescent="0.25">
      <c r="A44" s="15" t="s">
        <v>97</v>
      </c>
      <c r="B44" s="10" t="s">
        <v>98</v>
      </c>
      <c r="C44" s="26">
        <v>196</v>
      </c>
      <c r="D44" s="26">
        <v>24</v>
      </c>
      <c r="E44" s="26">
        <v>138</v>
      </c>
      <c r="F44" s="26">
        <v>2</v>
      </c>
      <c r="G44" s="26">
        <v>0</v>
      </c>
      <c r="H44" s="26">
        <v>3</v>
      </c>
      <c r="I44" s="26">
        <v>97</v>
      </c>
      <c r="J44" s="27">
        <v>17</v>
      </c>
      <c r="K44" s="26">
        <v>50</v>
      </c>
      <c r="L44" s="26">
        <v>7</v>
      </c>
      <c r="M44" s="26">
        <v>1</v>
      </c>
      <c r="N44" s="26">
        <v>6</v>
      </c>
      <c r="O44" s="26">
        <v>309</v>
      </c>
      <c r="P44" s="26">
        <v>42</v>
      </c>
      <c r="Q44" s="28">
        <v>197</v>
      </c>
    </row>
    <row r="45" spans="1:17" ht="20" customHeight="1" x14ac:dyDescent="0.25">
      <c r="A45" s="15" t="s">
        <v>178</v>
      </c>
      <c r="B45" s="10" t="s">
        <v>179</v>
      </c>
      <c r="C45" s="26">
        <v>1</v>
      </c>
      <c r="D45" s="27">
        <v>0</v>
      </c>
      <c r="E45" s="27">
        <v>0</v>
      </c>
      <c r="F45" s="26">
        <v>0</v>
      </c>
      <c r="G45" s="27">
        <v>0</v>
      </c>
      <c r="H45" s="26">
        <v>0</v>
      </c>
      <c r="I45" s="27">
        <v>1</v>
      </c>
      <c r="J45" s="27">
        <v>0</v>
      </c>
      <c r="K45" s="27">
        <v>1</v>
      </c>
      <c r="L45" s="27">
        <v>0</v>
      </c>
      <c r="M45" s="27">
        <v>0</v>
      </c>
      <c r="N45" s="27">
        <v>0</v>
      </c>
      <c r="O45" s="26">
        <v>2</v>
      </c>
      <c r="P45" s="27">
        <v>0</v>
      </c>
      <c r="Q45" s="28">
        <v>1</v>
      </c>
    </row>
    <row r="46" spans="1:17" ht="20" customHeight="1" x14ac:dyDescent="0.25">
      <c r="A46" s="15" t="s">
        <v>101</v>
      </c>
      <c r="B46" s="10" t="s">
        <v>102</v>
      </c>
      <c r="C46" s="26">
        <v>455</v>
      </c>
      <c r="D46" s="26">
        <v>156</v>
      </c>
      <c r="E46" s="26">
        <v>354</v>
      </c>
      <c r="F46" s="26">
        <v>4</v>
      </c>
      <c r="G46" s="26">
        <v>0</v>
      </c>
      <c r="H46" s="26">
        <v>4</v>
      </c>
      <c r="I46" s="26">
        <v>290</v>
      </c>
      <c r="J46" s="27">
        <v>181</v>
      </c>
      <c r="K46" s="26">
        <v>85</v>
      </c>
      <c r="L46" s="26">
        <v>3</v>
      </c>
      <c r="M46" s="26">
        <v>3</v>
      </c>
      <c r="N46" s="27">
        <v>0</v>
      </c>
      <c r="O46" s="26">
        <v>755</v>
      </c>
      <c r="P46" s="26">
        <v>340</v>
      </c>
      <c r="Q46" s="28">
        <v>443</v>
      </c>
    </row>
    <row r="47" spans="1:17" ht="20" customHeight="1" x14ac:dyDescent="0.25">
      <c r="A47" s="15" t="s">
        <v>103</v>
      </c>
      <c r="B47" s="10" t="s">
        <v>104</v>
      </c>
      <c r="C47" s="26">
        <v>278</v>
      </c>
      <c r="D47" s="26">
        <v>130</v>
      </c>
      <c r="E47" s="26">
        <v>123</v>
      </c>
      <c r="F47" s="26">
        <v>2</v>
      </c>
      <c r="G47" s="26">
        <v>1</v>
      </c>
      <c r="H47" s="26">
        <v>1</v>
      </c>
      <c r="I47" s="26">
        <v>361</v>
      </c>
      <c r="J47" s="26">
        <v>275</v>
      </c>
      <c r="K47" s="26">
        <v>72</v>
      </c>
      <c r="L47" s="26">
        <v>1</v>
      </c>
      <c r="M47" s="26">
        <v>1</v>
      </c>
      <c r="N47" s="27">
        <v>0</v>
      </c>
      <c r="O47" s="26">
        <v>643</v>
      </c>
      <c r="P47" s="26">
        <v>407</v>
      </c>
      <c r="Q47" s="28">
        <v>196</v>
      </c>
    </row>
    <row r="48" spans="1:17" ht="20" customHeight="1" x14ac:dyDescent="0.25">
      <c r="A48" s="15" t="s">
        <v>105</v>
      </c>
      <c r="B48" s="10" t="s">
        <v>106</v>
      </c>
      <c r="C48" s="26">
        <v>146</v>
      </c>
      <c r="D48" s="26">
        <v>1</v>
      </c>
      <c r="E48" s="26">
        <v>195</v>
      </c>
      <c r="F48" s="26">
        <v>1</v>
      </c>
      <c r="G48" s="27">
        <v>0</v>
      </c>
      <c r="H48" s="26">
        <v>1</v>
      </c>
      <c r="I48" s="26">
        <v>5</v>
      </c>
      <c r="J48" s="27">
        <v>0</v>
      </c>
      <c r="K48" s="26">
        <v>7</v>
      </c>
      <c r="L48" s="27">
        <v>0</v>
      </c>
      <c r="M48" s="27">
        <v>0</v>
      </c>
      <c r="N48" s="27">
        <v>0</v>
      </c>
      <c r="O48" s="26">
        <v>152</v>
      </c>
      <c r="P48" s="26">
        <v>1</v>
      </c>
      <c r="Q48" s="28">
        <v>203</v>
      </c>
    </row>
    <row r="49" spans="1:17" ht="20" customHeight="1" x14ac:dyDescent="0.25">
      <c r="A49" s="15" t="s">
        <v>107</v>
      </c>
      <c r="B49" s="10" t="s">
        <v>108</v>
      </c>
      <c r="C49" s="26">
        <v>1999</v>
      </c>
      <c r="D49" s="26">
        <v>1509</v>
      </c>
      <c r="E49" s="26">
        <v>263</v>
      </c>
      <c r="F49" s="26">
        <v>74</v>
      </c>
      <c r="G49" s="26">
        <v>63</v>
      </c>
      <c r="H49" s="26">
        <v>6</v>
      </c>
      <c r="I49" s="26">
        <v>3600</v>
      </c>
      <c r="J49" s="26">
        <v>2834</v>
      </c>
      <c r="K49" s="26">
        <v>549</v>
      </c>
      <c r="L49" s="26">
        <v>2673</v>
      </c>
      <c r="M49" s="26">
        <v>2758</v>
      </c>
      <c r="N49" s="26">
        <v>35</v>
      </c>
      <c r="O49" s="26">
        <v>11019</v>
      </c>
      <c r="P49" s="26">
        <v>7164</v>
      </c>
      <c r="Q49" s="28">
        <v>853</v>
      </c>
    </row>
    <row r="50" spans="1:17" ht="20" customHeight="1" x14ac:dyDescent="0.25">
      <c r="A50" s="15" t="s">
        <v>109</v>
      </c>
      <c r="B50" s="10" t="s">
        <v>110</v>
      </c>
      <c r="C50" s="26">
        <v>7234</v>
      </c>
      <c r="D50" s="26">
        <v>1253</v>
      </c>
      <c r="E50" s="26">
        <v>9786</v>
      </c>
      <c r="F50" s="26">
        <v>109</v>
      </c>
      <c r="G50" s="26">
        <v>63</v>
      </c>
      <c r="H50" s="26">
        <v>69</v>
      </c>
      <c r="I50" s="26">
        <v>4846</v>
      </c>
      <c r="J50" s="26">
        <v>1000</v>
      </c>
      <c r="K50" s="26">
        <v>2121</v>
      </c>
      <c r="L50" s="26">
        <v>926</v>
      </c>
      <c r="M50" s="26">
        <v>228</v>
      </c>
      <c r="N50" s="26">
        <v>51</v>
      </c>
      <c r="O50" s="26">
        <v>14041</v>
      </c>
      <c r="P50" s="26">
        <v>2544</v>
      </c>
      <c r="Q50" s="28">
        <v>12027</v>
      </c>
    </row>
    <row r="51" spans="1:17" ht="20" customHeight="1" x14ac:dyDescent="0.25">
      <c r="A51" s="15" t="s">
        <v>111</v>
      </c>
      <c r="B51" s="10" t="s">
        <v>112</v>
      </c>
      <c r="C51" s="26">
        <v>58</v>
      </c>
      <c r="D51" s="26">
        <v>27</v>
      </c>
      <c r="E51" s="26">
        <v>37</v>
      </c>
      <c r="F51" s="26">
        <v>11</v>
      </c>
      <c r="G51" s="26">
        <v>3</v>
      </c>
      <c r="H51" s="26">
        <v>8</v>
      </c>
      <c r="I51" s="26">
        <v>415</v>
      </c>
      <c r="J51" s="26">
        <v>229</v>
      </c>
      <c r="K51" s="26">
        <v>188</v>
      </c>
      <c r="L51" s="26">
        <v>1110</v>
      </c>
      <c r="M51" s="26">
        <v>1102</v>
      </c>
      <c r="N51" s="26">
        <v>70</v>
      </c>
      <c r="O51" s="26">
        <v>2704</v>
      </c>
      <c r="P51" s="26">
        <v>1361</v>
      </c>
      <c r="Q51" s="28">
        <v>303</v>
      </c>
    </row>
    <row r="52" spans="1:17" ht="20" customHeight="1" x14ac:dyDescent="0.25">
      <c r="A52" s="15" t="s">
        <v>113</v>
      </c>
      <c r="B52" s="10" t="s">
        <v>114</v>
      </c>
      <c r="C52" s="26">
        <v>24</v>
      </c>
      <c r="D52" s="26">
        <v>24</v>
      </c>
      <c r="E52" s="26">
        <v>1</v>
      </c>
      <c r="F52" s="26">
        <v>0</v>
      </c>
      <c r="G52" s="26">
        <v>0</v>
      </c>
      <c r="H52" s="27">
        <v>0</v>
      </c>
      <c r="I52" s="27">
        <v>83</v>
      </c>
      <c r="J52" s="27">
        <v>83</v>
      </c>
      <c r="K52" s="27">
        <v>0</v>
      </c>
      <c r="L52" s="27">
        <v>0</v>
      </c>
      <c r="M52" s="27">
        <v>0</v>
      </c>
      <c r="N52" s="27">
        <v>0</v>
      </c>
      <c r="O52" s="26">
        <v>107</v>
      </c>
      <c r="P52" s="26">
        <v>107</v>
      </c>
      <c r="Q52" s="28">
        <v>1</v>
      </c>
    </row>
    <row r="53" spans="1:17" ht="20" customHeight="1" x14ac:dyDescent="0.25">
      <c r="A53" s="15" t="s">
        <v>115</v>
      </c>
      <c r="B53" s="10" t="s">
        <v>116</v>
      </c>
      <c r="C53" s="26">
        <v>33124</v>
      </c>
      <c r="D53" s="26">
        <v>12028</v>
      </c>
      <c r="E53" s="26">
        <v>29788</v>
      </c>
      <c r="F53" s="26">
        <v>759</v>
      </c>
      <c r="G53" s="26">
        <v>321</v>
      </c>
      <c r="H53" s="26">
        <v>341</v>
      </c>
      <c r="I53" s="26">
        <v>18022</v>
      </c>
      <c r="J53" s="26">
        <v>5704</v>
      </c>
      <c r="K53" s="26">
        <v>5142</v>
      </c>
      <c r="L53" s="26">
        <v>2842</v>
      </c>
      <c r="M53" s="26">
        <v>2981</v>
      </c>
      <c r="N53" s="26">
        <v>48</v>
      </c>
      <c r="O53" s="26">
        <v>57589</v>
      </c>
      <c r="P53" s="26">
        <v>21034</v>
      </c>
      <c r="Q53" s="28">
        <v>35319</v>
      </c>
    </row>
    <row r="54" spans="1:17" ht="20" customHeight="1" x14ac:dyDescent="0.25">
      <c r="A54" s="15" t="s">
        <v>117</v>
      </c>
      <c r="B54" s="10" t="s">
        <v>118</v>
      </c>
      <c r="C54" s="26">
        <v>2430</v>
      </c>
      <c r="D54" s="26">
        <v>1037</v>
      </c>
      <c r="E54" s="26">
        <v>1670</v>
      </c>
      <c r="F54" s="26">
        <v>75</v>
      </c>
      <c r="G54" s="26">
        <v>54</v>
      </c>
      <c r="H54" s="26">
        <v>22</v>
      </c>
      <c r="I54" s="26">
        <v>6607</v>
      </c>
      <c r="J54" s="26">
        <v>5093</v>
      </c>
      <c r="K54" s="26">
        <v>1169</v>
      </c>
      <c r="L54" s="26">
        <v>1283</v>
      </c>
      <c r="M54" s="26">
        <v>1262</v>
      </c>
      <c r="N54" s="26">
        <v>51</v>
      </c>
      <c r="O54" s="26">
        <v>11678</v>
      </c>
      <c r="P54" s="26">
        <v>7446</v>
      </c>
      <c r="Q54" s="28">
        <v>2912</v>
      </c>
    </row>
    <row r="55" spans="1:17" ht="20" customHeight="1" x14ac:dyDescent="0.25">
      <c r="A55" s="15" t="s">
        <v>119</v>
      </c>
      <c r="B55" s="10" t="s">
        <v>160</v>
      </c>
      <c r="C55" s="26">
        <v>241</v>
      </c>
      <c r="D55" s="26">
        <v>133</v>
      </c>
      <c r="E55" s="26">
        <v>111</v>
      </c>
      <c r="F55" s="26">
        <v>12</v>
      </c>
      <c r="G55" s="26">
        <v>6</v>
      </c>
      <c r="H55" s="26">
        <v>6</v>
      </c>
      <c r="I55" s="26">
        <v>351</v>
      </c>
      <c r="J55" s="26">
        <v>234</v>
      </c>
      <c r="K55" s="26">
        <v>94</v>
      </c>
      <c r="L55" s="26">
        <v>2</v>
      </c>
      <c r="M55" s="26">
        <v>2</v>
      </c>
      <c r="N55" s="27">
        <v>0</v>
      </c>
      <c r="O55" s="26">
        <v>608</v>
      </c>
      <c r="P55" s="26">
        <v>375</v>
      </c>
      <c r="Q55" s="28">
        <v>211</v>
      </c>
    </row>
    <row r="56" spans="1:17" ht="20" customHeight="1" x14ac:dyDescent="0.25">
      <c r="A56" s="15" t="s">
        <v>127</v>
      </c>
      <c r="B56" s="10" t="s">
        <v>164</v>
      </c>
      <c r="C56" s="26">
        <v>2</v>
      </c>
      <c r="D56" s="26">
        <v>2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6">
        <v>2</v>
      </c>
      <c r="P56" s="26">
        <v>2</v>
      </c>
      <c r="Q56" s="29">
        <v>0</v>
      </c>
    </row>
    <row r="57" spans="1:17" ht="20" customHeight="1" x14ac:dyDescent="0.25">
      <c r="A57" s="15" t="s">
        <v>129</v>
      </c>
      <c r="B57" s="10" t="s">
        <v>165</v>
      </c>
      <c r="C57" s="26">
        <v>2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6">
        <v>2</v>
      </c>
      <c r="P57" s="27">
        <v>0</v>
      </c>
      <c r="Q57" s="29">
        <v>0</v>
      </c>
    </row>
    <row r="58" spans="1:17" ht="20" customHeight="1" x14ac:dyDescent="0.25">
      <c r="A58" s="15" t="s">
        <v>131</v>
      </c>
      <c r="B58" s="10" t="s">
        <v>166</v>
      </c>
      <c r="C58" s="26">
        <v>201</v>
      </c>
      <c r="D58" s="26">
        <v>133</v>
      </c>
      <c r="E58" s="26">
        <v>2</v>
      </c>
      <c r="F58" s="26">
        <v>1</v>
      </c>
      <c r="G58" s="26">
        <v>1</v>
      </c>
      <c r="H58" s="27">
        <v>0</v>
      </c>
      <c r="I58" s="26">
        <v>9</v>
      </c>
      <c r="J58" s="26">
        <v>2</v>
      </c>
      <c r="K58" s="27">
        <v>0</v>
      </c>
      <c r="L58" s="27">
        <v>0</v>
      </c>
      <c r="M58" s="27">
        <v>0</v>
      </c>
      <c r="N58" s="27">
        <v>0</v>
      </c>
      <c r="O58" s="26">
        <v>211</v>
      </c>
      <c r="P58" s="26">
        <v>136</v>
      </c>
      <c r="Q58" s="28">
        <v>2</v>
      </c>
    </row>
    <row r="59" spans="1:17" ht="20" customHeight="1" x14ac:dyDescent="0.25">
      <c r="A59" s="15" t="s">
        <v>133</v>
      </c>
      <c r="B59" s="10" t="s">
        <v>134</v>
      </c>
      <c r="C59" s="26">
        <v>1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6">
        <v>1</v>
      </c>
      <c r="P59" s="27">
        <v>0</v>
      </c>
      <c r="Q59" s="29">
        <v>0</v>
      </c>
    </row>
    <row r="60" spans="1:17" ht="20" customHeight="1" x14ac:dyDescent="0.25">
      <c r="A60" s="15" t="s">
        <v>139</v>
      </c>
      <c r="B60" s="10" t="s">
        <v>140</v>
      </c>
      <c r="C60" s="26">
        <v>4</v>
      </c>
      <c r="D60" s="27">
        <v>0</v>
      </c>
      <c r="E60" s="26">
        <v>2</v>
      </c>
      <c r="F60" s="27">
        <v>0</v>
      </c>
      <c r="G60" s="27">
        <v>0</v>
      </c>
      <c r="H60" s="26">
        <v>0</v>
      </c>
      <c r="I60" s="27">
        <v>0</v>
      </c>
      <c r="J60" s="27">
        <v>0</v>
      </c>
      <c r="K60" s="27">
        <v>1</v>
      </c>
      <c r="L60" s="27">
        <v>0</v>
      </c>
      <c r="M60" s="27">
        <v>0</v>
      </c>
      <c r="N60" s="27">
        <v>0</v>
      </c>
      <c r="O60" s="26">
        <v>4</v>
      </c>
      <c r="P60" s="27">
        <v>0</v>
      </c>
      <c r="Q60" s="28">
        <v>3</v>
      </c>
    </row>
    <row r="61" spans="1:17" ht="20" customHeight="1" thickBot="1" x14ac:dyDescent="0.3">
      <c r="A61" s="16" t="s">
        <v>141</v>
      </c>
      <c r="B61" s="12" t="s">
        <v>142</v>
      </c>
      <c r="C61" s="30">
        <v>1213</v>
      </c>
      <c r="D61" s="30">
        <v>377</v>
      </c>
      <c r="E61" s="30">
        <v>879</v>
      </c>
      <c r="F61" s="30">
        <v>43</v>
      </c>
      <c r="G61" s="30">
        <v>11</v>
      </c>
      <c r="H61" s="30">
        <v>22</v>
      </c>
      <c r="I61" s="30">
        <v>1435</v>
      </c>
      <c r="J61" s="30">
        <v>502</v>
      </c>
      <c r="K61" s="30">
        <v>795</v>
      </c>
      <c r="L61" s="30">
        <v>3467</v>
      </c>
      <c r="M61" s="30">
        <v>3462</v>
      </c>
      <c r="N61" s="30">
        <v>15</v>
      </c>
      <c r="O61" s="30">
        <v>9625</v>
      </c>
      <c r="P61" s="30">
        <v>4352</v>
      </c>
      <c r="Q61" s="32">
        <v>1711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honeticPr fontId="11" type="noConversion"/>
  <pageMargins left="0.7" right="0.7" top="0.75" bottom="0.75" header="0.3" footer="0.3"/>
  <pageSetup scale="43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pageSetUpPr fitToPage="1"/>
  </sheetPr>
  <dimension ref="A1:Q58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191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7" t="s">
        <v>13</v>
      </c>
      <c r="B4" s="79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8"/>
      <c r="B5" s="80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7">
        <f>SUM(C7:C57)</f>
        <v>666571</v>
      </c>
      <c r="D6" s="7">
        <f t="shared" ref="D6:Q6" si="0">SUM(D7:D57)</f>
        <v>520347</v>
      </c>
      <c r="E6" s="7">
        <f t="shared" si="0"/>
        <v>105882</v>
      </c>
      <c r="F6" s="7">
        <f t="shared" si="0"/>
        <v>11900</v>
      </c>
      <c r="G6" s="7">
        <f t="shared" si="0"/>
        <v>9715</v>
      </c>
      <c r="H6" s="7">
        <f t="shared" si="0"/>
        <v>1794</v>
      </c>
      <c r="I6" s="7">
        <f t="shared" si="0"/>
        <v>939827</v>
      </c>
      <c r="J6" s="7">
        <f t="shared" si="0"/>
        <v>804561</v>
      </c>
      <c r="K6" s="7">
        <f t="shared" si="0"/>
        <v>96422</v>
      </c>
      <c r="L6" s="7">
        <f t="shared" si="0"/>
        <v>261243</v>
      </c>
      <c r="M6" s="7">
        <f t="shared" si="0"/>
        <v>250950</v>
      </c>
      <c r="N6" s="7">
        <f t="shared" si="0"/>
        <v>12347</v>
      </c>
      <c r="O6" s="7">
        <f t="shared" si="0"/>
        <v>2140784</v>
      </c>
      <c r="P6" s="7">
        <f t="shared" si="0"/>
        <v>1585573</v>
      </c>
      <c r="Q6" s="8">
        <f t="shared" si="0"/>
        <v>216445</v>
      </c>
    </row>
    <row r="7" spans="1:17" ht="20" customHeight="1" x14ac:dyDescent="0.25">
      <c r="A7" s="15" t="s">
        <v>25</v>
      </c>
      <c r="B7" s="10" t="s">
        <v>26</v>
      </c>
      <c r="C7" s="26">
        <v>385</v>
      </c>
      <c r="D7" s="26">
        <v>321</v>
      </c>
      <c r="E7" s="26">
        <v>35</v>
      </c>
      <c r="F7" s="26">
        <v>10</v>
      </c>
      <c r="G7" s="26">
        <v>4</v>
      </c>
      <c r="H7" s="26">
        <v>4</v>
      </c>
      <c r="I7" s="26">
        <v>50</v>
      </c>
      <c r="J7" s="26">
        <v>30</v>
      </c>
      <c r="K7" s="26">
        <v>9</v>
      </c>
      <c r="L7" s="26">
        <v>730</v>
      </c>
      <c r="M7" s="26">
        <v>737</v>
      </c>
      <c r="N7" s="26">
        <v>6</v>
      </c>
      <c r="O7" s="26">
        <v>1905</v>
      </c>
      <c r="P7" s="26">
        <v>1092</v>
      </c>
      <c r="Q7" s="28">
        <v>54</v>
      </c>
    </row>
    <row r="8" spans="1:17" ht="20" customHeight="1" x14ac:dyDescent="0.25">
      <c r="A8" s="15" t="s">
        <v>27</v>
      </c>
      <c r="B8" s="10" t="s">
        <v>28</v>
      </c>
      <c r="C8" s="26">
        <v>9148</v>
      </c>
      <c r="D8" s="26">
        <v>1125</v>
      </c>
      <c r="E8" s="26">
        <v>1315</v>
      </c>
      <c r="F8" s="26">
        <v>123</v>
      </c>
      <c r="G8" s="26">
        <v>84</v>
      </c>
      <c r="H8" s="26">
        <v>26</v>
      </c>
      <c r="I8" s="26">
        <v>2254</v>
      </c>
      <c r="J8" s="26">
        <v>1761</v>
      </c>
      <c r="K8" s="26">
        <v>427</v>
      </c>
      <c r="L8" s="26">
        <v>26129</v>
      </c>
      <c r="M8" s="26">
        <v>26099</v>
      </c>
      <c r="N8" s="26">
        <v>37</v>
      </c>
      <c r="O8" s="26">
        <v>63783</v>
      </c>
      <c r="P8" s="26">
        <v>29069</v>
      </c>
      <c r="Q8" s="28">
        <v>1805</v>
      </c>
    </row>
    <row r="9" spans="1:17" ht="20" customHeight="1" x14ac:dyDescent="0.25">
      <c r="A9" s="15" t="s">
        <v>29</v>
      </c>
      <c r="B9" s="10" t="s">
        <v>30</v>
      </c>
      <c r="C9" s="26">
        <v>1877</v>
      </c>
      <c r="D9" s="26">
        <v>447</v>
      </c>
      <c r="E9" s="26">
        <v>1203</v>
      </c>
      <c r="F9" s="26">
        <v>50</v>
      </c>
      <c r="G9" s="26">
        <v>7</v>
      </c>
      <c r="H9" s="26">
        <v>38</v>
      </c>
      <c r="I9" s="26">
        <v>1156</v>
      </c>
      <c r="J9" s="26">
        <v>402</v>
      </c>
      <c r="K9" s="26">
        <v>687</v>
      </c>
      <c r="L9" s="26">
        <v>141</v>
      </c>
      <c r="M9" s="26">
        <v>130</v>
      </c>
      <c r="N9" s="26">
        <v>12</v>
      </c>
      <c r="O9" s="26">
        <v>3365</v>
      </c>
      <c r="P9" s="26">
        <v>986</v>
      </c>
      <c r="Q9" s="28">
        <v>1940</v>
      </c>
    </row>
    <row r="10" spans="1:17" ht="20" customHeight="1" x14ac:dyDescent="0.25">
      <c r="A10" s="15" t="s">
        <v>31</v>
      </c>
      <c r="B10" s="10" t="s">
        <v>32</v>
      </c>
      <c r="C10" s="26">
        <v>16127</v>
      </c>
      <c r="D10" s="26">
        <v>13818</v>
      </c>
      <c r="E10" s="26">
        <v>1986</v>
      </c>
      <c r="F10" s="26">
        <v>974</v>
      </c>
      <c r="G10" s="26">
        <v>921</v>
      </c>
      <c r="H10" s="26">
        <v>54</v>
      </c>
      <c r="I10" s="26">
        <v>79280</v>
      </c>
      <c r="J10" s="26">
        <v>79123</v>
      </c>
      <c r="K10" s="26">
        <v>2185</v>
      </c>
      <c r="L10" s="26">
        <v>13299</v>
      </c>
      <c r="M10" s="26">
        <v>13157</v>
      </c>
      <c r="N10" s="26">
        <v>62</v>
      </c>
      <c r="O10" s="26">
        <v>122979</v>
      </c>
      <c r="P10" s="26">
        <v>107019</v>
      </c>
      <c r="Q10" s="28">
        <v>4287</v>
      </c>
    </row>
    <row r="11" spans="1:17" ht="20" customHeight="1" x14ac:dyDescent="0.25">
      <c r="A11" s="15" t="s">
        <v>33</v>
      </c>
      <c r="B11" s="10" t="s">
        <v>144</v>
      </c>
      <c r="C11" s="26">
        <v>2540</v>
      </c>
      <c r="D11" s="26">
        <v>908</v>
      </c>
      <c r="E11" s="26">
        <v>1791</v>
      </c>
      <c r="F11" s="26">
        <v>11</v>
      </c>
      <c r="G11" s="26">
        <v>1</v>
      </c>
      <c r="H11" s="26">
        <v>8</v>
      </c>
      <c r="I11" s="26">
        <v>221</v>
      </c>
      <c r="J11" s="26">
        <v>28</v>
      </c>
      <c r="K11" s="26">
        <v>192</v>
      </c>
      <c r="L11" s="26">
        <v>386</v>
      </c>
      <c r="M11" s="26">
        <v>375</v>
      </c>
      <c r="N11" s="26">
        <v>14</v>
      </c>
      <c r="O11" s="26">
        <v>3544</v>
      </c>
      <c r="P11" s="26">
        <v>1312</v>
      </c>
      <c r="Q11" s="28">
        <v>2005</v>
      </c>
    </row>
    <row r="12" spans="1:17" ht="20" customHeight="1" x14ac:dyDescent="0.25">
      <c r="A12" s="15" t="s">
        <v>35</v>
      </c>
      <c r="B12" s="10" t="s">
        <v>145</v>
      </c>
      <c r="C12" s="26">
        <v>11943</v>
      </c>
      <c r="D12" s="26">
        <v>33</v>
      </c>
      <c r="E12" s="26">
        <v>6809</v>
      </c>
      <c r="F12" s="26">
        <v>7</v>
      </c>
      <c r="G12" s="26">
        <v>1</v>
      </c>
      <c r="H12" s="26">
        <v>7</v>
      </c>
      <c r="I12" s="26">
        <v>210</v>
      </c>
      <c r="J12" s="26">
        <v>12</v>
      </c>
      <c r="K12" s="26">
        <v>188</v>
      </c>
      <c r="L12" s="26">
        <v>28</v>
      </c>
      <c r="M12" s="26">
        <v>8</v>
      </c>
      <c r="N12" s="26">
        <v>20</v>
      </c>
      <c r="O12" s="26">
        <v>12216</v>
      </c>
      <c r="P12" s="26">
        <v>54</v>
      </c>
      <c r="Q12" s="28">
        <v>7024</v>
      </c>
    </row>
    <row r="13" spans="1:17" ht="20" customHeight="1" x14ac:dyDescent="0.25">
      <c r="A13" s="15" t="s">
        <v>37</v>
      </c>
      <c r="B13" s="10" t="s">
        <v>38</v>
      </c>
      <c r="C13" s="26">
        <v>314</v>
      </c>
      <c r="D13" s="26">
        <v>190</v>
      </c>
      <c r="E13" s="26">
        <v>161</v>
      </c>
      <c r="F13" s="26">
        <v>5</v>
      </c>
      <c r="G13" s="26">
        <v>3</v>
      </c>
      <c r="H13" s="26">
        <v>8</v>
      </c>
      <c r="I13" s="26">
        <v>537</v>
      </c>
      <c r="J13" s="26">
        <v>399</v>
      </c>
      <c r="K13" s="26">
        <v>187</v>
      </c>
      <c r="L13" s="26">
        <v>273</v>
      </c>
      <c r="M13" s="26">
        <v>274</v>
      </c>
      <c r="N13" s="27">
        <v>0</v>
      </c>
      <c r="O13" s="26">
        <v>1402</v>
      </c>
      <c r="P13" s="26">
        <v>866</v>
      </c>
      <c r="Q13" s="28">
        <v>356</v>
      </c>
    </row>
    <row r="14" spans="1:17" ht="20" customHeight="1" x14ac:dyDescent="0.25">
      <c r="A14" s="15" t="s">
        <v>39</v>
      </c>
      <c r="B14" s="10" t="s">
        <v>40</v>
      </c>
      <c r="C14" s="26">
        <v>4841</v>
      </c>
      <c r="D14" s="26">
        <v>6457</v>
      </c>
      <c r="E14" s="26">
        <v>1298</v>
      </c>
      <c r="F14" s="26">
        <v>52</v>
      </c>
      <c r="G14" s="26">
        <v>51</v>
      </c>
      <c r="H14" s="26">
        <v>8</v>
      </c>
      <c r="I14" s="26">
        <v>532</v>
      </c>
      <c r="J14" s="26">
        <v>342</v>
      </c>
      <c r="K14" s="26">
        <v>194</v>
      </c>
      <c r="L14" s="26">
        <v>398</v>
      </c>
      <c r="M14" s="26">
        <v>393</v>
      </c>
      <c r="N14" s="26">
        <v>7</v>
      </c>
      <c r="O14" s="26">
        <v>6221</v>
      </c>
      <c r="P14" s="26">
        <v>7243</v>
      </c>
      <c r="Q14" s="28">
        <v>1507</v>
      </c>
    </row>
    <row r="15" spans="1:17" ht="20" customHeight="1" x14ac:dyDescent="0.25">
      <c r="A15" s="15" t="s">
        <v>41</v>
      </c>
      <c r="B15" s="10" t="s">
        <v>42</v>
      </c>
      <c r="C15" s="26">
        <v>1424</v>
      </c>
      <c r="D15" s="26">
        <v>1169</v>
      </c>
      <c r="E15" s="26">
        <v>142</v>
      </c>
      <c r="F15" s="26">
        <v>41</v>
      </c>
      <c r="G15" s="26">
        <v>32</v>
      </c>
      <c r="H15" s="26">
        <v>6</v>
      </c>
      <c r="I15" s="26">
        <v>2191</v>
      </c>
      <c r="J15" s="26">
        <v>2005</v>
      </c>
      <c r="K15" s="26">
        <v>236</v>
      </c>
      <c r="L15" s="26">
        <v>1614</v>
      </c>
      <c r="M15" s="26">
        <v>1560</v>
      </c>
      <c r="N15" s="26">
        <v>85</v>
      </c>
      <c r="O15" s="26">
        <v>6884</v>
      </c>
      <c r="P15" s="26">
        <v>4766</v>
      </c>
      <c r="Q15" s="28">
        <v>469</v>
      </c>
    </row>
    <row r="16" spans="1:17" ht="20" customHeight="1" x14ac:dyDescent="0.25">
      <c r="A16" s="15" t="s">
        <v>43</v>
      </c>
      <c r="B16" s="10" t="s">
        <v>44</v>
      </c>
      <c r="C16" s="26">
        <v>6053</v>
      </c>
      <c r="D16" s="26">
        <v>17</v>
      </c>
      <c r="E16" s="26">
        <v>6115</v>
      </c>
      <c r="F16" s="26">
        <v>14</v>
      </c>
      <c r="G16" s="26">
        <v>2</v>
      </c>
      <c r="H16" s="26">
        <v>9</v>
      </c>
      <c r="I16" s="26">
        <v>237</v>
      </c>
      <c r="J16" s="26">
        <v>16</v>
      </c>
      <c r="K16" s="26">
        <v>232</v>
      </c>
      <c r="L16" s="26">
        <v>94</v>
      </c>
      <c r="M16" s="26">
        <v>82</v>
      </c>
      <c r="N16" s="26">
        <v>14</v>
      </c>
      <c r="O16" s="26">
        <v>6492</v>
      </c>
      <c r="P16" s="26">
        <v>117</v>
      </c>
      <c r="Q16" s="28">
        <v>6370</v>
      </c>
    </row>
    <row r="17" spans="1:17" ht="20" customHeight="1" x14ac:dyDescent="0.25">
      <c r="A17" s="15" t="s">
        <v>45</v>
      </c>
      <c r="B17" s="10" t="s">
        <v>46</v>
      </c>
      <c r="C17" s="26">
        <v>7084</v>
      </c>
      <c r="D17" s="26">
        <v>2108</v>
      </c>
      <c r="E17" s="26">
        <v>955</v>
      </c>
      <c r="F17" s="26">
        <v>1165</v>
      </c>
      <c r="G17" s="26">
        <v>890</v>
      </c>
      <c r="H17" s="26">
        <v>129</v>
      </c>
      <c r="I17" s="26">
        <v>335476</v>
      </c>
      <c r="J17" s="26">
        <v>281505</v>
      </c>
      <c r="K17" s="26">
        <v>21369</v>
      </c>
      <c r="L17" s="26">
        <v>8001</v>
      </c>
      <c r="M17" s="26">
        <v>5696</v>
      </c>
      <c r="N17" s="26">
        <v>378</v>
      </c>
      <c r="O17" s="26">
        <v>359727</v>
      </c>
      <c r="P17" s="26">
        <v>290199</v>
      </c>
      <c r="Q17" s="28">
        <v>22831</v>
      </c>
    </row>
    <row r="18" spans="1:17" ht="20" customHeight="1" x14ac:dyDescent="0.25">
      <c r="A18" s="15" t="s">
        <v>47</v>
      </c>
      <c r="B18" s="10" t="s">
        <v>48</v>
      </c>
      <c r="C18" s="26">
        <v>952</v>
      </c>
      <c r="D18" s="26">
        <v>500</v>
      </c>
      <c r="E18" s="26">
        <v>555</v>
      </c>
      <c r="F18" s="26">
        <v>110</v>
      </c>
      <c r="G18" s="26">
        <v>78</v>
      </c>
      <c r="H18" s="26">
        <v>22</v>
      </c>
      <c r="I18" s="26">
        <v>3964</v>
      </c>
      <c r="J18" s="26">
        <v>2118</v>
      </c>
      <c r="K18" s="26">
        <v>838</v>
      </c>
      <c r="L18" s="26">
        <v>299</v>
      </c>
      <c r="M18" s="26">
        <v>292</v>
      </c>
      <c r="N18" s="26">
        <v>12</v>
      </c>
      <c r="O18" s="26">
        <v>5624</v>
      </c>
      <c r="P18" s="26">
        <v>2988</v>
      </c>
      <c r="Q18" s="28">
        <v>1427</v>
      </c>
    </row>
    <row r="19" spans="1:17" ht="20" customHeight="1" x14ac:dyDescent="0.25">
      <c r="A19" s="15" t="s">
        <v>49</v>
      </c>
      <c r="B19" s="10" t="s">
        <v>50</v>
      </c>
      <c r="C19" s="26">
        <v>12029</v>
      </c>
      <c r="D19" s="26">
        <v>17283</v>
      </c>
      <c r="E19" s="26">
        <v>12187</v>
      </c>
      <c r="F19" s="26">
        <v>368</v>
      </c>
      <c r="G19" s="26">
        <v>399</v>
      </c>
      <c r="H19" s="26">
        <v>177</v>
      </c>
      <c r="I19" s="26">
        <v>11844</v>
      </c>
      <c r="J19" s="26">
        <v>14539</v>
      </c>
      <c r="K19" s="26">
        <v>8698</v>
      </c>
      <c r="L19" s="26">
        <v>4828</v>
      </c>
      <c r="M19" s="26">
        <v>4808</v>
      </c>
      <c r="N19" s="26">
        <v>45</v>
      </c>
      <c r="O19" s="26">
        <v>33897</v>
      </c>
      <c r="P19" s="26">
        <v>37029</v>
      </c>
      <c r="Q19" s="28">
        <v>21107</v>
      </c>
    </row>
    <row r="20" spans="1:17" ht="20" customHeight="1" x14ac:dyDescent="0.25">
      <c r="A20" s="15" t="s">
        <v>51</v>
      </c>
      <c r="B20" s="10" t="s">
        <v>146</v>
      </c>
      <c r="C20" s="26">
        <v>157</v>
      </c>
      <c r="D20" s="26">
        <v>4</v>
      </c>
      <c r="E20" s="26">
        <v>111</v>
      </c>
      <c r="F20" s="26">
        <v>6</v>
      </c>
      <c r="G20" s="26">
        <v>6</v>
      </c>
      <c r="H20" s="26">
        <v>2</v>
      </c>
      <c r="I20" s="26">
        <v>409</v>
      </c>
      <c r="J20" s="26">
        <v>345</v>
      </c>
      <c r="K20" s="26">
        <v>30</v>
      </c>
      <c r="L20" s="26">
        <v>1</v>
      </c>
      <c r="M20" s="26">
        <v>1</v>
      </c>
      <c r="N20" s="26">
        <v>0</v>
      </c>
      <c r="O20" s="26">
        <v>574</v>
      </c>
      <c r="P20" s="26">
        <v>356</v>
      </c>
      <c r="Q20" s="28">
        <v>143</v>
      </c>
    </row>
    <row r="21" spans="1:17" ht="20" customHeight="1" x14ac:dyDescent="0.25">
      <c r="A21" s="15" t="s">
        <v>53</v>
      </c>
      <c r="B21" s="10" t="s">
        <v>147</v>
      </c>
      <c r="C21" s="26">
        <v>3727</v>
      </c>
      <c r="D21" s="26">
        <v>3505</v>
      </c>
      <c r="E21" s="26">
        <v>350</v>
      </c>
      <c r="F21" s="26">
        <v>49</v>
      </c>
      <c r="G21" s="26">
        <v>44</v>
      </c>
      <c r="H21" s="26">
        <v>5</v>
      </c>
      <c r="I21" s="26">
        <v>1795</v>
      </c>
      <c r="J21" s="26">
        <v>1550</v>
      </c>
      <c r="K21" s="26">
        <v>218</v>
      </c>
      <c r="L21" s="26">
        <v>43</v>
      </c>
      <c r="M21" s="26">
        <v>43</v>
      </c>
      <c r="N21" s="27">
        <v>0</v>
      </c>
      <c r="O21" s="26">
        <v>5657</v>
      </c>
      <c r="P21" s="26">
        <v>5142</v>
      </c>
      <c r="Q21" s="28">
        <v>573</v>
      </c>
    </row>
    <row r="22" spans="1:17" ht="20" customHeight="1" x14ac:dyDescent="0.25">
      <c r="A22" s="15" t="s">
        <v>55</v>
      </c>
      <c r="B22" s="10" t="s">
        <v>148</v>
      </c>
      <c r="C22" s="26">
        <v>10134</v>
      </c>
      <c r="D22" s="26">
        <v>9438</v>
      </c>
      <c r="E22" s="26">
        <v>625</v>
      </c>
      <c r="F22" s="26">
        <v>148</v>
      </c>
      <c r="G22" s="26">
        <v>132</v>
      </c>
      <c r="H22" s="26">
        <v>14</v>
      </c>
      <c r="I22" s="26">
        <v>4311</v>
      </c>
      <c r="J22" s="26">
        <v>3943</v>
      </c>
      <c r="K22" s="26">
        <v>388</v>
      </c>
      <c r="L22" s="26">
        <v>292</v>
      </c>
      <c r="M22" s="26">
        <v>295</v>
      </c>
      <c r="N22" s="27">
        <v>1</v>
      </c>
      <c r="O22" s="26">
        <v>15177</v>
      </c>
      <c r="P22" s="26">
        <v>13808</v>
      </c>
      <c r="Q22" s="28">
        <v>1028</v>
      </c>
    </row>
    <row r="23" spans="1:17" ht="20" customHeight="1" x14ac:dyDescent="0.25">
      <c r="A23" s="15" t="s">
        <v>57</v>
      </c>
      <c r="B23" s="10" t="s">
        <v>149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1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1</v>
      </c>
      <c r="P23" s="26">
        <v>0</v>
      </c>
      <c r="Q23" s="28">
        <v>0</v>
      </c>
    </row>
    <row r="24" spans="1:17" ht="20" customHeight="1" x14ac:dyDescent="0.25">
      <c r="A24" s="15" t="s">
        <v>59</v>
      </c>
      <c r="B24" s="10" t="s">
        <v>60</v>
      </c>
      <c r="C24" s="27">
        <v>1251</v>
      </c>
      <c r="D24" s="27">
        <v>1251</v>
      </c>
      <c r="E24" s="27">
        <v>95</v>
      </c>
      <c r="F24" s="26">
        <v>24</v>
      </c>
      <c r="G24" s="27">
        <v>20</v>
      </c>
      <c r="H24" s="27">
        <v>4</v>
      </c>
      <c r="I24" s="27">
        <v>488</v>
      </c>
      <c r="J24" s="27">
        <v>623</v>
      </c>
      <c r="K24" s="27">
        <v>137</v>
      </c>
      <c r="L24" s="27">
        <v>17</v>
      </c>
      <c r="M24" s="27">
        <v>17</v>
      </c>
      <c r="N24" s="27">
        <v>0</v>
      </c>
      <c r="O24" s="26">
        <v>1797</v>
      </c>
      <c r="P24" s="27">
        <v>1911</v>
      </c>
      <c r="Q24" s="29">
        <v>236</v>
      </c>
    </row>
    <row r="25" spans="1:17" ht="20" customHeight="1" x14ac:dyDescent="0.25">
      <c r="A25" s="15" t="s">
        <v>63</v>
      </c>
      <c r="B25" s="10" t="s">
        <v>151</v>
      </c>
      <c r="C25" s="26">
        <v>74</v>
      </c>
      <c r="D25" s="26">
        <v>45</v>
      </c>
      <c r="E25" s="26">
        <v>22</v>
      </c>
      <c r="F25" s="26">
        <v>0</v>
      </c>
      <c r="G25" s="26">
        <v>0</v>
      </c>
      <c r="H25" s="26">
        <v>0</v>
      </c>
      <c r="I25" s="26">
        <v>37</v>
      </c>
      <c r="J25" s="26">
        <v>18</v>
      </c>
      <c r="K25" s="26">
        <v>10</v>
      </c>
      <c r="L25" s="26">
        <v>8</v>
      </c>
      <c r="M25" s="26">
        <v>8</v>
      </c>
      <c r="N25" s="27">
        <v>0</v>
      </c>
      <c r="O25" s="26">
        <v>127</v>
      </c>
      <c r="P25" s="26">
        <v>71</v>
      </c>
      <c r="Q25" s="28">
        <v>32</v>
      </c>
    </row>
    <row r="26" spans="1:17" ht="20" customHeight="1" x14ac:dyDescent="0.25">
      <c r="A26" s="15" t="s">
        <v>65</v>
      </c>
      <c r="B26" s="10" t="s">
        <v>152</v>
      </c>
      <c r="C26" s="26">
        <v>5</v>
      </c>
      <c r="D26" s="26">
        <v>5</v>
      </c>
      <c r="E26" s="26">
        <v>5</v>
      </c>
      <c r="F26" s="26">
        <v>0</v>
      </c>
      <c r="G26" s="26">
        <v>0</v>
      </c>
      <c r="H26" s="26">
        <v>0</v>
      </c>
      <c r="I26" s="27">
        <v>17</v>
      </c>
      <c r="J26" s="27">
        <v>21</v>
      </c>
      <c r="K26" s="27">
        <v>2</v>
      </c>
      <c r="L26" s="26">
        <v>0</v>
      </c>
      <c r="M26" s="26">
        <v>0</v>
      </c>
      <c r="N26" s="27">
        <v>0</v>
      </c>
      <c r="O26" s="26">
        <v>22</v>
      </c>
      <c r="P26" s="26">
        <v>26</v>
      </c>
      <c r="Q26" s="28">
        <v>7</v>
      </c>
    </row>
    <row r="27" spans="1:17" ht="20" customHeight="1" x14ac:dyDescent="0.25">
      <c r="A27" s="15" t="s">
        <v>175</v>
      </c>
      <c r="B27" s="10" t="s">
        <v>176</v>
      </c>
      <c r="C27" s="26">
        <v>83345</v>
      </c>
      <c r="D27" s="26">
        <v>82884</v>
      </c>
      <c r="E27" s="26">
        <v>2511</v>
      </c>
      <c r="F27" s="26">
        <v>727</v>
      </c>
      <c r="G27" s="27">
        <v>675</v>
      </c>
      <c r="H27" s="26">
        <v>82</v>
      </c>
      <c r="I27" s="27">
        <v>2285</v>
      </c>
      <c r="J27" s="27">
        <v>2071</v>
      </c>
      <c r="K27" s="27">
        <v>312</v>
      </c>
      <c r="L27" s="27">
        <v>1188</v>
      </c>
      <c r="M27" s="27">
        <v>1184</v>
      </c>
      <c r="N27" s="27">
        <v>3</v>
      </c>
      <c r="O27" s="26">
        <v>88733</v>
      </c>
      <c r="P27" s="26">
        <v>86814</v>
      </c>
      <c r="Q27" s="28">
        <v>2908</v>
      </c>
    </row>
    <row r="28" spans="1:17" ht="20" customHeight="1" x14ac:dyDescent="0.25">
      <c r="A28" s="15" t="s">
        <v>187</v>
      </c>
      <c r="B28" s="10" t="s">
        <v>188</v>
      </c>
      <c r="C28" s="26">
        <v>117</v>
      </c>
      <c r="D28" s="26">
        <v>82</v>
      </c>
      <c r="E28" s="26">
        <v>45</v>
      </c>
      <c r="F28" s="26">
        <v>0</v>
      </c>
      <c r="G28" s="27">
        <v>0</v>
      </c>
      <c r="H28" s="26">
        <v>0</v>
      </c>
      <c r="I28" s="27">
        <v>22</v>
      </c>
      <c r="J28" s="27">
        <v>11</v>
      </c>
      <c r="K28" s="27">
        <v>13</v>
      </c>
      <c r="L28" s="27">
        <v>7</v>
      </c>
      <c r="M28" s="27">
        <v>6</v>
      </c>
      <c r="N28" s="27">
        <v>1</v>
      </c>
      <c r="O28" s="26">
        <v>153</v>
      </c>
      <c r="P28" s="26">
        <v>99</v>
      </c>
      <c r="Q28" s="28">
        <v>59</v>
      </c>
    </row>
    <row r="29" spans="1:17" ht="20" customHeight="1" x14ac:dyDescent="0.25">
      <c r="A29" s="15" t="s">
        <v>67</v>
      </c>
      <c r="B29" s="10" t="s">
        <v>68</v>
      </c>
      <c r="C29" s="26">
        <v>2661</v>
      </c>
      <c r="D29" s="26">
        <v>1967</v>
      </c>
      <c r="E29" s="26">
        <v>950</v>
      </c>
      <c r="F29" s="26">
        <v>17</v>
      </c>
      <c r="G29" s="26">
        <v>15</v>
      </c>
      <c r="H29" s="26">
        <v>3</v>
      </c>
      <c r="I29" s="27">
        <v>1294</v>
      </c>
      <c r="J29" s="27">
        <v>941</v>
      </c>
      <c r="K29" s="27">
        <v>413</v>
      </c>
      <c r="L29" s="26">
        <v>46</v>
      </c>
      <c r="M29" s="26">
        <v>47</v>
      </c>
      <c r="N29" s="26">
        <v>0</v>
      </c>
      <c r="O29" s="26">
        <v>4064</v>
      </c>
      <c r="P29" s="26">
        <v>2970</v>
      </c>
      <c r="Q29" s="28">
        <v>1366</v>
      </c>
    </row>
    <row r="30" spans="1:17" ht="20" customHeight="1" x14ac:dyDescent="0.25">
      <c r="A30" s="15" t="s">
        <v>69</v>
      </c>
      <c r="B30" s="10" t="s">
        <v>70</v>
      </c>
      <c r="C30" s="26">
        <v>1007</v>
      </c>
      <c r="D30" s="26">
        <v>965</v>
      </c>
      <c r="E30" s="26">
        <v>38</v>
      </c>
      <c r="F30" s="26">
        <v>21</v>
      </c>
      <c r="G30" s="26">
        <v>20</v>
      </c>
      <c r="H30" s="26">
        <v>1</v>
      </c>
      <c r="I30" s="26">
        <v>840</v>
      </c>
      <c r="J30" s="26">
        <v>821</v>
      </c>
      <c r="K30" s="26">
        <v>22</v>
      </c>
      <c r="L30" s="26">
        <v>10</v>
      </c>
      <c r="M30" s="26">
        <v>8</v>
      </c>
      <c r="N30" s="27">
        <v>2</v>
      </c>
      <c r="O30" s="26">
        <v>1888</v>
      </c>
      <c r="P30" s="26">
        <v>1814</v>
      </c>
      <c r="Q30" s="28">
        <v>63</v>
      </c>
    </row>
    <row r="31" spans="1:17" ht="20" customHeight="1" x14ac:dyDescent="0.25">
      <c r="A31" s="15" t="s">
        <v>77</v>
      </c>
      <c r="B31" s="10" t="s">
        <v>155</v>
      </c>
      <c r="C31" s="26">
        <v>4956</v>
      </c>
      <c r="D31" s="26">
        <v>4443</v>
      </c>
      <c r="E31" s="26">
        <v>372</v>
      </c>
      <c r="F31" s="26">
        <v>40</v>
      </c>
      <c r="G31" s="26">
        <v>36</v>
      </c>
      <c r="H31" s="26">
        <v>5</v>
      </c>
      <c r="I31" s="26">
        <v>4246</v>
      </c>
      <c r="J31" s="26">
        <v>3984</v>
      </c>
      <c r="K31" s="26">
        <v>212</v>
      </c>
      <c r="L31" s="26">
        <v>185</v>
      </c>
      <c r="M31" s="26">
        <v>186</v>
      </c>
      <c r="N31" s="26">
        <v>0</v>
      </c>
      <c r="O31" s="26">
        <v>9612</v>
      </c>
      <c r="P31" s="26">
        <v>8649</v>
      </c>
      <c r="Q31" s="28">
        <v>589</v>
      </c>
    </row>
    <row r="32" spans="1:17" ht="20" customHeight="1" x14ac:dyDescent="0.25">
      <c r="A32" s="15" t="s">
        <v>79</v>
      </c>
      <c r="B32" s="10" t="s">
        <v>156</v>
      </c>
      <c r="C32" s="26">
        <v>385</v>
      </c>
      <c r="D32" s="26">
        <v>256</v>
      </c>
      <c r="E32" s="26">
        <v>125</v>
      </c>
      <c r="F32" s="26">
        <v>4</v>
      </c>
      <c r="G32" s="26">
        <v>2</v>
      </c>
      <c r="H32" s="26">
        <v>0</v>
      </c>
      <c r="I32" s="26">
        <v>34</v>
      </c>
      <c r="J32" s="26">
        <v>5</v>
      </c>
      <c r="K32" s="26">
        <v>26</v>
      </c>
      <c r="L32" s="26">
        <v>7</v>
      </c>
      <c r="M32" s="26">
        <v>7</v>
      </c>
      <c r="N32" s="27">
        <v>0</v>
      </c>
      <c r="O32" s="26">
        <v>437</v>
      </c>
      <c r="P32" s="26">
        <v>270</v>
      </c>
      <c r="Q32" s="28">
        <v>151</v>
      </c>
    </row>
    <row r="33" spans="1:17" ht="20" customHeight="1" x14ac:dyDescent="0.25">
      <c r="A33" s="15" t="s">
        <v>81</v>
      </c>
      <c r="B33" s="10" t="s">
        <v>157</v>
      </c>
      <c r="C33" s="26">
        <v>295</v>
      </c>
      <c r="D33" s="26">
        <v>256</v>
      </c>
      <c r="E33" s="26">
        <v>30</v>
      </c>
      <c r="F33" s="26">
        <v>2</v>
      </c>
      <c r="G33" s="26">
        <v>0</v>
      </c>
      <c r="H33" s="26">
        <v>2</v>
      </c>
      <c r="I33" s="26">
        <v>64</v>
      </c>
      <c r="J33" s="26">
        <v>55</v>
      </c>
      <c r="K33" s="27">
        <v>15</v>
      </c>
      <c r="L33" s="26">
        <v>5</v>
      </c>
      <c r="M33" s="26">
        <v>5</v>
      </c>
      <c r="N33" s="27">
        <v>0</v>
      </c>
      <c r="O33" s="26">
        <v>371</v>
      </c>
      <c r="P33" s="26">
        <v>316</v>
      </c>
      <c r="Q33" s="28">
        <v>47</v>
      </c>
    </row>
    <row r="34" spans="1:17" ht="20" customHeight="1" x14ac:dyDescent="0.25">
      <c r="A34" s="15" t="s">
        <v>83</v>
      </c>
      <c r="B34" s="10" t="s">
        <v>158</v>
      </c>
      <c r="C34" s="26">
        <v>48678</v>
      </c>
      <c r="D34" s="26">
        <v>23307</v>
      </c>
      <c r="E34" s="26">
        <v>27595</v>
      </c>
      <c r="F34" s="26">
        <v>1935</v>
      </c>
      <c r="G34" s="26">
        <v>1566</v>
      </c>
      <c r="H34" s="26">
        <v>379</v>
      </c>
      <c r="I34" s="26">
        <v>152079</v>
      </c>
      <c r="J34" s="27">
        <v>129255</v>
      </c>
      <c r="K34" s="26">
        <v>18701</v>
      </c>
      <c r="L34" s="26">
        <v>3331</v>
      </c>
      <c r="M34" s="26">
        <v>2863</v>
      </c>
      <c r="N34" s="27">
        <v>515</v>
      </c>
      <c r="O34" s="26">
        <v>209354</v>
      </c>
      <c r="P34" s="26">
        <v>156991</v>
      </c>
      <c r="Q34" s="28">
        <v>47190</v>
      </c>
    </row>
    <row r="35" spans="1:17" ht="20" customHeight="1" x14ac:dyDescent="0.25">
      <c r="A35" s="15" t="s">
        <v>85</v>
      </c>
      <c r="B35" s="10" t="s">
        <v>86</v>
      </c>
      <c r="C35" s="26">
        <v>355002</v>
      </c>
      <c r="D35" s="26">
        <v>313840</v>
      </c>
      <c r="E35" s="26">
        <v>23337</v>
      </c>
      <c r="F35" s="26">
        <v>4922</v>
      </c>
      <c r="G35" s="26">
        <v>4010</v>
      </c>
      <c r="H35" s="26">
        <v>580</v>
      </c>
      <c r="I35" s="26">
        <v>280625</v>
      </c>
      <c r="J35" s="26">
        <v>236812</v>
      </c>
      <c r="K35" s="26">
        <v>30704</v>
      </c>
      <c r="L35" s="26">
        <v>140120</v>
      </c>
      <c r="M35" s="26">
        <v>133673</v>
      </c>
      <c r="N35" s="26">
        <v>8725</v>
      </c>
      <c r="O35" s="26">
        <v>920789</v>
      </c>
      <c r="P35" s="26">
        <v>688335</v>
      </c>
      <c r="Q35" s="28">
        <v>63346</v>
      </c>
    </row>
    <row r="36" spans="1:17" ht="20" customHeight="1" x14ac:dyDescent="0.25">
      <c r="A36" s="15" t="s">
        <v>87</v>
      </c>
      <c r="B36" s="10" t="s">
        <v>159</v>
      </c>
      <c r="C36" s="26">
        <v>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1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2</v>
      </c>
      <c r="P36" s="26">
        <v>0</v>
      </c>
      <c r="Q36" s="28">
        <v>0</v>
      </c>
    </row>
    <row r="37" spans="1:17" ht="20" customHeight="1" x14ac:dyDescent="0.25">
      <c r="A37" s="15" t="s">
        <v>89</v>
      </c>
      <c r="B37" s="10" t="s">
        <v>90</v>
      </c>
      <c r="C37" s="27">
        <v>2941</v>
      </c>
      <c r="D37" s="27">
        <v>2137</v>
      </c>
      <c r="E37" s="27">
        <v>325</v>
      </c>
      <c r="F37" s="26">
        <v>66</v>
      </c>
      <c r="G37" s="27">
        <v>36</v>
      </c>
      <c r="H37" s="27">
        <v>15</v>
      </c>
      <c r="I37" s="27">
        <v>7835</v>
      </c>
      <c r="J37" s="27">
        <v>4744</v>
      </c>
      <c r="K37" s="27">
        <v>1039</v>
      </c>
      <c r="L37" s="27">
        <v>19719</v>
      </c>
      <c r="M37" s="27">
        <v>19501</v>
      </c>
      <c r="N37" s="27">
        <v>1516</v>
      </c>
      <c r="O37" s="26">
        <v>50280</v>
      </c>
      <c r="P37" s="27">
        <v>26418</v>
      </c>
      <c r="Q37" s="29">
        <v>2895</v>
      </c>
    </row>
    <row r="38" spans="1:17" ht="20" customHeight="1" x14ac:dyDescent="0.25">
      <c r="A38" s="15" t="s">
        <v>91</v>
      </c>
      <c r="B38" s="10" t="s">
        <v>92</v>
      </c>
      <c r="C38" s="26">
        <v>5931</v>
      </c>
      <c r="D38" s="26">
        <v>4481</v>
      </c>
      <c r="E38" s="26">
        <v>910</v>
      </c>
      <c r="F38" s="26">
        <v>138</v>
      </c>
      <c r="G38" s="26">
        <v>93</v>
      </c>
      <c r="H38" s="26">
        <v>46</v>
      </c>
      <c r="I38" s="26">
        <v>12551</v>
      </c>
      <c r="J38" s="26">
        <v>12301</v>
      </c>
      <c r="K38" s="26">
        <v>2672</v>
      </c>
      <c r="L38" s="26">
        <v>21129</v>
      </c>
      <c r="M38" s="26">
        <v>20986</v>
      </c>
      <c r="N38" s="26">
        <v>285</v>
      </c>
      <c r="O38" s="26">
        <v>60878</v>
      </c>
      <c r="P38" s="26">
        <v>37861</v>
      </c>
      <c r="Q38" s="28">
        <v>3913</v>
      </c>
    </row>
    <row r="39" spans="1:17" ht="20" customHeight="1" x14ac:dyDescent="0.25">
      <c r="A39" s="15" t="s">
        <v>93</v>
      </c>
      <c r="B39" s="10" t="s">
        <v>94</v>
      </c>
      <c r="C39" s="26">
        <v>394</v>
      </c>
      <c r="D39" s="26">
        <v>1</v>
      </c>
      <c r="E39" s="26">
        <v>407</v>
      </c>
      <c r="F39" s="26">
        <v>4</v>
      </c>
      <c r="G39" s="26">
        <v>0</v>
      </c>
      <c r="H39" s="26">
        <v>6</v>
      </c>
      <c r="I39" s="26">
        <v>50</v>
      </c>
      <c r="J39" s="26">
        <v>6</v>
      </c>
      <c r="K39" s="26">
        <v>80</v>
      </c>
      <c r="L39" s="26">
        <v>88</v>
      </c>
      <c r="M39" s="26">
        <v>68</v>
      </c>
      <c r="N39" s="26">
        <v>22</v>
      </c>
      <c r="O39" s="26">
        <v>624</v>
      </c>
      <c r="P39" s="26">
        <v>75</v>
      </c>
      <c r="Q39" s="28">
        <v>515</v>
      </c>
    </row>
    <row r="40" spans="1:17" ht="20" customHeight="1" x14ac:dyDescent="0.25">
      <c r="A40" s="15" t="s">
        <v>198</v>
      </c>
      <c r="B40" s="10" t="s">
        <v>213</v>
      </c>
      <c r="C40" s="26">
        <v>6</v>
      </c>
      <c r="D40" s="26">
        <v>0</v>
      </c>
      <c r="E40" s="26">
        <v>2</v>
      </c>
      <c r="F40" s="26">
        <v>0</v>
      </c>
      <c r="G40" s="26">
        <v>0</v>
      </c>
      <c r="H40" s="26">
        <v>0</v>
      </c>
      <c r="I40" s="26">
        <v>5</v>
      </c>
      <c r="J40" s="26">
        <v>0</v>
      </c>
      <c r="K40" s="26">
        <v>3</v>
      </c>
      <c r="L40" s="26">
        <v>39</v>
      </c>
      <c r="M40" s="26">
        <v>38</v>
      </c>
      <c r="N40" s="26">
        <v>2</v>
      </c>
      <c r="O40" s="26">
        <v>89</v>
      </c>
      <c r="P40" s="26">
        <v>38</v>
      </c>
      <c r="Q40" s="28">
        <v>7</v>
      </c>
    </row>
    <row r="41" spans="1:17" ht="20" customHeight="1" x14ac:dyDescent="0.25">
      <c r="A41" s="15" t="s">
        <v>95</v>
      </c>
      <c r="B41" s="10" t="s">
        <v>96</v>
      </c>
      <c r="C41" s="26">
        <v>5946</v>
      </c>
      <c r="D41" s="26">
        <v>5573</v>
      </c>
      <c r="E41" s="26">
        <v>373</v>
      </c>
      <c r="F41" s="26">
        <v>183</v>
      </c>
      <c r="G41" s="26">
        <v>155</v>
      </c>
      <c r="H41" s="26">
        <v>8</v>
      </c>
      <c r="I41" s="26">
        <v>6483</v>
      </c>
      <c r="J41" s="26">
        <v>5740</v>
      </c>
      <c r="K41" s="26">
        <v>194</v>
      </c>
      <c r="L41" s="26">
        <v>1133</v>
      </c>
      <c r="M41" s="26">
        <v>1099</v>
      </c>
      <c r="N41" s="26">
        <v>57</v>
      </c>
      <c r="O41" s="26">
        <v>14878</v>
      </c>
      <c r="P41" s="26">
        <v>12567</v>
      </c>
      <c r="Q41" s="28">
        <v>632</v>
      </c>
    </row>
    <row r="42" spans="1:17" ht="20" customHeight="1" x14ac:dyDescent="0.25">
      <c r="A42" s="15" t="s">
        <v>199</v>
      </c>
      <c r="B42" s="10" t="s">
        <v>214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7</v>
      </c>
      <c r="M42" s="26">
        <v>7</v>
      </c>
      <c r="N42" s="26">
        <v>0</v>
      </c>
      <c r="O42" s="26">
        <v>14</v>
      </c>
      <c r="P42" s="26">
        <v>7</v>
      </c>
      <c r="Q42" s="28">
        <v>0</v>
      </c>
    </row>
    <row r="43" spans="1:17" ht="20" customHeight="1" x14ac:dyDescent="0.25">
      <c r="A43" s="15" t="s">
        <v>97</v>
      </c>
      <c r="B43" s="10" t="s">
        <v>98</v>
      </c>
      <c r="C43" s="26">
        <v>205</v>
      </c>
      <c r="D43" s="26">
        <v>37</v>
      </c>
      <c r="E43" s="26">
        <v>60</v>
      </c>
      <c r="F43" s="26">
        <v>4</v>
      </c>
      <c r="G43" s="26">
        <v>1</v>
      </c>
      <c r="H43" s="26">
        <v>2</v>
      </c>
      <c r="I43" s="26">
        <v>167</v>
      </c>
      <c r="J43" s="26">
        <v>84</v>
      </c>
      <c r="K43" s="26">
        <v>43</v>
      </c>
      <c r="L43" s="26">
        <v>18</v>
      </c>
      <c r="M43" s="26">
        <v>5</v>
      </c>
      <c r="N43" s="26">
        <v>14</v>
      </c>
      <c r="O43" s="26">
        <v>412</v>
      </c>
      <c r="P43" s="26">
        <v>127</v>
      </c>
      <c r="Q43" s="28">
        <v>119</v>
      </c>
    </row>
    <row r="44" spans="1:17" ht="20" customHeight="1" x14ac:dyDescent="0.25">
      <c r="A44" s="15" t="s">
        <v>178</v>
      </c>
      <c r="B44" s="10" t="s">
        <v>179</v>
      </c>
      <c r="C44" s="26">
        <v>1</v>
      </c>
      <c r="D44" s="27">
        <v>0</v>
      </c>
      <c r="E44" s="27">
        <v>0</v>
      </c>
      <c r="F44" s="27">
        <v>0</v>
      </c>
      <c r="G44" s="27">
        <v>0</v>
      </c>
      <c r="H44" s="26">
        <v>0</v>
      </c>
      <c r="I44" s="27">
        <v>0</v>
      </c>
      <c r="J44" s="27">
        <v>0</v>
      </c>
      <c r="K44" s="27">
        <v>3</v>
      </c>
      <c r="L44" s="27">
        <v>0</v>
      </c>
      <c r="M44" s="27">
        <v>0</v>
      </c>
      <c r="N44" s="27">
        <v>0</v>
      </c>
      <c r="O44" s="26">
        <v>1</v>
      </c>
      <c r="P44" s="27">
        <v>0</v>
      </c>
      <c r="Q44" s="28">
        <v>3</v>
      </c>
    </row>
    <row r="45" spans="1:17" ht="20" customHeight="1" x14ac:dyDescent="0.25">
      <c r="A45" s="15" t="s">
        <v>101</v>
      </c>
      <c r="B45" s="10" t="s">
        <v>102</v>
      </c>
      <c r="C45" s="26">
        <v>7053</v>
      </c>
      <c r="D45" s="26">
        <v>210</v>
      </c>
      <c r="E45" s="26">
        <v>6127</v>
      </c>
      <c r="F45" s="26">
        <v>4</v>
      </c>
      <c r="G45" s="26">
        <v>1</v>
      </c>
      <c r="H45" s="26">
        <v>3</v>
      </c>
      <c r="I45" s="26">
        <v>399</v>
      </c>
      <c r="J45" s="26">
        <v>206</v>
      </c>
      <c r="K45" s="26">
        <v>173</v>
      </c>
      <c r="L45" s="26">
        <v>6</v>
      </c>
      <c r="M45" s="26">
        <v>6</v>
      </c>
      <c r="N45" s="27">
        <v>0</v>
      </c>
      <c r="O45" s="26">
        <v>7468</v>
      </c>
      <c r="P45" s="26">
        <v>423</v>
      </c>
      <c r="Q45" s="28">
        <v>6303</v>
      </c>
    </row>
    <row r="46" spans="1:17" ht="20" customHeight="1" x14ac:dyDescent="0.25">
      <c r="A46" s="15" t="s">
        <v>103</v>
      </c>
      <c r="B46" s="10" t="s">
        <v>104</v>
      </c>
      <c r="C46" s="26">
        <v>1088</v>
      </c>
      <c r="D46" s="26">
        <v>169</v>
      </c>
      <c r="E46" s="26">
        <v>1064</v>
      </c>
      <c r="F46" s="26">
        <v>2</v>
      </c>
      <c r="G46" s="26">
        <v>1</v>
      </c>
      <c r="H46" s="26">
        <v>3</v>
      </c>
      <c r="I46" s="26">
        <v>320</v>
      </c>
      <c r="J46" s="26">
        <v>232</v>
      </c>
      <c r="K46" s="26">
        <v>76</v>
      </c>
      <c r="L46" s="26">
        <v>6</v>
      </c>
      <c r="M46" s="26">
        <v>5</v>
      </c>
      <c r="N46" s="26">
        <v>1</v>
      </c>
      <c r="O46" s="26">
        <v>1422</v>
      </c>
      <c r="P46" s="26">
        <v>407</v>
      </c>
      <c r="Q46" s="28">
        <v>1144</v>
      </c>
    </row>
    <row r="47" spans="1:17" ht="20" customHeight="1" x14ac:dyDescent="0.25">
      <c r="A47" s="15" t="s">
        <v>105</v>
      </c>
      <c r="B47" s="10" t="s">
        <v>106</v>
      </c>
      <c r="C47" s="26">
        <v>1818</v>
      </c>
      <c r="D47" s="27">
        <v>0</v>
      </c>
      <c r="E47" s="26">
        <v>1847</v>
      </c>
      <c r="F47" s="26">
        <v>0</v>
      </c>
      <c r="G47" s="26">
        <v>0</v>
      </c>
      <c r="H47" s="26">
        <v>1</v>
      </c>
      <c r="I47" s="27">
        <v>13</v>
      </c>
      <c r="J47" s="27">
        <v>2</v>
      </c>
      <c r="K47" s="26">
        <v>9</v>
      </c>
      <c r="L47" s="27">
        <v>0</v>
      </c>
      <c r="M47" s="27">
        <v>0</v>
      </c>
      <c r="N47" s="27">
        <v>0</v>
      </c>
      <c r="O47" s="26">
        <v>1831</v>
      </c>
      <c r="P47" s="26">
        <v>2</v>
      </c>
      <c r="Q47" s="28">
        <v>1857</v>
      </c>
    </row>
    <row r="48" spans="1:17" ht="20" customHeight="1" x14ac:dyDescent="0.25">
      <c r="A48" s="15" t="s">
        <v>107</v>
      </c>
      <c r="B48" s="10" t="s">
        <v>108</v>
      </c>
      <c r="C48" s="26">
        <v>1589</v>
      </c>
      <c r="D48" s="26">
        <v>1253</v>
      </c>
      <c r="E48" s="26">
        <v>207</v>
      </c>
      <c r="F48" s="26">
        <v>57</v>
      </c>
      <c r="G48" s="26">
        <v>40</v>
      </c>
      <c r="H48" s="26">
        <v>10</v>
      </c>
      <c r="I48" s="26">
        <v>2374</v>
      </c>
      <c r="J48" s="26">
        <v>2014</v>
      </c>
      <c r="K48" s="26">
        <v>421</v>
      </c>
      <c r="L48" s="26">
        <v>3959</v>
      </c>
      <c r="M48" s="26">
        <v>4004</v>
      </c>
      <c r="N48" s="26">
        <v>92</v>
      </c>
      <c r="O48" s="26">
        <v>11938</v>
      </c>
      <c r="P48" s="26">
        <v>7311</v>
      </c>
      <c r="Q48" s="28">
        <v>730</v>
      </c>
    </row>
    <row r="49" spans="1:17" ht="20" customHeight="1" x14ac:dyDescent="0.25">
      <c r="A49" s="15" t="s">
        <v>109</v>
      </c>
      <c r="B49" s="10" t="s">
        <v>110</v>
      </c>
      <c r="C49" s="26">
        <v>11815</v>
      </c>
      <c r="D49" s="26">
        <v>364</v>
      </c>
      <c r="E49" s="26">
        <v>1768</v>
      </c>
      <c r="F49" s="26">
        <v>154</v>
      </c>
      <c r="G49" s="26">
        <v>102</v>
      </c>
      <c r="H49" s="26">
        <v>62</v>
      </c>
      <c r="I49" s="26">
        <v>7847</v>
      </c>
      <c r="J49" s="26">
        <v>3522</v>
      </c>
      <c r="K49" s="26">
        <v>2298</v>
      </c>
      <c r="L49" s="26">
        <v>1406</v>
      </c>
      <c r="M49" s="26">
        <v>1193</v>
      </c>
      <c r="N49" s="26">
        <v>58</v>
      </c>
      <c r="O49" s="26">
        <v>22628</v>
      </c>
      <c r="P49" s="26">
        <v>5181</v>
      </c>
      <c r="Q49" s="28">
        <v>4186</v>
      </c>
    </row>
    <row r="50" spans="1:17" ht="20" customHeight="1" x14ac:dyDescent="0.25">
      <c r="A50" s="15" t="s">
        <v>111</v>
      </c>
      <c r="B50" s="10" t="s">
        <v>112</v>
      </c>
      <c r="C50" s="26">
        <v>55</v>
      </c>
      <c r="D50" s="26">
        <v>18</v>
      </c>
      <c r="E50" s="26">
        <v>52</v>
      </c>
      <c r="F50" s="26">
        <v>11</v>
      </c>
      <c r="G50" s="26">
        <v>7</v>
      </c>
      <c r="H50" s="26">
        <v>4</v>
      </c>
      <c r="I50" s="26">
        <v>584</v>
      </c>
      <c r="J50" s="26">
        <v>277</v>
      </c>
      <c r="K50" s="26">
        <v>244</v>
      </c>
      <c r="L50" s="26">
        <v>1971</v>
      </c>
      <c r="M50" s="26">
        <v>1900</v>
      </c>
      <c r="N50" s="26">
        <v>123</v>
      </c>
      <c r="O50" s="26">
        <v>4592</v>
      </c>
      <c r="P50" s="26">
        <v>2202</v>
      </c>
      <c r="Q50" s="28">
        <v>423</v>
      </c>
    </row>
    <row r="51" spans="1:17" ht="20" customHeight="1" x14ac:dyDescent="0.25">
      <c r="A51" s="15" t="s">
        <v>113</v>
      </c>
      <c r="B51" s="10" t="s">
        <v>114</v>
      </c>
      <c r="C51" s="26">
        <v>1</v>
      </c>
      <c r="D51" s="27">
        <v>0</v>
      </c>
      <c r="E51" s="27">
        <v>0</v>
      </c>
      <c r="F51" s="26">
        <v>0</v>
      </c>
      <c r="G51" s="26">
        <v>0</v>
      </c>
      <c r="H51" s="27">
        <v>0</v>
      </c>
      <c r="I51" s="27">
        <v>2</v>
      </c>
      <c r="J51" s="27">
        <v>2</v>
      </c>
      <c r="K51" s="27">
        <v>0</v>
      </c>
      <c r="L51" s="27">
        <v>0</v>
      </c>
      <c r="M51" s="27">
        <v>0</v>
      </c>
      <c r="N51" s="27">
        <v>0</v>
      </c>
      <c r="O51" s="26">
        <v>3</v>
      </c>
      <c r="P51" s="26">
        <v>2</v>
      </c>
      <c r="Q51" s="29">
        <v>0</v>
      </c>
    </row>
    <row r="52" spans="1:17" ht="20" customHeight="1" x14ac:dyDescent="0.25">
      <c r="A52" s="15" t="s">
        <v>115</v>
      </c>
      <c r="B52" s="10" t="s">
        <v>116</v>
      </c>
      <c r="C52" s="26">
        <v>35691</v>
      </c>
      <c r="D52" s="26">
        <v>16941</v>
      </c>
      <c r="E52" s="26">
        <v>609</v>
      </c>
      <c r="F52" s="26">
        <v>253</v>
      </c>
      <c r="G52" s="26">
        <v>120</v>
      </c>
      <c r="H52" s="26">
        <v>11</v>
      </c>
      <c r="I52" s="26">
        <v>3174</v>
      </c>
      <c r="J52" s="26">
        <v>1767</v>
      </c>
      <c r="K52" s="26">
        <v>307</v>
      </c>
      <c r="L52" s="26">
        <v>2259</v>
      </c>
      <c r="M52" s="26">
        <v>2236</v>
      </c>
      <c r="N52" s="26">
        <v>86</v>
      </c>
      <c r="O52" s="26">
        <v>43636</v>
      </c>
      <c r="P52" s="26">
        <v>21064</v>
      </c>
      <c r="Q52" s="28">
        <v>1013</v>
      </c>
    </row>
    <row r="53" spans="1:17" ht="20" customHeight="1" x14ac:dyDescent="0.25">
      <c r="A53" s="15" t="s">
        <v>117</v>
      </c>
      <c r="B53" s="10" t="s">
        <v>118</v>
      </c>
      <c r="C53" s="26">
        <v>3112</v>
      </c>
      <c r="D53" s="26">
        <v>2307</v>
      </c>
      <c r="E53" s="26">
        <v>761</v>
      </c>
      <c r="F53" s="26">
        <v>161</v>
      </c>
      <c r="G53" s="26">
        <v>147</v>
      </c>
      <c r="H53" s="26">
        <v>34</v>
      </c>
      <c r="I53" s="26">
        <v>10423</v>
      </c>
      <c r="J53" s="26">
        <v>10641</v>
      </c>
      <c r="K53" s="26">
        <v>1944</v>
      </c>
      <c r="L53" s="26">
        <v>2535</v>
      </c>
      <c r="M53" s="26">
        <v>2493</v>
      </c>
      <c r="N53" s="26">
        <v>120</v>
      </c>
      <c r="O53" s="26">
        <v>18766</v>
      </c>
      <c r="P53" s="26">
        <v>15588</v>
      </c>
      <c r="Q53" s="28">
        <v>2859</v>
      </c>
    </row>
    <row r="54" spans="1:17" ht="20" customHeight="1" x14ac:dyDescent="0.25">
      <c r="A54" s="15" t="s">
        <v>119</v>
      </c>
      <c r="B54" s="10" t="s">
        <v>160</v>
      </c>
      <c r="C54" s="26">
        <v>257</v>
      </c>
      <c r="D54" s="26">
        <v>118</v>
      </c>
      <c r="E54" s="26">
        <v>109</v>
      </c>
      <c r="F54" s="26">
        <v>15</v>
      </c>
      <c r="G54" s="26">
        <v>5</v>
      </c>
      <c r="H54" s="26">
        <v>9</v>
      </c>
      <c r="I54" s="26">
        <v>245</v>
      </c>
      <c r="J54" s="26">
        <v>105</v>
      </c>
      <c r="K54" s="26">
        <v>144</v>
      </c>
      <c r="L54" s="26">
        <v>2</v>
      </c>
      <c r="M54" s="26">
        <v>2</v>
      </c>
      <c r="N54" s="27">
        <v>0</v>
      </c>
      <c r="O54" s="26">
        <v>521</v>
      </c>
      <c r="P54" s="26">
        <v>230</v>
      </c>
      <c r="Q54" s="28">
        <v>262</v>
      </c>
    </row>
    <row r="55" spans="1:17" ht="20" customHeight="1" x14ac:dyDescent="0.25">
      <c r="A55" s="15" t="s">
        <v>131</v>
      </c>
      <c r="B55" s="10" t="s">
        <v>166</v>
      </c>
      <c r="C55" s="26">
        <v>3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6">
        <v>3</v>
      </c>
      <c r="P55" s="27">
        <v>0</v>
      </c>
      <c r="Q55" s="29">
        <v>0</v>
      </c>
    </row>
    <row r="56" spans="1:17" ht="20" customHeight="1" x14ac:dyDescent="0.25">
      <c r="A56" s="15" t="s">
        <v>139</v>
      </c>
      <c r="B56" s="10" t="s">
        <v>140</v>
      </c>
      <c r="C56" s="26">
        <v>4</v>
      </c>
      <c r="D56" s="27">
        <v>0</v>
      </c>
      <c r="E56" s="26">
        <v>4</v>
      </c>
      <c r="F56" s="26">
        <v>0</v>
      </c>
      <c r="G56" s="26">
        <v>0</v>
      </c>
      <c r="H56" s="27">
        <v>0</v>
      </c>
      <c r="I56" s="27">
        <v>2</v>
      </c>
      <c r="J56" s="27">
        <v>1</v>
      </c>
      <c r="K56" s="27">
        <v>0</v>
      </c>
      <c r="L56" s="27">
        <v>0</v>
      </c>
      <c r="M56" s="27">
        <v>0</v>
      </c>
      <c r="N56" s="27">
        <v>0</v>
      </c>
      <c r="O56" s="26">
        <v>6</v>
      </c>
      <c r="P56" s="26">
        <v>1</v>
      </c>
      <c r="Q56" s="28">
        <v>4</v>
      </c>
    </row>
    <row r="57" spans="1:17" ht="20" customHeight="1" thickBot="1" x14ac:dyDescent="0.3">
      <c r="A57" s="16" t="s">
        <v>141</v>
      </c>
      <c r="B57" s="12" t="s">
        <v>142</v>
      </c>
      <c r="C57" s="30">
        <v>2149</v>
      </c>
      <c r="D57" s="30">
        <v>114</v>
      </c>
      <c r="E57" s="30">
        <v>494</v>
      </c>
      <c r="F57" s="30">
        <v>23</v>
      </c>
      <c r="G57" s="30">
        <v>8</v>
      </c>
      <c r="H57" s="30">
        <v>7</v>
      </c>
      <c r="I57" s="30">
        <v>853</v>
      </c>
      <c r="J57" s="30">
        <v>182</v>
      </c>
      <c r="K57" s="30">
        <v>127</v>
      </c>
      <c r="L57" s="30">
        <v>5486</v>
      </c>
      <c r="M57" s="30">
        <v>5453</v>
      </c>
      <c r="N57" s="30">
        <v>32</v>
      </c>
      <c r="O57" s="30">
        <v>13997</v>
      </c>
      <c r="P57" s="30">
        <v>5757</v>
      </c>
      <c r="Q57" s="32">
        <v>660</v>
      </c>
    </row>
    <row r="58" spans="1:17" ht="19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honeticPr fontId="11" type="noConversion"/>
  <pageMargins left="0.45" right="0.45" top="0.5" bottom="0.5" header="0.3" footer="0.3"/>
  <pageSetup scale="46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pageSetUpPr fitToPage="1"/>
  </sheetPr>
  <dimension ref="A1:Q57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6.16406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192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7" t="s">
        <v>13</v>
      </c>
      <c r="B4" s="79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8"/>
      <c r="B5" s="80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3" t="s">
        <v>19</v>
      </c>
      <c r="B6" s="44"/>
      <c r="C6" s="7">
        <f>SUM(C7:C57)</f>
        <v>590388</v>
      </c>
      <c r="D6" s="7">
        <f t="shared" ref="D6:Q6" si="0">SUM(D7:D57)</f>
        <v>482846</v>
      </c>
      <c r="E6" s="7">
        <f t="shared" si="0"/>
        <v>104611</v>
      </c>
      <c r="F6" s="7">
        <f t="shared" si="0"/>
        <v>15110</v>
      </c>
      <c r="G6" s="7">
        <f t="shared" si="0"/>
        <v>12496</v>
      </c>
      <c r="H6" s="7">
        <f t="shared" si="0"/>
        <v>1620</v>
      </c>
      <c r="I6" s="7">
        <f t="shared" si="0"/>
        <v>705765</v>
      </c>
      <c r="J6" s="7">
        <f t="shared" si="0"/>
        <v>744488</v>
      </c>
      <c r="K6" s="7">
        <f t="shared" si="0"/>
        <v>69866</v>
      </c>
      <c r="L6" s="7">
        <f t="shared" si="0"/>
        <v>437188</v>
      </c>
      <c r="M6" s="7">
        <f t="shared" si="0"/>
        <v>427225</v>
      </c>
      <c r="N6" s="7">
        <f t="shared" si="0"/>
        <v>16209</v>
      </c>
      <c r="O6" s="7">
        <f t="shared" si="0"/>
        <v>2185639</v>
      </c>
      <c r="P6" s="7">
        <f t="shared" si="0"/>
        <v>1667055</v>
      </c>
      <c r="Q6" s="8">
        <f t="shared" si="0"/>
        <v>192306</v>
      </c>
    </row>
    <row r="7" spans="1:17" ht="20" customHeight="1" x14ac:dyDescent="0.25">
      <c r="A7" s="15" t="s">
        <v>25</v>
      </c>
      <c r="B7" s="10" t="s">
        <v>26</v>
      </c>
      <c r="C7" s="26">
        <v>104</v>
      </c>
      <c r="D7" s="26">
        <v>282</v>
      </c>
      <c r="E7" s="26">
        <v>74</v>
      </c>
      <c r="F7" s="26">
        <v>3</v>
      </c>
      <c r="G7" s="26">
        <v>2</v>
      </c>
      <c r="H7" s="26">
        <v>0</v>
      </c>
      <c r="I7" s="26">
        <v>27</v>
      </c>
      <c r="J7" s="26">
        <v>20</v>
      </c>
      <c r="K7" s="27">
        <v>4</v>
      </c>
      <c r="L7" s="26">
        <v>534</v>
      </c>
      <c r="M7" s="26">
        <v>535</v>
      </c>
      <c r="N7" s="26">
        <v>5</v>
      </c>
      <c r="O7" s="26">
        <v>1202</v>
      </c>
      <c r="P7" s="26">
        <v>839</v>
      </c>
      <c r="Q7" s="28">
        <v>83</v>
      </c>
    </row>
    <row r="8" spans="1:17" ht="20" customHeight="1" x14ac:dyDescent="0.25">
      <c r="A8" s="15" t="s">
        <v>27</v>
      </c>
      <c r="B8" s="10" t="s">
        <v>28</v>
      </c>
      <c r="C8" s="26">
        <v>3345</v>
      </c>
      <c r="D8" s="26">
        <v>2670</v>
      </c>
      <c r="E8" s="26">
        <v>753</v>
      </c>
      <c r="F8" s="26">
        <v>120</v>
      </c>
      <c r="G8" s="26">
        <v>101</v>
      </c>
      <c r="H8" s="26">
        <v>17</v>
      </c>
      <c r="I8" s="26">
        <v>2000</v>
      </c>
      <c r="J8" s="26">
        <v>1750</v>
      </c>
      <c r="K8" s="26">
        <v>256</v>
      </c>
      <c r="L8" s="26">
        <v>21960</v>
      </c>
      <c r="M8" s="26">
        <v>21929</v>
      </c>
      <c r="N8" s="26">
        <v>25</v>
      </c>
      <c r="O8" s="26">
        <v>49385</v>
      </c>
      <c r="P8" s="26">
        <v>26450</v>
      </c>
      <c r="Q8" s="28">
        <v>1051</v>
      </c>
    </row>
    <row r="9" spans="1:17" ht="20" customHeight="1" x14ac:dyDescent="0.25">
      <c r="A9" s="15" t="s">
        <v>29</v>
      </c>
      <c r="B9" s="10" t="s">
        <v>30</v>
      </c>
      <c r="C9" s="26">
        <v>1411</v>
      </c>
      <c r="D9" s="26">
        <v>405</v>
      </c>
      <c r="E9" s="26">
        <v>810</v>
      </c>
      <c r="F9" s="26">
        <v>45</v>
      </c>
      <c r="G9" s="26">
        <v>5</v>
      </c>
      <c r="H9" s="26">
        <v>30</v>
      </c>
      <c r="I9" s="26">
        <v>1007</v>
      </c>
      <c r="J9" s="26">
        <v>271</v>
      </c>
      <c r="K9" s="26">
        <v>565</v>
      </c>
      <c r="L9" s="26">
        <v>256</v>
      </c>
      <c r="M9" s="26">
        <v>248</v>
      </c>
      <c r="N9" s="26">
        <v>12</v>
      </c>
      <c r="O9" s="26">
        <v>2975</v>
      </c>
      <c r="P9" s="26">
        <v>929</v>
      </c>
      <c r="Q9" s="28">
        <v>1417</v>
      </c>
    </row>
    <row r="10" spans="1:17" ht="20" customHeight="1" x14ac:dyDescent="0.25">
      <c r="A10" s="15" t="s">
        <v>31</v>
      </c>
      <c r="B10" s="10" t="s">
        <v>32</v>
      </c>
      <c r="C10" s="26">
        <v>15588</v>
      </c>
      <c r="D10" s="26">
        <v>16082</v>
      </c>
      <c r="E10" s="26">
        <v>1619</v>
      </c>
      <c r="F10" s="26">
        <v>1044</v>
      </c>
      <c r="G10" s="26">
        <v>1144</v>
      </c>
      <c r="H10" s="26">
        <v>70</v>
      </c>
      <c r="I10" s="26">
        <v>80761</v>
      </c>
      <c r="J10" s="26">
        <v>92083</v>
      </c>
      <c r="K10" s="26">
        <v>1867</v>
      </c>
      <c r="L10" s="26">
        <v>15508</v>
      </c>
      <c r="M10" s="26">
        <v>15616</v>
      </c>
      <c r="N10" s="26">
        <v>65</v>
      </c>
      <c r="O10" s="26">
        <v>128409</v>
      </c>
      <c r="P10" s="26">
        <v>124925</v>
      </c>
      <c r="Q10" s="28">
        <v>3621</v>
      </c>
    </row>
    <row r="11" spans="1:17" ht="20" customHeight="1" x14ac:dyDescent="0.25">
      <c r="A11" s="15" t="s">
        <v>33</v>
      </c>
      <c r="B11" s="10" t="s">
        <v>144</v>
      </c>
      <c r="C11" s="26">
        <v>3180</v>
      </c>
      <c r="D11" s="26">
        <v>844</v>
      </c>
      <c r="E11" s="26">
        <v>2340</v>
      </c>
      <c r="F11" s="26">
        <v>14</v>
      </c>
      <c r="G11" s="26">
        <v>0</v>
      </c>
      <c r="H11" s="26">
        <v>10</v>
      </c>
      <c r="I11" s="26">
        <v>259</v>
      </c>
      <c r="J11" s="27">
        <v>22</v>
      </c>
      <c r="K11" s="26">
        <v>196</v>
      </c>
      <c r="L11" s="26">
        <v>569</v>
      </c>
      <c r="M11" s="26">
        <v>560</v>
      </c>
      <c r="N11" s="26">
        <v>8</v>
      </c>
      <c r="O11" s="26">
        <v>4591</v>
      </c>
      <c r="P11" s="26">
        <v>1426</v>
      </c>
      <c r="Q11" s="28">
        <v>2554</v>
      </c>
    </row>
    <row r="12" spans="1:17" ht="20" customHeight="1" x14ac:dyDescent="0.25">
      <c r="A12" s="15" t="s">
        <v>35</v>
      </c>
      <c r="B12" s="10" t="s">
        <v>145</v>
      </c>
      <c r="C12" s="26">
        <v>6239</v>
      </c>
      <c r="D12" s="26">
        <v>14</v>
      </c>
      <c r="E12" s="26">
        <v>6096</v>
      </c>
      <c r="F12" s="26">
        <v>8</v>
      </c>
      <c r="G12" s="26">
        <v>0</v>
      </c>
      <c r="H12" s="26">
        <v>7</v>
      </c>
      <c r="I12" s="26">
        <v>251</v>
      </c>
      <c r="J12" s="27">
        <v>35</v>
      </c>
      <c r="K12" s="26">
        <v>172</v>
      </c>
      <c r="L12" s="26">
        <v>18</v>
      </c>
      <c r="M12" s="26">
        <v>16</v>
      </c>
      <c r="N12" s="26">
        <v>2</v>
      </c>
      <c r="O12" s="26">
        <v>6534</v>
      </c>
      <c r="P12" s="26">
        <v>65</v>
      </c>
      <c r="Q12" s="28">
        <v>6277</v>
      </c>
    </row>
    <row r="13" spans="1:17" ht="20" customHeight="1" x14ac:dyDescent="0.25">
      <c r="A13" s="15" t="s">
        <v>37</v>
      </c>
      <c r="B13" s="10" t="s">
        <v>38</v>
      </c>
      <c r="C13" s="26">
        <v>406</v>
      </c>
      <c r="D13" s="26">
        <v>285</v>
      </c>
      <c r="E13" s="26">
        <v>209</v>
      </c>
      <c r="F13" s="26">
        <v>18</v>
      </c>
      <c r="G13" s="26">
        <v>10</v>
      </c>
      <c r="H13" s="26">
        <v>8</v>
      </c>
      <c r="I13" s="26">
        <v>698</v>
      </c>
      <c r="J13" s="26">
        <v>616</v>
      </c>
      <c r="K13" s="26">
        <v>183</v>
      </c>
      <c r="L13" s="26">
        <v>2615</v>
      </c>
      <c r="M13" s="26">
        <v>2624</v>
      </c>
      <c r="N13" s="26">
        <v>2</v>
      </c>
      <c r="O13" s="26">
        <v>6352</v>
      </c>
      <c r="P13" s="26">
        <v>3535</v>
      </c>
      <c r="Q13" s="28">
        <v>402</v>
      </c>
    </row>
    <row r="14" spans="1:17" ht="20" customHeight="1" x14ac:dyDescent="0.25">
      <c r="A14" s="15" t="s">
        <v>39</v>
      </c>
      <c r="B14" s="10" t="s">
        <v>40</v>
      </c>
      <c r="C14" s="26">
        <v>8963</v>
      </c>
      <c r="D14" s="26">
        <v>6109</v>
      </c>
      <c r="E14" s="26">
        <v>1451</v>
      </c>
      <c r="F14" s="26">
        <v>51</v>
      </c>
      <c r="G14" s="26">
        <v>37</v>
      </c>
      <c r="H14" s="26">
        <v>3</v>
      </c>
      <c r="I14" s="26">
        <v>440</v>
      </c>
      <c r="J14" s="26">
        <v>140</v>
      </c>
      <c r="K14" s="26">
        <v>93</v>
      </c>
      <c r="L14" s="26">
        <v>1256</v>
      </c>
      <c r="M14" s="26">
        <v>1235</v>
      </c>
      <c r="N14" s="26">
        <v>20</v>
      </c>
      <c r="O14" s="26">
        <v>11966</v>
      </c>
      <c r="P14" s="26">
        <v>7521</v>
      </c>
      <c r="Q14" s="28">
        <v>1567</v>
      </c>
    </row>
    <row r="15" spans="1:17" ht="20" customHeight="1" x14ac:dyDescent="0.25">
      <c r="A15" s="15" t="s">
        <v>41</v>
      </c>
      <c r="B15" s="10" t="s">
        <v>42</v>
      </c>
      <c r="C15" s="26">
        <v>645</v>
      </c>
      <c r="D15" s="26">
        <v>346</v>
      </c>
      <c r="E15" s="26">
        <v>41</v>
      </c>
      <c r="F15" s="26">
        <v>28</v>
      </c>
      <c r="G15" s="26">
        <v>14</v>
      </c>
      <c r="H15" s="26">
        <v>0</v>
      </c>
      <c r="I15" s="26">
        <v>1124</v>
      </c>
      <c r="J15" s="26">
        <v>444</v>
      </c>
      <c r="K15" s="27">
        <v>47</v>
      </c>
      <c r="L15" s="26">
        <v>1502</v>
      </c>
      <c r="M15" s="26">
        <v>1447</v>
      </c>
      <c r="N15" s="26">
        <v>72</v>
      </c>
      <c r="O15" s="26">
        <v>4801</v>
      </c>
      <c r="P15" s="26">
        <v>2251</v>
      </c>
      <c r="Q15" s="28">
        <v>160</v>
      </c>
    </row>
    <row r="16" spans="1:17" ht="20" customHeight="1" x14ac:dyDescent="0.25">
      <c r="A16" s="15" t="s">
        <v>43</v>
      </c>
      <c r="B16" s="10" t="s">
        <v>44</v>
      </c>
      <c r="C16" s="26">
        <v>2247</v>
      </c>
      <c r="D16" s="26">
        <v>12</v>
      </c>
      <c r="E16" s="26">
        <v>2284</v>
      </c>
      <c r="F16" s="26">
        <v>8</v>
      </c>
      <c r="G16" s="26">
        <v>2</v>
      </c>
      <c r="H16" s="26">
        <v>7</v>
      </c>
      <c r="I16" s="26">
        <v>256</v>
      </c>
      <c r="J16" s="26">
        <v>17</v>
      </c>
      <c r="K16" s="26">
        <v>222</v>
      </c>
      <c r="L16" s="26">
        <v>173</v>
      </c>
      <c r="M16" s="26">
        <v>147</v>
      </c>
      <c r="N16" s="26">
        <v>36</v>
      </c>
      <c r="O16" s="26">
        <v>2857</v>
      </c>
      <c r="P16" s="26">
        <v>178</v>
      </c>
      <c r="Q16" s="28">
        <v>2549</v>
      </c>
    </row>
    <row r="17" spans="1:17" ht="20" customHeight="1" x14ac:dyDescent="0.25">
      <c r="A17" s="15" t="s">
        <v>45</v>
      </c>
      <c r="B17" s="10" t="s">
        <v>46</v>
      </c>
      <c r="C17" s="26">
        <v>2768</v>
      </c>
      <c r="D17" s="26">
        <v>13214</v>
      </c>
      <c r="E17" s="26">
        <v>3829</v>
      </c>
      <c r="F17" s="26">
        <v>3466</v>
      </c>
      <c r="G17" s="26">
        <v>3260</v>
      </c>
      <c r="H17" s="26">
        <v>132</v>
      </c>
      <c r="I17" s="26">
        <v>7554</v>
      </c>
      <c r="J17" s="26">
        <v>122552</v>
      </c>
      <c r="K17" s="26">
        <v>3180</v>
      </c>
      <c r="L17" s="26">
        <v>3875</v>
      </c>
      <c r="M17" s="26">
        <v>3642</v>
      </c>
      <c r="N17" s="26">
        <v>281</v>
      </c>
      <c r="O17" s="26">
        <v>21538</v>
      </c>
      <c r="P17" s="26">
        <v>142668</v>
      </c>
      <c r="Q17" s="28">
        <v>7422</v>
      </c>
    </row>
    <row r="18" spans="1:17" ht="20" customHeight="1" x14ac:dyDescent="0.25">
      <c r="A18" s="15" t="s">
        <v>47</v>
      </c>
      <c r="B18" s="10" t="s">
        <v>48</v>
      </c>
      <c r="C18" s="26">
        <v>1615</v>
      </c>
      <c r="D18" s="26">
        <v>1061</v>
      </c>
      <c r="E18" s="26">
        <v>1053</v>
      </c>
      <c r="F18" s="26">
        <v>134</v>
      </c>
      <c r="G18" s="26">
        <v>134</v>
      </c>
      <c r="H18" s="26">
        <v>28</v>
      </c>
      <c r="I18" s="26">
        <v>5518</v>
      </c>
      <c r="J18" s="26">
        <v>5489</v>
      </c>
      <c r="K18" s="26">
        <v>1682</v>
      </c>
      <c r="L18" s="26">
        <v>483</v>
      </c>
      <c r="M18" s="26">
        <v>456</v>
      </c>
      <c r="N18" s="26">
        <v>31</v>
      </c>
      <c r="O18" s="26">
        <v>8233</v>
      </c>
      <c r="P18" s="26">
        <v>7140</v>
      </c>
      <c r="Q18" s="28">
        <v>2794</v>
      </c>
    </row>
    <row r="19" spans="1:17" ht="20" customHeight="1" x14ac:dyDescent="0.25">
      <c r="A19" s="15" t="s">
        <v>49</v>
      </c>
      <c r="B19" s="10" t="s">
        <v>50</v>
      </c>
      <c r="C19" s="26">
        <v>1679</v>
      </c>
      <c r="D19" s="26">
        <v>534</v>
      </c>
      <c r="E19" s="26">
        <v>1547</v>
      </c>
      <c r="F19" s="26">
        <v>30</v>
      </c>
      <c r="G19" s="26">
        <v>22</v>
      </c>
      <c r="H19" s="26">
        <v>11</v>
      </c>
      <c r="I19" s="26">
        <v>916</v>
      </c>
      <c r="J19" s="26">
        <v>71</v>
      </c>
      <c r="K19" s="26">
        <v>647</v>
      </c>
      <c r="L19" s="26">
        <v>115</v>
      </c>
      <c r="M19" s="26">
        <v>110</v>
      </c>
      <c r="N19" s="26">
        <v>5</v>
      </c>
      <c r="O19" s="26">
        <v>2855</v>
      </c>
      <c r="P19" s="26">
        <v>737</v>
      </c>
      <c r="Q19" s="28">
        <v>2210</v>
      </c>
    </row>
    <row r="20" spans="1:17" ht="20" customHeight="1" x14ac:dyDescent="0.25">
      <c r="A20" s="15" t="s">
        <v>51</v>
      </c>
      <c r="B20" s="10" t="s">
        <v>146</v>
      </c>
      <c r="C20" s="26">
        <v>40297</v>
      </c>
      <c r="D20" s="26">
        <v>23827</v>
      </c>
      <c r="E20" s="26">
        <v>8073</v>
      </c>
      <c r="F20" s="26">
        <v>701</v>
      </c>
      <c r="G20" s="26">
        <v>482</v>
      </c>
      <c r="H20" s="26">
        <v>116</v>
      </c>
      <c r="I20" s="26">
        <v>25601</v>
      </c>
      <c r="J20" s="26">
        <v>8451</v>
      </c>
      <c r="K20" s="26">
        <v>5387</v>
      </c>
      <c r="L20" s="26">
        <v>4378</v>
      </c>
      <c r="M20" s="26">
        <v>4311</v>
      </c>
      <c r="N20" s="26">
        <v>43</v>
      </c>
      <c r="O20" s="26">
        <v>75355</v>
      </c>
      <c r="P20" s="26">
        <v>37071</v>
      </c>
      <c r="Q20" s="28">
        <v>13619</v>
      </c>
    </row>
    <row r="21" spans="1:17" ht="20" customHeight="1" x14ac:dyDescent="0.25">
      <c r="A21" s="15" t="s">
        <v>53</v>
      </c>
      <c r="B21" s="10" t="s">
        <v>147</v>
      </c>
      <c r="C21" s="26">
        <v>414</v>
      </c>
      <c r="D21" s="26">
        <v>13</v>
      </c>
      <c r="E21" s="26">
        <v>262</v>
      </c>
      <c r="F21" s="26">
        <v>8</v>
      </c>
      <c r="G21" s="26">
        <v>4</v>
      </c>
      <c r="H21" s="26">
        <v>2</v>
      </c>
      <c r="I21" s="26">
        <v>309</v>
      </c>
      <c r="J21" s="26">
        <v>209</v>
      </c>
      <c r="K21" s="26">
        <v>69</v>
      </c>
      <c r="L21" s="26">
        <v>107</v>
      </c>
      <c r="M21" s="26">
        <v>101</v>
      </c>
      <c r="N21" s="26">
        <v>6</v>
      </c>
      <c r="O21" s="26">
        <v>945</v>
      </c>
      <c r="P21" s="26">
        <v>327</v>
      </c>
      <c r="Q21" s="28">
        <v>339</v>
      </c>
    </row>
    <row r="22" spans="1:17" ht="20" customHeight="1" x14ac:dyDescent="0.25">
      <c r="A22" s="15" t="s">
        <v>55</v>
      </c>
      <c r="B22" s="10" t="s">
        <v>148</v>
      </c>
      <c r="C22" s="26">
        <v>3387</v>
      </c>
      <c r="D22" s="26">
        <v>3134</v>
      </c>
      <c r="E22" s="26">
        <v>513</v>
      </c>
      <c r="F22" s="26">
        <v>41</v>
      </c>
      <c r="G22" s="26">
        <v>36</v>
      </c>
      <c r="H22" s="26">
        <v>7</v>
      </c>
      <c r="I22" s="26">
        <v>1365</v>
      </c>
      <c r="J22" s="26">
        <v>1022</v>
      </c>
      <c r="K22" s="26">
        <v>151</v>
      </c>
      <c r="L22" s="26">
        <v>121</v>
      </c>
      <c r="M22" s="26">
        <v>120</v>
      </c>
      <c r="N22" s="26">
        <v>1</v>
      </c>
      <c r="O22" s="26">
        <v>5035</v>
      </c>
      <c r="P22" s="26">
        <v>4312</v>
      </c>
      <c r="Q22" s="28">
        <v>672</v>
      </c>
    </row>
    <row r="23" spans="1:17" ht="20" customHeight="1" x14ac:dyDescent="0.25">
      <c r="A23" s="15" t="s">
        <v>57</v>
      </c>
      <c r="B23" s="10" t="s">
        <v>149</v>
      </c>
      <c r="C23" s="26">
        <v>9567</v>
      </c>
      <c r="D23" s="26">
        <v>9846</v>
      </c>
      <c r="E23" s="26">
        <v>1110</v>
      </c>
      <c r="F23" s="26">
        <v>132</v>
      </c>
      <c r="G23" s="26">
        <v>118</v>
      </c>
      <c r="H23" s="26">
        <v>9</v>
      </c>
      <c r="I23" s="26">
        <v>3606</v>
      </c>
      <c r="J23" s="26">
        <v>3287</v>
      </c>
      <c r="K23" s="26">
        <v>302</v>
      </c>
      <c r="L23" s="26">
        <v>486</v>
      </c>
      <c r="M23" s="26">
        <v>481</v>
      </c>
      <c r="N23" s="26">
        <v>4</v>
      </c>
      <c r="O23" s="26">
        <v>14277</v>
      </c>
      <c r="P23" s="26">
        <v>13732</v>
      </c>
      <c r="Q23" s="28">
        <v>1425</v>
      </c>
    </row>
    <row r="24" spans="1:17" ht="20" customHeight="1" x14ac:dyDescent="0.25">
      <c r="A24" s="15" t="s">
        <v>63</v>
      </c>
      <c r="B24" s="10" t="s">
        <v>151</v>
      </c>
      <c r="C24" s="26">
        <v>1097</v>
      </c>
      <c r="D24" s="26">
        <v>905</v>
      </c>
      <c r="E24" s="26">
        <v>105</v>
      </c>
      <c r="F24" s="26">
        <v>23</v>
      </c>
      <c r="G24" s="26">
        <v>18</v>
      </c>
      <c r="H24" s="26">
        <v>1</v>
      </c>
      <c r="I24" s="26">
        <v>754</v>
      </c>
      <c r="J24" s="26">
        <v>365</v>
      </c>
      <c r="K24" s="26">
        <v>36</v>
      </c>
      <c r="L24" s="26">
        <v>43</v>
      </c>
      <c r="M24" s="26">
        <v>43</v>
      </c>
      <c r="N24" s="26">
        <v>1</v>
      </c>
      <c r="O24" s="26">
        <v>1960</v>
      </c>
      <c r="P24" s="26">
        <v>1331</v>
      </c>
      <c r="Q24" s="28">
        <v>143</v>
      </c>
    </row>
    <row r="25" spans="1:17" ht="20" customHeight="1" x14ac:dyDescent="0.25">
      <c r="A25" s="15" t="s">
        <v>65</v>
      </c>
      <c r="B25" s="10" t="s">
        <v>152</v>
      </c>
      <c r="C25" s="26">
        <v>55</v>
      </c>
      <c r="D25" s="26">
        <v>53</v>
      </c>
      <c r="E25" s="26">
        <v>23</v>
      </c>
      <c r="F25" s="26">
        <v>1</v>
      </c>
      <c r="G25" s="26">
        <v>1</v>
      </c>
      <c r="H25" s="26">
        <v>0</v>
      </c>
      <c r="I25" s="26">
        <v>23</v>
      </c>
      <c r="J25" s="26">
        <v>17</v>
      </c>
      <c r="K25" s="27">
        <v>9</v>
      </c>
      <c r="L25" s="26">
        <v>11</v>
      </c>
      <c r="M25" s="26">
        <v>11</v>
      </c>
      <c r="N25" s="27">
        <v>0</v>
      </c>
      <c r="O25" s="26">
        <v>101</v>
      </c>
      <c r="P25" s="26">
        <v>82</v>
      </c>
      <c r="Q25" s="28">
        <v>32</v>
      </c>
    </row>
    <row r="26" spans="1:17" ht="20" customHeight="1" x14ac:dyDescent="0.25">
      <c r="A26" s="15" t="s">
        <v>175</v>
      </c>
      <c r="B26" s="10" t="s">
        <v>176</v>
      </c>
      <c r="C26" s="26">
        <v>408</v>
      </c>
      <c r="D26" s="26">
        <v>10</v>
      </c>
      <c r="E26" s="26">
        <v>8</v>
      </c>
      <c r="F26" s="26">
        <v>0</v>
      </c>
      <c r="G26" s="26">
        <v>0</v>
      </c>
      <c r="H26" s="26">
        <v>0</v>
      </c>
      <c r="I26" s="27">
        <v>44</v>
      </c>
      <c r="J26" s="27">
        <v>40</v>
      </c>
      <c r="K26" s="27">
        <v>8</v>
      </c>
      <c r="L26" s="27">
        <v>0</v>
      </c>
      <c r="M26" s="27">
        <v>0</v>
      </c>
      <c r="N26" s="27">
        <v>0</v>
      </c>
      <c r="O26" s="26">
        <v>452</v>
      </c>
      <c r="P26" s="26">
        <v>50</v>
      </c>
      <c r="Q26" s="28">
        <v>16</v>
      </c>
    </row>
    <row r="27" spans="1:17" ht="20" customHeight="1" x14ac:dyDescent="0.25">
      <c r="A27" s="15" t="s">
        <v>187</v>
      </c>
      <c r="B27" s="10" t="s">
        <v>188</v>
      </c>
      <c r="C27" s="26">
        <v>82570</v>
      </c>
      <c r="D27" s="26">
        <v>83153</v>
      </c>
      <c r="E27" s="26">
        <v>3369</v>
      </c>
      <c r="F27" s="26">
        <v>741</v>
      </c>
      <c r="G27" s="26">
        <v>635</v>
      </c>
      <c r="H27" s="26">
        <v>83</v>
      </c>
      <c r="I27" s="27">
        <v>2483</v>
      </c>
      <c r="J27" s="27">
        <v>2332</v>
      </c>
      <c r="K27" s="27">
        <v>464</v>
      </c>
      <c r="L27" s="27">
        <v>4073</v>
      </c>
      <c r="M27" s="27">
        <v>4068</v>
      </c>
      <c r="N27" s="27">
        <v>9</v>
      </c>
      <c r="O27" s="26">
        <v>93940</v>
      </c>
      <c r="P27" s="26">
        <v>90188</v>
      </c>
      <c r="Q27" s="28">
        <v>3925</v>
      </c>
    </row>
    <row r="28" spans="1:17" ht="20" customHeight="1" x14ac:dyDescent="0.25">
      <c r="A28" s="15" t="s">
        <v>67</v>
      </c>
      <c r="B28" s="10" t="s">
        <v>68</v>
      </c>
      <c r="C28" s="26">
        <v>130</v>
      </c>
      <c r="D28" s="26">
        <v>89</v>
      </c>
      <c r="E28" s="26">
        <v>64</v>
      </c>
      <c r="F28" s="26">
        <v>1</v>
      </c>
      <c r="G28" s="26">
        <v>0</v>
      </c>
      <c r="H28" s="26">
        <v>2</v>
      </c>
      <c r="I28" s="26">
        <v>22</v>
      </c>
      <c r="J28" s="27">
        <v>6</v>
      </c>
      <c r="K28" s="26">
        <v>15</v>
      </c>
      <c r="L28" s="26">
        <v>16</v>
      </c>
      <c r="M28" s="26">
        <v>16</v>
      </c>
      <c r="N28" s="27">
        <v>0</v>
      </c>
      <c r="O28" s="26">
        <v>185</v>
      </c>
      <c r="P28" s="26">
        <v>111</v>
      </c>
      <c r="Q28" s="28">
        <v>81</v>
      </c>
    </row>
    <row r="29" spans="1:17" ht="20" customHeight="1" x14ac:dyDescent="0.25">
      <c r="A29" s="15" t="s">
        <v>69</v>
      </c>
      <c r="B29" s="10" t="s">
        <v>70</v>
      </c>
      <c r="C29" s="26">
        <v>3338</v>
      </c>
      <c r="D29" s="26">
        <v>2657</v>
      </c>
      <c r="E29" s="26">
        <v>1455</v>
      </c>
      <c r="F29" s="26">
        <v>13</v>
      </c>
      <c r="G29" s="26">
        <v>6</v>
      </c>
      <c r="H29" s="26">
        <v>9</v>
      </c>
      <c r="I29" s="26">
        <v>1337</v>
      </c>
      <c r="J29" s="26">
        <v>1099</v>
      </c>
      <c r="K29" s="26">
        <v>465</v>
      </c>
      <c r="L29" s="26">
        <v>168</v>
      </c>
      <c r="M29" s="26">
        <v>168</v>
      </c>
      <c r="N29" s="27">
        <v>0</v>
      </c>
      <c r="O29" s="26">
        <v>5024</v>
      </c>
      <c r="P29" s="26">
        <v>3930</v>
      </c>
      <c r="Q29" s="28">
        <v>1929</v>
      </c>
    </row>
    <row r="30" spans="1:17" ht="20" customHeight="1" x14ac:dyDescent="0.25">
      <c r="A30" s="15" t="s">
        <v>73</v>
      </c>
      <c r="B30" s="10" t="s">
        <v>154</v>
      </c>
      <c r="C30" s="26">
        <v>1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6">
        <v>1</v>
      </c>
      <c r="P30" s="27">
        <v>0</v>
      </c>
      <c r="Q30" s="29">
        <v>0</v>
      </c>
    </row>
    <row r="31" spans="1:17" ht="20" customHeight="1" x14ac:dyDescent="0.25">
      <c r="A31" s="15" t="s">
        <v>77</v>
      </c>
      <c r="B31" s="10" t="s">
        <v>155</v>
      </c>
      <c r="C31" s="26">
        <v>817</v>
      </c>
      <c r="D31" s="26">
        <v>787</v>
      </c>
      <c r="E31" s="26">
        <v>36</v>
      </c>
      <c r="F31" s="26">
        <v>15</v>
      </c>
      <c r="G31" s="26">
        <v>11</v>
      </c>
      <c r="H31" s="26">
        <v>3</v>
      </c>
      <c r="I31" s="26">
        <v>741</v>
      </c>
      <c r="J31" s="26">
        <v>713</v>
      </c>
      <c r="K31" s="26">
        <v>37</v>
      </c>
      <c r="L31" s="26">
        <v>20</v>
      </c>
      <c r="M31" s="26">
        <v>18</v>
      </c>
      <c r="N31" s="26">
        <v>2</v>
      </c>
      <c r="O31" s="26">
        <v>1613</v>
      </c>
      <c r="P31" s="26">
        <v>1529</v>
      </c>
      <c r="Q31" s="28">
        <v>78</v>
      </c>
    </row>
    <row r="32" spans="1:17" ht="20" customHeight="1" x14ac:dyDescent="0.25">
      <c r="A32" s="15" t="s">
        <v>79</v>
      </c>
      <c r="B32" s="10" t="s">
        <v>156</v>
      </c>
      <c r="C32" s="26">
        <v>4952</v>
      </c>
      <c r="D32" s="26">
        <v>5271</v>
      </c>
      <c r="E32" s="26">
        <v>461</v>
      </c>
      <c r="F32" s="26">
        <v>54</v>
      </c>
      <c r="G32" s="26">
        <v>48</v>
      </c>
      <c r="H32" s="26">
        <v>6</v>
      </c>
      <c r="I32" s="26">
        <v>4551</v>
      </c>
      <c r="J32" s="26">
        <v>4822</v>
      </c>
      <c r="K32" s="26">
        <v>336</v>
      </c>
      <c r="L32" s="26">
        <v>474</v>
      </c>
      <c r="M32" s="26">
        <v>470</v>
      </c>
      <c r="N32" s="26">
        <v>5</v>
      </c>
      <c r="O32" s="26">
        <v>10505</v>
      </c>
      <c r="P32" s="26">
        <v>10611</v>
      </c>
      <c r="Q32" s="28">
        <v>808</v>
      </c>
    </row>
    <row r="33" spans="1:17" ht="20" customHeight="1" x14ac:dyDescent="0.25">
      <c r="A33" s="15" t="s">
        <v>81</v>
      </c>
      <c r="B33" s="10" t="s">
        <v>157</v>
      </c>
      <c r="C33" s="26">
        <v>319</v>
      </c>
      <c r="D33" s="26">
        <v>208</v>
      </c>
      <c r="E33" s="26">
        <v>190</v>
      </c>
      <c r="F33" s="26">
        <v>4</v>
      </c>
      <c r="G33" s="26">
        <v>1</v>
      </c>
      <c r="H33" s="26">
        <v>3</v>
      </c>
      <c r="I33" s="26">
        <v>38</v>
      </c>
      <c r="J33" s="26">
        <v>8</v>
      </c>
      <c r="K33" s="26">
        <v>27</v>
      </c>
      <c r="L33" s="26">
        <v>39</v>
      </c>
      <c r="M33" s="26">
        <v>37</v>
      </c>
      <c r="N33" s="26">
        <v>2</v>
      </c>
      <c r="O33" s="26">
        <v>439</v>
      </c>
      <c r="P33" s="26">
        <v>254</v>
      </c>
      <c r="Q33" s="28">
        <v>222</v>
      </c>
    </row>
    <row r="34" spans="1:17" ht="20" customHeight="1" x14ac:dyDescent="0.25">
      <c r="A34" s="15" t="s">
        <v>83</v>
      </c>
      <c r="B34" s="10" t="s">
        <v>158</v>
      </c>
      <c r="C34" s="26">
        <v>314</v>
      </c>
      <c r="D34" s="26">
        <v>248</v>
      </c>
      <c r="E34" s="26">
        <v>68</v>
      </c>
      <c r="F34" s="26">
        <v>1</v>
      </c>
      <c r="G34" s="26">
        <v>1</v>
      </c>
      <c r="H34" s="26">
        <v>0</v>
      </c>
      <c r="I34" s="26">
        <v>98</v>
      </c>
      <c r="J34" s="26">
        <v>72</v>
      </c>
      <c r="K34" s="27">
        <v>13</v>
      </c>
      <c r="L34" s="26">
        <v>4</v>
      </c>
      <c r="M34" s="26">
        <v>4</v>
      </c>
      <c r="N34" s="27">
        <v>0</v>
      </c>
      <c r="O34" s="26">
        <v>421</v>
      </c>
      <c r="P34" s="26">
        <v>325</v>
      </c>
      <c r="Q34" s="28">
        <v>81</v>
      </c>
    </row>
    <row r="35" spans="1:17" ht="20" customHeight="1" x14ac:dyDescent="0.25">
      <c r="A35" s="15" t="s">
        <v>85</v>
      </c>
      <c r="B35" s="10" t="s">
        <v>86</v>
      </c>
      <c r="C35" s="26">
        <v>54709</v>
      </c>
      <c r="D35" s="26">
        <v>36344</v>
      </c>
      <c r="E35" s="26">
        <v>24945</v>
      </c>
      <c r="F35" s="26">
        <v>2451</v>
      </c>
      <c r="G35" s="26">
        <v>2169</v>
      </c>
      <c r="H35" s="26">
        <v>385</v>
      </c>
      <c r="I35" s="26">
        <v>170266</v>
      </c>
      <c r="J35" s="26">
        <v>161407</v>
      </c>
      <c r="K35" s="26">
        <v>16815</v>
      </c>
      <c r="L35" s="26">
        <v>5085</v>
      </c>
      <c r="M35" s="26">
        <v>4937</v>
      </c>
      <c r="N35" s="26">
        <v>191</v>
      </c>
      <c r="O35" s="26">
        <v>237596</v>
      </c>
      <c r="P35" s="26">
        <v>204857</v>
      </c>
      <c r="Q35" s="28">
        <v>42336</v>
      </c>
    </row>
    <row r="36" spans="1:17" ht="20" customHeight="1" x14ac:dyDescent="0.25">
      <c r="A36" s="15" t="s">
        <v>87</v>
      </c>
      <c r="B36" s="10" t="s">
        <v>159</v>
      </c>
      <c r="C36" s="26">
        <v>305644</v>
      </c>
      <c r="D36" s="26">
        <v>257606</v>
      </c>
      <c r="E36" s="26">
        <v>16826</v>
      </c>
      <c r="F36" s="26">
        <v>4558</v>
      </c>
      <c r="G36" s="26">
        <v>3240</v>
      </c>
      <c r="H36" s="26">
        <v>385</v>
      </c>
      <c r="I36" s="26">
        <v>348536</v>
      </c>
      <c r="J36" s="26">
        <v>270079</v>
      </c>
      <c r="K36" s="26">
        <v>22512</v>
      </c>
      <c r="L36" s="26">
        <v>287679</v>
      </c>
      <c r="M36" s="26">
        <v>279324</v>
      </c>
      <c r="N36" s="26">
        <v>12743</v>
      </c>
      <c r="O36" s="26">
        <v>1234096</v>
      </c>
      <c r="P36" s="26">
        <v>810249</v>
      </c>
      <c r="Q36" s="28">
        <v>52466</v>
      </c>
    </row>
    <row r="37" spans="1:17" ht="20" customHeight="1" x14ac:dyDescent="0.25">
      <c r="A37" s="15" t="s">
        <v>91</v>
      </c>
      <c r="B37" s="10" t="s">
        <v>92</v>
      </c>
      <c r="C37" s="26">
        <v>3016</v>
      </c>
      <c r="D37" s="26">
        <v>2605</v>
      </c>
      <c r="E37" s="26">
        <v>295</v>
      </c>
      <c r="F37" s="26">
        <v>89</v>
      </c>
      <c r="G37" s="26">
        <v>52</v>
      </c>
      <c r="H37" s="26">
        <v>16</v>
      </c>
      <c r="I37" s="26">
        <v>6994</v>
      </c>
      <c r="J37" s="26">
        <v>5160</v>
      </c>
      <c r="K37" s="26">
        <v>1167</v>
      </c>
      <c r="L37" s="26">
        <v>30459</v>
      </c>
      <c r="M37" s="26">
        <v>30062</v>
      </c>
      <c r="N37" s="26">
        <v>1706</v>
      </c>
      <c r="O37" s="26">
        <v>71017</v>
      </c>
      <c r="P37" s="26">
        <v>37879</v>
      </c>
      <c r="Q37" s="28">
        <v>3184</v>
      </c>
    </row>
    <row r="38" spans="1:17" ht="20" customHeight="1" x14ac:dyDescent="0.25">
      <c r="A38" s="15" t="s">
        <v>93</v>
      </c>
      <c r="B38" s="10" t="s">
        <v>94</v>
      </c>
      <c r="C38" s="26">
        <v>4590</v>
      </c>
      <c r="D38" s="26">
        <v>2459</v>
      </c>
      <c r="E38" s="26">
        <v>406</v>
      </c>
      <c r="F38" s="26">
        <v>139</v>
      </c>
      <c r="G38" s="26">
        <v>37</v>
      </c>
      <c r="H38" s="26">
        <v>17</v>
      </c>
      <c r="I38" s="26">
        <v>9193</v>
      </c>
      <c r="J38" s="26">
        <v>2552</v>
      </c>
      <c r="K38" s="26">
        <v>580</v>
      </c>
      <c r="L38" s="26">
        <v>30265</v>
      </c>
      <c r="M38" s="26">
        <v>30006</v>
      </c>
      <c r="N38" s="26">
        <v>371</v>
      </c>
      <c r="O38" s="26">
        <v>74452</v>
      </c>
      <c r="P38" s="26">
        <v>35054</v>
      </c>
      <c r="Q38" s="28">
        <v>1374</v>
      </c>
    </row>
    <row r="39" spans="1:17" ht="20" customHeight="1" x14ac:dyDescent="0.25">
      <c r="A39" s="9" t="s">
        <v>198</v>
      </c>
      <c r="B39" s="10" t="s">
        <v>213</v>
      </c>
      <c r="C39" s="26">
        <v>332</v>
      </c>
      <c r="D39" s="26">
        <v>5</v>
      </c>
      <c r="E39" s="26">
        <v>159</v>
      </c>
      <c r="F39" s="26">
        <v>11</v>
      </c>
      <c r="G39" s="26">
        <v>1</v>
      </c>
      <c r="H39" s="26">
        <v>3</v>
      </c>
      <c r="I39" s="26">
        <v>135</v>
      </c>
      <c r="J39" s="26">
        <v>24</v>
      </c>
      <c r="K39" s="26">
        <v>82</v>
      </c>
      <c r="L39" s="26">
        <v>137</v>
      </c>
      <c r="M39" s="26">
        <v>113</v>
      </c>
      <c r="N39" s="26">
        <v>28</v>
      </c>
      <c r="O39" s="26">
        <v>752</v>
      </c>
      <c r="P39" s="26">
        <v>143</v>
      </c>
      <c r="Q39" s="28">
        <v>272</v>
      </c>
    </row>
    <row r="40" spans="1:17" ht="20" customHeight="1" x14ac:dyDescent="0.25">
      <c r="A40" s="9" t="s">
        <v>95</v>
      </c>
      <c r="B40" s="10" t="s">
        <v>96</v>
      </c>
      <c r="C40" s="26">
        <v>5</v>
      </c>
      <c r="D40" s="26">
        <v>2</v>
      </c>
      <c r="E40" s="26">
        <v>4</v>
      </c>
      <c r="F40" s="26">
        <v>0</v>
      </c>
      <c r="G40" s="26">
        <v>0</v>
      </c>
      <c r="H40" s="26">
        <v>0</v>
      </c>
      <c r="I40" s="26">
        <v>10</v>
      </c>
      <c r="J40" s="26">
        <v>2</v>
      </c>
      <c r="K40" s="26">
        <v>3</v>
      </c>
      <c r="L40" s="26">
        <v>83</v>
      </c>
      <c r="M40" s="26">
        <v>79</v>
      </c>
      <c r="N40" s="26">
        <v>4</v>
      </c>
      <c r="O40" s="26">
        <v>181</v>
      </c>
      <c r="P40" s="26">
        <v>83</v>
      </c>
      <c r="Q40" s="28">
        <v>11</v>
      </c>
    </row>
    <row r="41" spans="1:17" ht="20" customHeight="1" x14ac:dyDescent="0.25">
      <c r="A41" s="15" t="s">
        <v>95</v>
      </c>
      <c r="B41" s="10" t="s">
        <v>96</v>
      </c>
      <c r="C41" s="26">
        <v>3999</v>
      </c>
      <c r="D41" s="26">
        <v>3454</v>
      </c>
      <c r="E41" s="26">
        <v>232</v>
      </c>
      <c r="F41" s="26">
        <v>99</v>
      </c>
      <c r="G41" s="26">
        <v>94</v>
      </c>
      <c r="H41" s="26">
        <v>2</v>
      </c>
      <c r="I41" s="26">
        <v>4961</v>
      </c>
      <c r="J41" s="26">
        <v>4723</v>
      </c>
      <c r="K41" s="26">
        <v>144</v>
      </c>
      <c r="L41" s="26">
        <v>1000</v>
      </c>
      <c r="M41" s="26">
        <v>953</v>
      </c>
      <c r="N41" s="26">
        <v>40</v>
      </c>
      <c r="O41" s="26">
        <v>11059</v>
      </c>
      <c r="P41" s="26">
        <v>9224</v>
      </c>
      <c r="Q41" s="28">
        <v>418</v>
      </c>
    </row>
    <row r="42" spans="1:17" ht="20" customHeight="1" x14ac:dyDescent="0.25">
      <c r="A42" s="15" t="s">
        <v>97</v>
      </c>
      <c r="B42" s="10" t="s">
        <v>98</v>
      </c>
      <c r="C42" s="26">
        <v>70</v>
      </c>
      <c r="D42" s="26">
        <v>14</v>
      </c>
      <c r="E42" s="26">
        <v>36</v>
      </c>
      <c r="F42" s="26">
        <v>0</v>
      </c>
      <c r="G42" s="26">
        <v>0</v>
      </c>
      <c r="H42" s="26">
        <v>0</v>
      </c>
      <c r="I42" s="27">
        <v>44</v>
      </c>
      <c r="J42" s="27">
        <v>22</v>
      </c>
      <c r="K42" s="27">
        <v>7</v>
      </c>
      <c r="L42" s="26">
        <v>35</v>
      </c>
      <c r="M42" s="26">
        <v>28</v>
      </c>
      <c r="N42" s="26">
        <v>8</v>
      </c>
      <c r="O42" s="26">
        <v>184</v>
      </c>
      <c r="P42" s="26">
        <v>64</v>
      </c>
      <c r="Q42" s="28">
        <v>51</v>
      </c>
    </row>
    <row r="43" spans="1:17" ht="20" customHeight="1" x14ac:dyDescent="0.25">
      <c r="A43" s="15" t="s">
        <v>178</v>
      </c>
      <c r="B43" s="10" t="s">
        <v>179</v>
      </c>
      <c r="C43" s="27">
        <v>0</v>
      </c>
      <c r="D43" s="27">
        <v>0</v>
      </c>
      <c r="E43" s="27">
        <v>0</v>
      </c>
      <c r="F43" s="26">
        <v>0</v>
      </c>
      <c r="G43" s="27">
        <v>0</v>
      </c>
      <c r="H43" s="27">
        <v>0</v>
      </c>
      <c r="I43" s="27">
        <v>3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6">
        <v>3</v>
      </c>
      <c r="P43" s="27">
        <v>0</v>
      </c>
      <c r="Q43" s="29">
        <v>0</v>
      </c>
    </row>
    <row r="44" spans="1:17" ht="20" customHeight="1" x14ac:dyDescent="0.25">
      <c r="A44" s="15" t="s">
        <v>101</v>
      </c>
      <c r="B44" s="10" t="s">
        <v>102</v>
      </c>
      <c r="C44" s="26">
        <v>8449</v>
      </c>
      <c r="D44" s="26">
        <v>198</v>
      </c>
      <c r="E44" s="26">
        <v>8390</v>
      </c>
      <c r="F44" s="26">
        <v>5</v>
      </c>
      <c r="G44" s="26">
        <v>2</v>
      </c>
      <c r="H44" s="26">
        <v>1</v>
      </c>
      <c r="I44" s="26">
        <v>337</v>
      </c>
      <c r="J44" s="26">
        <v>175</v>
      </c>
      <c r="K44" s="26">
        <v>163</v>
      </c>
      <c r="L44" s="26">
        <v>16</v>
      </c>
      <c r="M44" s="26">
        <v>15</v>
      </c>
      <c r="N44" s="26">
        <v>1</v>
      </c>
      <c r="O44" s="26">
        <v>8823</v>
      </c>
      <c r="P44" s="26">
        <v>390</v>
      </c>
      <c r="Q44" s="28">
        <v>8555</v>
      </c>
    </row>
    <row r="45" spans="1:17" ht="20" customHeight="1" x14ac:dyDescent="0.25">
      <c r="A45" s="15" t="s">
        <v>103</v>
      </c>
      <c r="B45" s="10" t="s">
        <v>104</v>
      </c>
      <c r="C45" s="26">
        <v>917</v>
      </c>
      <c r="D45" s="26">
        <v>151</v>
      </c>
      <c r="E45" s="26">
        <v>674</v>
      </c>
      <c r="F45" s="26">
        <v>6</v>
      </c>
      <c r="G45" s="26">
        <v>4</v>
      </c>
      <c r="H45" s="26">
        <v>2</v>
      </c>
      <c r="I45" s="26">
        <v>253</v>
      </c>
      <c r="J45" s="26">
        <v>167</v>
      </c>
      <c r="K45" s="26">
        <v>73</v>
      </c>
      <c r="L45" s="26">
        <v>10</v>
      </c>
      <c r="M45" s="26">
        <v>10</v>
      </c>
      <c r="N45" s="27">
        <v>0</v>
      </c>
      <c r="O45" s="26">
        <v>1196</v>
      </c>
      <c r="P45" s="26">
        <v>332</v>
      </c>
      <c r="Q45" s="28">
        <v>749</v>
      </c>
    </row>
    <row r="46" spans="1:17" ht="20" customHeight="1" x14ac:dyDescent="0.25">
      <c r="A46" s="15" t="s">
        <v>105</v>
      </c>
      <c r="B46" s="10" t="s">
        <v>106</v>
      </c>
      <c r="C46" s="26">
        <v>1222</v>
      </c>
      <c r="D46" s="26">
        <v>1</v>
      </c>
      <c r="E46" s="26">
        <v>1158</v>
      </c>
      <c r="F46" s="26">
        <v>1</v>
      </c>
      <c r="G46" s="27">
        <v>0</v>
      </c>
      <c r="H46" s="26">
        <v>1</v>
      </c>
      <c r="I46" s="26">
        <v>17</v>
      </c>
      <c r="J46" s="27">
        <v>0</v>
      </c>
      <c r="K46" s="26">
        <v>16</v>
      </c>
      <c r="L46" s="27">
        <v>0</v>
      </c>
      <c r="M46" s="27">
        <v>0</v>
      </c>
      <c r="N46" s="27">
        <v>0</v>
      </c>
      <c r="O46" s="26">
        <v>1240</v>
      </c>
      <c r="P46" s="26">
        <v>1</v>
      </c>
      <c r="Q46" s="28">
        <v>1175</v>
      </c>
    </row>
    <row r="47" spans="1:17" ht="20" customHeight="1" x14ac:dyDescent="0.25">
      <c r="A47" s="15" t="s">
        <v>107</v>
      </c>
      <c r="B47" s="10" t="s">
        <v>108</v>
      </c>
      <c r="C47" s="26">
        <v>928</v>
      </c>
      <c r="D47" s="26">
        <v>329</v>
      </c>
      <c r="E47" s="26">
        <v>38</v>
      </c>
      <c r="F47" s="26">
        <v>29</v>
      </c>
      <c r="G47" s="26">
        <v>10</v>
      </c>
      <c r="H47" s="26">
        <v>2</v>
      </c>
      <c r="I47" s="26">
        <v>1735</v>
      </c>
      <c r="J47" s="26">
        <v>463</v>
      </c>
      <c r="K47" s="26">
        <v>84</v>
      </c>
      <c r="L47" s="26">
        <v>4064</v>
      </c>
      <c r="M47" s="26">
        <v>4028</v>
      </c>
      <c r="N47" s="26">
        <v>102</v>
      </c>
      <c r="O47" s="26">
        <v>10820</v>
      </c>
      <c r="P47" s="26">
        <v>4830</v>
      </c>
      <c r="Q47" s="28">
        <v>226</v>
      </c>
    </row>
    <row r="48" spans="1:17" ht="20" customHeight="1" x14ac:dyDescent="0.25">
      <c r="A48" s="15" t="s">
        <v>109</v>
      </c>
      <c r="B48" s="10" t="s">
        <v>110</v>
      </c>
      <c r="C48" s="26">
        <v>3600</v>
      </c>
      <c r="D48" s="26">
        <v>2576</v>
      </c>
      <c r="E48" s="26">
        <v>10640</v>
      </c>
      <c r="F48" s="26">
        <v>731</v>
      </c>
      <c r="G48" s="26">
        <v>571</v>
      </c>
      <c r="H48" s="26">
        <v>180</v>
      </c>
      <c r="I48" s="26">
        <v>4637</v>
      </c>
      <c r="J48" s="26">
        <v>38181</v>
      </c>
      <c r="K48" s="26">
        <v>9829</v>
      </c>
      <c r="L48" s="26">
        <v>2374</v>
      </c>
      <c r="M48" s="26">
        <v>2296</v>
      </c>
      <c r="N48" s="26">
        <v>119</v>
      </c>
      <c r="O48" s="26">
        <v>13716</v>
      </c>
      <c r="P48" s="26">
        <v>43624</v>
      </c>
      <c r="Q48" s="28">
        <v>20768</v>
      </c>
    </row>
    <row r="49" spans="1:17" ht="20" customHeight="1" x14ac:dyDescent="0.25">
      <c r="A49" s="15" t="s">
        <v>111</v>
      </c>
      <c r="B49" s="10" t="s">
        <v>112</v>
      </c>
      <c r="C49" s="26">
        <v>70</v>
      </c>
      <c r="D49" s="26">
        <v>14</v>
      </c>
      <c r="E49" s="26">
        <v>124</v>
      </c>
      <c r="F49" s="26">
        <v>15</v>
      </c>
      <c r="G49" s="26">
        <v>8</v>
      </c>
      <c r="H49" s="26">
        <v>9</v>
      </c>
      <c r="I49" s="26">
        <v>506</v>
      </c>
      <c r="J49" s="26">
        <v>254</v>
      </c>
      <c r="K49" s="26">
        <v>187</v>
      </c>
      <c r="L49" s="26">
        <v>2874</v>
      </c>
      <c r="M49" s="26">
        <v>2834</v>
      </c>
      <c r="N49" s="26">
        <v>115</v>
      </c>
      <c r="O49" s="26">
        <v>6339</v>
      </c>
      <c r="P49" s="26">
        <v>3110</v>
      </c>
      <c r="Q49" s="28">
        <v>435</v>
      </c>
    </row>
    <row r="50" spans="1:17" ht="20" customHeight="1" x14ac:dyDescent="0.25">
      <c r="A50" s="15" t="s">
        <v>113</v>
      </c>
      <c r="B50" s="10" t="s">
        <v>114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6">
        <v>1</v>
      </c>
      <c r="M50" s="26">
        <v>1</v>
      </c>
      <c r="N50" s="27">
        <v>0</v>
      </c>
      <c r="O50" s="26">
        <v>2</v>
      </c>
      <c r="P50" s="26">
        <v>1</v>
      </c>
      <c r="Q50" s="29">
        <v>0</v>
      </c>
    </row>
    <row r="51" spans="1:17" ht="20" customHeight="1" x14ac:dyDescent="0.25">
      <c r="A51" s="15" t="s">
        <v>115</v>
      </c>
      <c r="B51" s="10" t="s">
        <v>116</v>
      </c>
      <c r="C51" s="26">
        <v>1946</v>
      </c>
      <c r="D51" s="26">
        <v>101</v>
      </c>
      <c r="E51" s="26">
        <v>339</v>
      </c>
      <c r="F51" s="26">
        <v>18</v>
      </c>
      <c r="G51" s="26">
        <v>11</v>
      </c>
      <c r="H51" s="26">
        <v>9</v>
      </c>
      <c r="I51" s="26">
        <v>1284</v>
      </c>
      <c r="J51" s="26">
        <v>760</v>
      </c>
      <c r="K51" s="26">
        <v>355</v>
      </c>
      <c r="L51" s="26">
        <v>2534</v>
      </c>
      <c r="M51" s="26">
        <v>2427</v>
      </c>
      <c r="N51" s="26">
        <v>62</v>
      </c>
      <c r="O51" s="26">
        <v>8316</v>
      </c>
      <c r="P51" s="26">
        <v>3299</v>
      </c>
      <c r="Q51" s="28">
        <v>765</v>
      </c>
    </row>
    <row r="52" spans="1:17" ht="20" customHeight="1" x14ac:dyDescent="0.25">
      <c r="A52" s="15" t="s">
        <v>117</v>
      </c>
      <c r="B52" s="10" t="s">
        <v>118</v>
      </c>
      <c r="C52" s="26">
        <v>3629</v>
      </c>
      <c r="D52" s="26">
        <v>4710</v>
      </c>
      <c r="E52" s="26">
        <v>2464</v>
      </c>
      <c r="F52" s="26">
        <v>228</v>
      </c>
      <c r="G52" s="26">
        <v>199</v>
      </c>
      <c r="H52" s="26">
        <v>41</v>
      </c>
      <c r="I52" s="26">
        <v>14563</v>
      </c>
      <c r="J52" s="26">
        <v>14545</v>
      </c>
      <c r="K52" s="26">
        <v>1375</v>
      </c>
      <c r="L52" s="26">
        <v>3042</v>
      </c>
      <c r="M52" s="26">
        <v>2990</v>
      </c>
      <c r="N52" s="26">
        <v>65</v>
      </c>
      <c r="O52" s="26">
        <v>24504</v>
      </c>
      <c r="P52" s="26">
        <v>22444</v>
      </c>
      <c r="Q52" s="28">
        <v>3945</v>
      </c>
    </row>
    <row r="53" spans="1:17" ht="20" customHeight="1" x14ac:dyDescent="0.25">
      <c r="A53" s="15" t="s">
        <v>119</v>
      </c>
      <c r="B53" s="10" t="s">
        <v>160</v>
      </c>
      <c r="C53" s="26">
        <v>240</v>
      </c>
      <c r="D53" s="26">
        <v>210</v>
      </c>
      <c r="E53" s="26">
        <v>28</v>
      </c>
      <c r="F53" s="26">
        <v>9</v>
      </c>
      <c r="G53" s="26">
        <v>6</v>
      </c>
      <c r="H53" s="26">
        <v>2</v>
      </c>
      <c r="I53" s="26">
        <v>82</v>
      </c>
      <c r="J53" s="26">
        <v>18</v>
      </c>
      <c r="K53" s="26">
        <v>36</v>
      </c>
      <c r="L53" s="26">
        <v>1</v>
      </c>
      <c r="M53" s="26">
        <v>1</v>
      </c>
      <c r="N53" s="27">
        <v>0</v>
      </c>
      <c r="O53" s="26">
        <v>333</v>
      </c>
      <c r="P53" s="26">
        <v>235</v>
      </c>
      <c r="Q53" s="28">
        <v>66</v>
      </c>
    </row>
    <row r="54" spans="1:17" ht="20" customHeight="1" x14ac:dyDescent="0.25">
      <c r="A54" s="15" t="s">
        <v>121</v>
      </c>
      <c r="B54" s="10" t="s">
        <v>161</v>
      </c>
      <c r="C54" s="27">
        <v>0</v>
      </c>
      <c r="D54" s="27">
        <v>0</v>
      </c>
      <c r="E54" s="27">
        <v>0</v>
      </c>
      <c r="F54" s="26">
        <v>0</v>
      </c>
      <c r="G54" s="27">
        <v>0</v>
      </c>
      <c r="H54" s="27">
        <v>0</v>
      </c>
      <c r="I54" s="27">
        <v>1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6">
        <v>1</v>
      </c>
      <c r="P54" s="27">
        <v>0</v>
      </c>
      <c r="Q54" s="29">
        <v>0</v>
      </c>
    </row>
    <row r="55" spans="1:17" ht="20" customHeight="1" x14ac:dyDescent="0.25">
      <c r="A55" s="15" t="s">
        <v>131</v>
      </c>
      <c r="B55" s="10" t="s">
        <v>166</v>
      </c>
      <c r="C55" s="26">
        <v>1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6">
        <v>1</v>
      </c>
      <c r="P55" s="27">
        <v>0</v>
      </c>
      <c r="Q55" s="29">
        <v>0</v>
      </c>
    </row>
    <row r="56" spans="1:17" ht="20" customHeight="1" x14ac:dyDescent="0.25">
      <c r="A56" s="15" t="s">
        <v>139</v>
      </c>
      <c r="B56" s="10" t="s">
        <v>140</v>
      </c>
      <c r="C56" s="26">
        <v>2</v>
      </c>
      <c r="D56" s="27">
        <v>0</v>
      </c>
      <c r="E56" s="27">
        <v>0</v>
      </c>
      <c r="F56" s="26">
        <v>0</v>
      </c>
      <c r="G56" s="27">
        <v>0</v>
      </c>
      <c r="H56" s="27">
        <v>0</v>
      </c>
      <c r="I56" s="27">
        <v>1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6">
        <v>3</v>
      </c>
      <c r="P56" s="27">
        <v>0</v>
      </c>
      <c r="Q56" s="29">
        <v>0</v>
      </c>
    </row>
    <row r="57" spans="1:17" ht="20" customHeight="1" thickBot="1" x14ac:dyDescent="0.3">
      <c r="A57" s="16" t="s">
        <v>141</v>
      </c>
      <c r="B57" s="12" t="s">
        <v>142</v>
      </c>
      <c r="C57" s="30">
        <v>1163</v>
      </c>
      <c r="D57" s="30">
        <v>8</v>
      </c>
      <c r="E57" s="30">
        <v>10</v>
      </c>
      <c r="F57" s="30">
        <v>17</v>
      </c>
      <c r="G57" s="30">
        <v>0</v>
      </c>
      <c r="H57" s="30">
        <v>1</v>
      </c>
      <c r="I57" s="30">
        <v>424</v>
      </c>
      <c r="J57" s="30">
        <v>3</v>
      </c>
      <c r="K57" s="30">
        <v>5</v>
      </c>
      <c r="L57" s="30">
        <v>8725</v>
      </c>
      <c r="M57" s="30">
        <v>8708</v>
      </c>
      <c r="N57" s="30">
        <v>17</v>
      </c>
      <c r="O57" s="30">
        <v>19054</v>
      </c>
      <c r="P57" s="30">
        <v>8719</v>
      </c>
      <c r="Q57" s="32">
        <v>33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2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  <pageSetUpPr fitToPage="1"/>
  </sheetPr>
  <dimension ref="A1:R53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8.83203125" defaultRowHeight="15" x14ac:dyDescent="0.2"/>
  <cols>
    <col min="1" max="1" width="26.1640625" bestFit="1" customWidth="1"/>
    <col min="2" max="2" width="75.33203125" customWidth="1"/>
    <col min="3" max="17" width="20.5" customWidth="1"/>
  </cols>
  <sheetData>
    <row r="1" spans="1:18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8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8" ht="20" customHeight="1" thickBot="1" x14ac:dyDescent="0.3">
      <c r="A3" s="63" t="s">
        <v>193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8" s="1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8" s="1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8" s="1" customFormat="1" ht="20" customHeight="1" x14ac:dyDescent="0.2">
      <c r="A6" s="41" t="s">
        <v>19</v>
      </c>
      <c r="B6" s="42"/>
      <c r="C6" s="7">
        <f>SUM(C7:C53)</f>
        <v>535275</v>
      </c>
      <c r="D6" s="7">
        <f>SUM(D7:D53)</f>
        <v>465383</v>
      </c>
      <c r="E6" s="7">
        <f t="shared" ref="E6:Q6" si="0">SUM(E7:E53)</f>
        <v>83131</v>
      </c>
      <c r="F6" s="7">
        <f t="shared" si="0"/>
        <v>10138</v>
      </c>
      <c r="G6" s="7">
        <f t="shared" si="0"/>
        <v>8952</v>
      </c>
      <c r="H6" s="7">
        <f t="shared" si="0"/>
        <v>1283</v>
      </c>
      <c r="I6" s="7">
        <f>SUM(I7:I53)</f>
        <v>921068</v>
      </c>
      <c r="J6" s="7">
        <f t="shared" si="0"/>
        <v>852098</v>
      </c>
      <c r="K6" s="7">
        <f t="shared" si="0"/>
        <v>58208</v>
      </c>
      <c r="L6" s="7">
        <f t="shared" si="0"/>
        <v>566856</v>
      </c>
      <c r="M6" s="7">
        <f t="shared" si="0"/>
        <v>549109</v>
      </c>
      <c r="N6" s="7">
        <f t="shared" si="0"/>
        <v>22264</v>
      </c>
      <c r="O6" s="7">
        <f t="shared" si="0"/>
        <v>2600193</v>
      </c>
      <c r="P6" s="7">
        <f t="shared" si="0"/>
        <v>1875542</v>
      </c>
      <c r="Q6" s="8">
        <f t="shared" si="0"/>
        <v>164886</v>
      </c>
      <c r="R6" s="5"/>
    </row>
    <row r="7" spans="1:18" ht="20" customHeight="1" x14ac:dyDescent="0.25">
      <c r="A7" s="9" t="s">
        <v>25</v>
      </c>
      <c r="B7" s="10" t="s">
        <v>26</v>
      </c>
      <c r="C7" s="27">
        <v>83</v>
      </c>
      <c r="D7" s="27">
        <v>356</v>
      </c>
      <c r="E7" s="27">
        <v>60</v>
      </c>
      <c r="F7" s="27">
        <v>0</v>
      </c>
      <c r="G7" s="27">
        <v>0</v>
      </c>
      <c r="H7" s="27">
        <v>0</v>
      </c>
      <c r="I7" s="27">
        <v>17</v>
      </c>
      <c r="J7" s="27">
        <v>6</v>
      </c>
      <c r="K7" s="27">
        <v>3</v>
      </c>
      <c r="L7" s="27">
        <v>595</v>
      </c>
      <c r="M7" s="27">
        <v>731</v>
      </c>
      <c r="N7" s="27">
        <v>5</v>
      </c>
      <c r="O7" s="27">
        <v>1290</v>
      </c>
      <c r="P7" s="35">
        <v>1093</v>
      </c>
      <c r="Q7" s="29">
        <v>68</v>
      </c>
    </row>
    <row r="8" spans="1:18" ht="20" customHeight="1" x14ac:dyDescent="0.25">
      <c r="A8" s="9" t="s">
        <v>27</v>
      </c>
      <c r="B8" s="10" t="s">
        <v>28</v>
      </c>
      <c r="C8" s="27">
        <v>3086</v>
      </c>
      <c r="D8" s="27">
        <v>3048</v>
      </c>
      <c r="E8" s="27">
        <v>393</v>
      </c>
      <c r="F8" s="27">
        <v>70</v>
      </c>
      <c r="G8" s="27">
        <v>48</v>
      </c>
      <c r="H8" s="27">
        <v>11</v>
      </c>
      <c r="I8" s="27">
        <v>1261</v>
      </c>
      <c r="J8" s="27">
        <v>941</v>
      </c>
      <c r="K8" s="27">
        <v>114</v>
      </c>
      <c r="L8" s="27">
        <v>15651</v>
      </c>
      <c r="M8" s="27">
        <v>15625</v>
      </c>
      <c r="N8" s="27">
        <v>32</v>
      </c>
      <c r="O8" s="27">
        <v>35719</v>
      </c>
      <c r="P8" s="35">
        <v>19662</v>
      </c>
      <c r="Q8" s="29">
        <v>550</v>
      </c>
    </row>
    <row r="9" spans="1:18" ht="20" customHeight="1" x14ac:dyDescent="0.25">
      <c r="A9" s="9" t="s">
        <v>29</v>
      </c>
      <c r="B9" s="10" t="s">
        <v>30</v>
      </c>
      <c r="C9" s="27">
        <v>833</v>
      </c>
      <c r="D9" s="27">
        <v>286</v>
      </c>
      <c r="E9" s="27">
        <v>434</v>
      </c>
      <c r="F9" s="27">
        <v>28</v>
      </c>
      <c r="G9" s="27">
        <v>7</v>
      </c>
      <c r="H9" s="27">
        <v>16</v>
      </c>
      <c r="I9" s="27">
        <v>544</v>
      </c>
      <c r="J9" s="27">
        <v>183</v>
      </c>
      <c r="K9" s="27">
        <v>183</v>
      </c>
      <c r="L9" s="27">
        <v>276</v>
      </c>
      <c r="M9" s="27">
        <v>260</v>
      </c>
      <c r="N9" s="27">
        <v>18</v>
      </c>
      <c r="O9" s="27">
        <v>1957</v>
      </c>
      <c r="P9" s="35">
        <v>736</v>
      </c>
      <c r="Q9" s="29">
        <v>651</v>
      </c>
    </row>
    <row r="10" spans="1:18" ht="20" customHeight="1" x14ac:dyDescent="0.25">
      <c r="A10" s="9" t="s">
        <v>31</v>
      </c>
      <c r="B10" s="10" t="s">
        <v>32</v>
      </c>
      <c r="C10" s="27">
        <v>20685</v>
      </c>
      <c r="D10" s="27">
        <v>21245</v>
      </c>
      <c r="E10" s="27">
        <v>1372</v>
      </c>
      <c r="F10" s="27">
        <v>1012</v>
      </c>
      <c r="G10" s="27">
        <v>836</v>
      </c>
      <c r="H10" s="27">
        <v>46</v>
      </c>
      <c r="I10" s="27">
        <v>88164</v>
      </c>
      <c r="J10" s="27">
        <v>77889</v>
      </c>
      <c r="K10" s="27">
        <v>906</v>
      </c>
      <c r="L10" s="27">
        <v>9549</v>
      </c>
      <c r="M10" s="27">
        <v>9333</v>
      </c>
      <c r="N10" s="27">
        <v>52</v>
      </c>
      <c r="O10" s="27">
        <v>128959</v>
      </c>
      <c r="P10" s="35">
        <v>109303</v>
      </c>
      <c r="Q10" s="29">
        <v>2376</v>
      </c>
    </row>
    <row r="11" spans="1:18" ht="20" customHeight="1" x14ac:dyDescent="0.25">
      <c r="A11" s="9" t="s">
        <v>33</v>
      </c>
      <c r="B11" s="10" t="s">
        <v>144</v>
      </c>
      <c r="C11" s="27">
        <v>1959</v>
      </c>
      <c r="D11" s="27">
        <v>452</v>
      </c>
      <c r="E11" s="27">
        <v>1006</v>
      </c>
      <c r="F11" s="27">
        <v>6</v>
      </c>
      <c r="G11" s="27">
        <v>0</v>
      </c>
      <c r="H11" s="27">
        <v>5</v>
      </c>
      <c r="I11" s="27">
        <v>131</v>
      </c>
      <c r="J11" s="27">
        <v>13</v>
      </c>
      <c r="K11" s="27">
        <v>36</v>
      </c>
      <c r="L11" s="27">
        <v>681</v>
      </c>
      <c r="M11" s="27">
        <v>651</v>
      </c>
      <c r="N11" s="27">
        <v>28</v>
      </c>
      <c r="O11" s="27">
        <v>3458</v>
      </c>
      <c r="P11" s="35">
        <v>1116</v>
      </c>
      <c r="Q11" s="29">
        <v>1075</v>
      </c>
    </row>
    <row r="12" spans="1:18" ht="20" customHeight="1" x14ac:dyDescent="0.25">
      <c r="A12" s="9" t="s">
        <v>35</v>
      </c>
      <c r="B12" s="10" t="s">
        <v>145</v>
      </c>
      <c r="C12" s="27">
        <v>1307</v>
      </c>
      <c r="D12" s="27">
        <v>21</v>
      </c>
      <c r="E12" s="27">
        <v>488</v>
      </c>
      <c r="F12" s="27">
        <v>8</v>
      </c>
      <c r="G12" s="27">
        <v>0</v>
      </c>
      <c r="H12" s="27">
        <v>6</v>
      </c>
      <c r="I12" s="27">
        <v>114</v>
      </c>
      <c r="J12" s="27">
        <v>5</v>
      </c>
      <c r="K12" s="27">
        <v>49</v>
      </c>
      <c r="L12" s="27">
        <v>28</v>
      </c>
      <c r="M12" s="27">
        <v>21</v>
      </c>
      <c r="N12" s="27">
        <v>7</v>
      </c>
      <c r="O12" s="27">
        <v>1485</v>
      </c>
      <c r="P12" s="35">
        <v>47</v>
      </c>
      <c r="Q12" s="29">
        <v>550</v>
      </c>
    </row>
    <row r="13" spans="1:18" ht="20" customHeight="1" x14ac:dyDescent="0.25">
      <c r="A13" s="9" t="s">
        <v>37</v>
      </c>
      <c r="B13" s="10" t="s">
        <v>38</v>
      </c>
      <c r="C13" s="27">
        <v>514</v>
      </c>
      <c r="D13" s="27">
        <v>361</v>
      </c>
      <c r="E13" s="27">
        <v>154</v>
      </c>
      <c r="F13" s="27">
        <v>11</v>
      </c>
      <c r="G13" s="27">
        <v>4</v>
      </c>
      <c r="H13" s="27">
        <v>5</v>
      </c>
      <c r="I13" s="27">
        <v>763</v>
      </c>
      <c r="J13" s="27">
        <v>570</v>
      </c>
      <c r="K13" s="27">
        <v>114</v>
      </c>
      <c r="L13" s="27">
        <v>3125</v>
      </c>
      <c r="M13" s="27">
        <v>3124</v>
      </c>
      <c r="N13" s="27">
        <v>3</v>
      </c>
      <c r="O13" s="27">
        <v>7538</v>
      </c>
      <c r="P13" s="35">
        <v>4059</v>
      </c>
      <c r="Q13" s="29">
        <v>276</v>
      </c>
    </row>
    <row r="14" spans="1:18" ht="20" customHeight="1" x14ac:dyDescent="0.25">
      <c r="A14" s="9" t="s">
        <v>39</v>
      </c>
      <c r="B14" s="10" t="s">
        <v>40</v>
      </c>
      <c r="C14" s="27">
        <v>5535</v>
      </c>
      <c r="D14" s="27">
        <v>3627</v>
      </c>
      <c r="E14" s="27">
        <v>273</v>
      </c>
      <c r="F14" s="27">
        <v>22</v>
      </c>
      <c r="G14" s="27">
        <v>14</v>
      </c>
      <c r="H14" s="27">
        <v>0</v>
      </c>
      <c r="I14" s="27">
        <v>158</v>
      </c>
      <c r="J14" s="27">
        <v>52</v>
      </c>
      <c r="K14" s="27">
        <v>33</v>
      </c>
      <c r="L14" s="27">
        <v>244</v>
      </c>
      <c r="M14" s="27">
        <v>234</v>
      </c>
      <c r="N14" s="27">
        <v>8</v>
      </c>
      <c r="O14" s="27">
        <v>6203</v>
      </c>
      <c r="P14" s="35">
        <v>3927</v>
      </c>
      <c r="Q14" s="29">
        <v>314</v>
      </c>
    </row>
    <row r="15" spans="1:18" ht="20" customHeight="1" x14ac:dyDescent="0.25">
      <c r="A15" s="9" t="s">
        <v>41</v>
      </c>
      <c r="B15" s="10" t="s">
        <v>42</v>
      </c>
      <c r="C15" s="27">
        <v>235</v>
      </c>
      <c r="D15" s="27">
        <v>54</v>
      </c>
      <c r="E15" s="27">
        <v>8</v>
      </c>
      <c r="F15" s="27">
        <v>7</v>
      </c>
      <c r="G15" s="27">
        <v>3</v>
      </c>
      <c r="H15" s="27">
        <v>0</v>
      </c>
      <c r="I15" s="27">
        <v>291</v>
      </c>
      <c r="J15" s="27">
        <v>89</v>
      </c>
      <c r="K15" s="27">
        <v>9</v>
      </c>
      <c r="L15" s="27">
        <v>1236</v>
      </c>
      <c r="M15" s="27">
        <v>1134</v>
      </c>
      <c r="N15" s="27">
        <v>89</v>
      </c>
      <c r="O15" s="27">
        <v>3005</v>
      </c>
      <c r="P15" s="35">
        <v>1280</v>
      </c>
      <c r="Q15" s="29">
        <v>106</v>
      </c>
    </row>
    <row r="16" spans="1:18" ht="20" customHeight="1" x14ac:dyDescent="0.25">
      <c r="A16" s="9" t="s">
        <v>43</v>
      </c>
      <c r="B16" s="10" t="s">
        <v>44</v>
      </c>
      <c r="C16" s="27">
        <v>265</v>
      </c>
      <c r="D16" s="27">
        <v>23</v>
      </c>
      <c r="E16" s="27">
        <v>81</v>
      </c>
      <c r="F16" s="27">
        <v>8</v>
      </c>
      <c r="G16" s="27">
        <v>2</v>
      </c>
      <c r="H16" s="27">
        <v>4</v>
      </c>
      <c r="I16" s="27">
        <v>236</v>
      </c>
      <c r="J16" s="27">
        <v>13</v>
      </c>
      <c r="K16" s="27">
        <v>121</v>
      </c>
      <c r="L16" s="27">
        <v>328</v>
      </c>
      <c r="M16" s="27">
        <v>317</v>
      </c>
      <c r="N16" s="27">
        <v>45</v>
      </c>
      <c r="O16" s="27">
        <v>1165</v>
      </c>
      <c r="P16" s="35">
        <v>355</v>
      </c>
      <c r="Q16" s="29">
        <v>251</v>
      </c>
    </row>
    <row r="17" spans="1:17" ht="20" customHeight="1" x14ac:dyDescent="0.25">
      <c r="A17" s="9" t="s">
        <v>45</v>
      </c>
      <c r="B17" s="10" t="s">
        <v>46</v>
      </c>
      <c r="C17" s="27">
        <v>37073</v>
      </c>
      <c r="D17" s="27">
        <v>31029</v>
      </c>
      <c r="E17" s="27">
        <v>3698</v>
      </c>
      <c r="F17" s="27">
        <v>1445</v>
      </c>
      <c r="G17" s="27">
        <v>1587</v>
      </c>
      <c r="H17" s="27">
        <v>153</v>
      </c>
      <c r="I17" s="27">
        <v>301885</v>
      </c>
      <c r="J17" s="27">
        <v>294775</v>
      </c>
      <c r="K17" s="27">
        <v>6864</v>
      </c>
      <c r="L17" s="27">
        <v>5344</v>
      </c>
      <c r="M17" s="27">
        <v>5393</v>
      </c>
      <c r="N17" s="27">
        <v>249</v>
      </c>
      <c r="O17" s="27">
        <v>351091</v>
      </c>
      <c r="P17" s="35">
        <v>332784</v>
      </c>
      <c r="Q17" s="29">
        <v>10964</v>
      </c>
    </row>
    <row r="18" spans="1:17" ht="20" customHeight="1" x14ac:dyDescent="0.25">
      <c r="A18" s="9" t="s">
        <v>47</v>
      </c>
      <c r="B18" s="10" t="s">
        <v>48</v>
      </c>
      <c r="C18" s="27">
        <v>2271</v>
      </c>
      <c r="D18" s="27">
        <v>1424</v>
      </c>
      <c r="E18" s="27">
        <v>1727</v>
      </c>
      <c r="F18" s="27">
        <v>148</v>
      </c>
      <c r="G18" s="27">
        <v>112</v>
      </c>
      <c r="H18" s="27">
        <v>36</v>
      </c>
      <c r="I18" s="27">
        <v>7784</v>
      </c>
      <c r="J18" s="27">
        <v>5764</v>
      </c>
      <c r="K18" s="27">
        <v>1485</v>
      </c>
      <c r="L18" s="27">
        <v>555</v>
      </c>
      <c r="M18" s="27">
        <v>530</v>
      </c>
      <c r="N18" s="27">
        <v>24</v>
      </c>
      <c r="O18" s="27">
        <v>11313</v>
      </c>
      <c r="P18" s="35">
        <v>7830</v>
      </c>
      <c r="Q18" s="29">
        <v>3272</v>
      </c>
    </row>
    <row r="19" spans="1:17" ht="20" customHeight="1" x14ac:dyDescent="0.25">
      <c r="A19" s="9" t="s">
        <v>49</v>
      </c>
      <c r="B19" s="10" t="s">
        <v>50</v>
      </c>
      <c r="C19" s="27">
        <v>2452</v>
      </c>
      <c r="D19" s="27">
        <v>1458</v>
      </c>
      <c r="E19" s="27">
        <v>3151</v>
      </c>
      <c r="F19" s="27">
        <v>24</v>
      </c>
      <c r="G19" s="27">
        <v>15</v>
      </c>
      <c r="H19" s="27">
        <v>3</v>
      </c>
      <c r="I19" s="27">
        <v>503</v>
      </c>
      <c r="J19" s="27">
        <v>203</v>
      </c>
      <c r="K19" s="27">
        <v>118</v>
      </c>
      <c r="L19" s="27">
        <v>57</v>
      </c>
      <c r="M19" s="27">
        <v>45</v>
      </c>
      <c r="N19" s="27">
        <v>4</v>
      </c>
      <c r="O19" s="27">
        <v>3093</v>
      </c>
      <c r="P19" s="35">
        <v>1721</v>
      </c>
      <c r="Q19" s="29">
        <v>3276</v>
      </c>
    </row>
    <row r="20" spans="1:17" ht="20" customHeight="1" x14ac:dyDescent="0.25">
      <c r="A20" s="9" t="s">
        <v>51</v>
      </c>
      <c r="B20" s="10" t="s">
        <v>146</v>
      </c>
      <c r="C20" s="27">
        <v>50625</v>
      </c>
      <c r="D20" s="27">
        <v>62630</v>
      </c>
      <c r="E20" s="27">
        <v>8302</v>
      </c>
      <c r="F20" s="27">
        <v>1054</v>
      </c>
      <c r="G20" s="27">
        <v>1024</v>
      </c>
      <c r="H20" s="27">
        <v>68</v>
      </c>
      <c r="I20" s="27">
        <v>8146</v>
      </c>
      <c r="J20" s="27">
        <v>2715</v>
      </c>
      <c r="K20" s="27">
        <v>1673</v>
      </c>
      <c r="L20" s="27">
        <v>678</v>
      </c>
      <c r="M20" s="27">
        <v>658</v>
      </c>
      <c r="N20" s="27">
        <v>20</v>
      </c>
      <c r="O20" s="27">
        <v>61181</v>
      </c>
      <c r="P20" s="35">
        <v>67027</v>
      </c>
      <c r="Q20" s="29">
        <v>10063</v>
      </c>
    </row>
    <row r="21" spans="1:17" ht="20" customHeight="1" x14ac:dyDescent="0.25">
      <c r="A21" s="9" t="s">
        <v>53</v>
      </c>
      <c r="B21" s="10" t="s">
        <v>147</v>
      </c>
      <c r="C21" s="27">
        <v>32</v>
      </c>
      <c r="D21" s="27">
        <v>0</v>
      </c>
      <c r="E21" s="27">
        <v>5</v>
      </c>
      <c r="F21" s="27">
        <v>5</v>
      </c>
      <c r="G21" s="27">
        <v>3</v>
      </c>
      <c r="H21" s="27">
        <v>0</v>
      </c>
      <c r="I21" s="27">
        <v>32</v>
      </c>
      <c r="J21" s="27">
        <v>6</v>
      </c>
      <c r="K21" s="27">
        <v>0</v>
      </c>
      <c r="L21" s="27">
        <v>3</v>
      </c>
      <c r="M21" s="27">
        <v>4</v>
      </c>
      <c r="N21" s="27">
        <v>0</v>
      </c>
      <c r="O21" s="27">
        <v>75</v>
      </c>
      <c r="P21" s="35">
        <v>13</v>
      </c>
      <c r="Q21" s="29">
        <v>5</v>
      </c>
    </row>
    <row r="22" spans="1:17" ht="20" customHeight="1" x14ac:dyDescent="0.25">
      <c r="A22" s="9" t="s">
        <v>55</v>
      </c>
      <c r="B22" s="10" t="s">
        <v>148</v>
      </c>
      <c r="C22" s="27">
        <v>3250</v>
      </c>
      <c r="D22" s="27">
        <v>3156</v>
      </c>
      <c r="E22" s="27">
        <v>287</v>
      </c>
      <c r="F22" s="27">
        <v>19</v>
      </c>
      <c r="G22" s="27">
        <v>8</v>
      </c>
      <c r="H22" s="27">
        <v>0</v>
      </c>
      <c r="I22" s="27">
        <v>406</v>
      </c>
      <c r="J22" s="27">
        <v>196</v>
      </c>
      <c r="K22" s="27">
        <v>12</v>
      </c>
      <c r="L22" s="27">
        <v>214</v>
      </c>
      <c r="M22" s="27">
        <v>213</v>
      </c>
      <c r="N22" s="27">
        <v>1</v>
      </c>
      <c r="O22" s="27">
        <v>4103</v>
      </c>
      <c r="P22" s="35">
        <v>3573</v>
      </c>
      <c r="Q22" s="29">
        <v>300</v>
      </c>
    </row>
    <row r="23" spans="1:17" ht="20" customHeight="1" x14ac:dyDescent="0.25">
      <c r="A23" s="9" t="s">
        <v>57</v>
      </c>
      <c r="B23" s="10" t="s">
        <v>149</v>
      </c>
      <c r="C23" s="27">
        <v>11026</v>
      </c>
      <c r="D23" s="27">
        <v>11560</v>
      </c>
      <c r="E23" s="27">
        <v>893</v>
      </c>
      <c r="F23" s="27">
        <v>90</v>
      </c>
      <c r="G23" s="27">
        <v>78</v>
      </c>
      <c r="H23" s="27">
        <v>1</v>
      </c>
      <c r="I23" s="27">
        <v>1837</v>
      </c>
      <c r="J23" s="27">
        <v>1068</v>
      </c>
      <c r="K23" s="27">
        <v>79</v>
      </c>
      <c r="L23" s="27">
        <v>758</v>
      </c>
      <c r="M23" s="27">
        <v>745</v>
      </c>
      <c r="N23" s="27">
        <v>11</v>
      </c>
      <c r="O23" s="27">
        <v>14469</v>
      </c>
      <c r="P23" s="35">
        <v>13451</v>
      </c>
      <c r="Q23" s="29">
        <v>984</v>
      </c>
    </row>
    <row r="24" spans="1:17" ht="20" customHeight="1" x14ac:dyDescent="0.25">
      <c r="A24" s="9" t="s">
        <v>63</v>
      </c>
      <c r="B24" s="10" t="s">
        <v>151</v>
      </c>
      <c r="C24" s="27">
        <v>1125</v>
      </c>
      <c r="D24" s="27">
        <v>1047</v>
      </c>
      <c r="E24" s="27">
        <v>58</v>
      </c>
      <c r="F24" s="27">
        <v>14</v>
      </c>
      <c r="G24" s="27">
        <v>13</v>
      </c>
      <c r="H24" s="27">
        <v>3</v>
      </c>
      <c r="I24" s="27">
        <v>443</v>
      </c>
      <c r="J24" s="27">
        <v>411</v>
      </c>
      <c r="K24" s="27">
        <v>26</v>
      </c>
      <c r="L24" s="27">
        <v>96</v>
      </c>
      <c r="M24" s="27">
        <v>93</v>
      </c>
      <c r="N24" s="27">
        <v>2</v>
      </c>
      <c r="O24" s="27">
        <v>1774</v>
      </c>
      <c r="P24" s="35">
        <v>1564</v>
      </c>
      <c r="Q24" s="29">
        <v>89</v>
      </c>
    </row>
    <row r="25" spans="1:17" ht="20" customHeight="1" x14ac:dyDescent="0.25">
      <c r="A25" s="9" t="s">
        <v>65</v>
      </c>
      <c r="B25" s="10" t="s">
        <v>152</v>
      </c>
      <c r="C25" s="27">
        <v>71</v>
      </c>
      <c r="D25" s="27">
        <v>38</v>
      </c>
      <c r="E25" s="27">
        <v>18</v>
      </c>
      <c r="F25" s="27">
        <v>0</v>
      </c>
      <c r="G25" s="27">
        <v>0</v>
      </c>
      <c r="H25" s="27">
        <v>0</v>
      </c>
      <c r="I25" s="27">
        <v>24</v>
      </c>
      <c r="J25" s="27">
        <v>14</v>
      </c>
      <c r="K25" s="27">
        <v>8</v>
      </c>
      <c r="L25" s="27">
        <v>25</v>
      </c>
      <c r="M25" s="27">
        <v>25</v>
      </c>
      <c r="N25" s="27">
        <v>1</v>
      </c>
      <c r="O25" s="27">
        <v>145</v>
      </c>
      <c r="P25" s="35">
        <v>77</v>
      </c>
      <c r="Q25" s="29">
        <v>27</v>
      </c>
    </row>
    <row r="26" spans="1:17" ht="20" customHeight="1" x14ac:dyDescent="0.25">
      <c r="A26" s="9" t="s">
        <v>175</v>
      </c>
      <c r="B26" s="10" t="s">
        <v>176</v>
      </c>
      <c r="C26" s="27">
        <v>14</v>
      </c>
      <c r="D26" s="27">
        <v>7</v>
      </c>
      <c r="E26" s="27">
        <v>0</v>
      </c>
      <c r="F26" s="27">
        <v>0</v>
      </c>
      <c r="G26" s="27">
        <v>0</v>
      </c>
      <c r="H26" s="27">
        <v>0</v>
      </c>
      <c r="I26" s="27">
        <v>3</v>
      </c>
      <c r="J26" s="27">
        <v>1</v>
      </c>
      <c r="K26" s="27">
        <v>0</v>
      </c>
      <c r="L26" s="27">
        <v>0</v>
      </c>
      <c r="M26" s="27">
        <v>0</v>
      </c>
      <c r="N26" s="27">
        <v>0</v>
      </c>
      <c r="O26" s="27">
        <v>17</v>
      </c>
      <c r="P26" s="35">
        <v>8</v>
      </c>
      <c r="Q26" s="29">
        <v>0</v>
      </c>
    </row>
    <row r="27" spans="1:17" ht="20" customHeight="1" x14ac:dyDescent="0.25">
      <c r="A27" s="9" t="s">
        <v>187</v>
      </c>
      <c r="B27" s="10" t="s">
        <v>188</v>
      </c>
      <c r="C27" s="27">
        <v>77616</v>
      </c>
      <c r="D27" s="27">
        <v>74652</v>
      </c>
      <c r="E27" s="27">
        <v>2399</v>
      </c>
      <c r="F27" s="27">
        <v>435</v>
      </c>
      <c r="G27" s="27">
        <v>368</v>
      </c>
      <c r="H27" s="27">
        <v>43</v>
      </c>
      <c r="I27" s="27">
        <v>4096</v>
      </c>
      <c r="J27" s="27">
        <v>3837</v>
      </c>
      <c r="K27" s="27">
        <v>369</v>
      </c>
      <c r="L27" s="27">
        <v>8495</v>
      </c>
      <c r="M27" s="27">
        <v>8461</v>
      </c>
      <c r="N27" s="27">
        <v>34</v>
      </c>
      <c r="O27" s="27">
        <v>99137</v>
      </c>
      <c r="P27" s="35">
        <v>87318</v>
      </c>
      <c r="Q27" s="29">
        <v>2845</v>
      </c>
    </row>
    <row r="28" spans="1:17" ht="20" customHeight="1" x14ac:dyDescent="0.25">
      <c r="A28" s="9" t="s">
        <v>67</v>
      </c>
      <c r="B28" s="10" t="s">
        <v>68</v>
      </c>
      <c r="C28" s="27">
        <v>203</v>
      </c>
      <c r="D28" s="27">
        <v>132</v>
      </c>
      <c r="E28" s="27">
        <v>80</v>
      </c>
      <c r="F28" s="27">
        <v>3</v>
      </c>
      <c r="G28" s="27">
        <v>2</v>
      </c>
      <c r="H28" s="27">
        <v>0</v>
      </c>
      <c r="I28" s="27">
        <v>22</v>
      </c>
      <c r="J28" s="27">
        <v>9</v>
      </c>
      <c r="K28" s="27">
        <v>7</v>
      </c>
      <c r="L28" s="27">
        <v>25</v>
      </c>
      <c r="M28" s="27">
        <v>24</v>
      </c>
      <c r="N28" s="27">
        <v>1</v>
      </c>
      <c r="O28" s="27">
        <v>278</v>
      </c>
      <c r="P28" s="35">
        <v>167</v>
      </c>
      <c r="Q28" s="29">
        <v>88</v>
      </c>
    </row>
    <row r="29" spans="1:17" ht="20" customHeight="1" x14ac:dyDescent="0.25">
      <c r="A29" s="9" t="s">
        <v>69</v>
      </c>
      <c r="B29" s="10" t="s">
        <v>70</v>
      </c>
      <c r="C29" s="27">
        <v>4636</v>
      </c>
      <c r="D29" s="27">
        <v>3320</v>
      </c>
      <c r="E29" s="27">
        <v>1556</v>
      </c>
      <c r="F29" s="27">
        <v>18</v>
      </c>
      <c r="G29" s="27">
        <v>15</v>
      </c>
      <c r="H29" s="27">
        <v>6</v>
      </c>
      <c r="I29" s="27">
        <v>1751</v>
      </c>
      <c r="J29" s="27">
        <v>1344</v>
      </c>
      <c r="K29" s="27">
        <v>500</v>
      </c>
      <c r="L29" s="27">
        <v>326</v>
      </c>
      <c r="M29" s="27">
        <v>320</v>
      </c>
      <c r="N29" s="27">
        <v>5</v>
      </c>
      <c r="O29" s="27">
        <v>7057</v>
      </c>
      <c r="P29" s="35">
        <v>4999</v>
      </c>
      <c r="Q29" s="29">
        <v>2067</v>
      </c>
    </row>
    <row r="30" spans="1:17" ht="20" customHeight="1" x14ac:dyDescent="0.25">
      <c r="A30" s="9" t="s">
        <v>77</v>
      </c>
      <c r="B30" s="10" t="s">
        <v>155</v>
      </c>
      <c r="C30" s="27">
        <v>31</v>
      </c>
      <c r="D30" s="27">
        <v>28</v>
      </c>
      <c r="E30" s="27">
        <v>9</v>
      </c>
      <c r="F30" s="27">
        <v>0</v>
      </c>
      <c r="G30" s="27">
        <v>0</v>
      </c>
      <c r="H30" s="27">
        <v>0</v>
      </c>
      <c r="I30" s="27">
        <v>97</v>
      </c>
      <c r="J30" s="27">
        <v>127</v>
      </c>
      <c r="K30" s="27">
        <v>7</v>
      </c>
      <c r="L30" s="27">
        <v>0</v>
      </c>
      <c r="M30" s="27">
        <v>0</v>
      </c>
      <c r="N30" s="27">
        <v>0</v>
      </c>
      <c r="O30" s="27">
        <v>128</v>
      </c>
      <c r="P30" s="35">
        <v>155</v>
      </c>
      <c r="Q30" s="29">
        <v>16</v>
      </c>
    </row>
    <row r="31" spans="1:17" ht="20" customHeight="1" x14ac:dyDescent="0.25">
      <c r="A31" s="9" t="s">
        <v>79</v>
      </c>
      <c r="B31" s="10" t="s">
        <v>156</v>
      </c>
      <c r="C31" s="27">
        <v>928</v>
      </c>
      <c r="D31" s="27">
        <v>882</v>
      </c>
      <c r="E31" s="27">
        <v>72</v>
      </c>
      <c r="F31" s="27">
        <v>14</v>
      </c>
      <c r="G31" s="27">
        <v>14</v>
      </c>
      <c r="H31" s="27">
        <v>0</v>
      </c>
      <c r="I31" s="27">
        <v>878</v>
      </c>
      <c r="J31" s="27">
        <v>869</v>
      </c>
      <c r="K31" s="27">
        <v>16</v>
      </c>
      <c r="L31" s="27">
        <v>30</v>
      </c>
      <c r="M31" s="27">
        <v>27</v>
      </c>
      <c r="N31" s="27">
        <v>4</v>
      </c>
      <c r="O31" s="27">
        <v>1880</v>
      </c>
      <c r="P31" s="35">
        <v>1792</v>
      </c>
      <c r="Q31" s="29">
        <v>92</v>
      </c>
    </row>
    <row r="32" spans="1:17" ht="20" customHeight="1" x14ac:dyDescent="0.25">
      <c r="A32" s="9" t="s">
        <v>81</v>
      </c>
      <c r="B32" s="10" t="s">
        <v>157</v>
      </c>
      <c r="C32" s="27">
        <v>5477</v>
      </c>
      <c r="D32" s="27">
        <v>5450</v>
      </c>
      <c r="E32" s="27">
        <v>316</v>
      </c>
      <c r="F32" s="27">
        <v>31</v>
      </c>
      <c r="G32" s="27">
        <v>31</v>
      </c>
      <c r="H32" s="27">
        <v>2</v>
      </c>
      <c r="I32" s="27">
        <v>5170</v>
      </c>
      <c r="J32" s="27">
        <v>5354</v>
      </c>
      <c r="K32" s="27">
        <v>201</v>
      </c>
      <c r="L32" s="27">
        <v>1153</v>
      </c>
      <c r="M32" s="27">
        <v>1155</v>
      </c>
      <c r="N32" s="27">
        <v>11</v>
      </c>
      <c r="O32" s="27">
        <v>12984</v>
      </c>
      <c r="P32" s="35">
        <v>11990</v>
      </c>
      <c r="Q32" s="29">
        <v>530</v>
      </c>
    </row>
    <row r="33" spans="1:17" ht="20" customHeight="1" x14ac:dyDescent="0.25">
      <c r="A33" s="9" t="s">
        <v>83</v>
      </c>
      <c r="B33" s="10" t="s">
        <v>158</v>
      </c>
      <c r="C33" s="27">
        <v>383</v>
      </c>
      <c r="D33" s="27">
        <v>225</v>
      </c>
      <c r="E33" s="27">
        <v>190</v>
      </c>
      <c r="F33" s="27">
        <v>1</v>
      </c>
      <c r="G33" s="27">
        <v>0</v>
      </c>
      <c r="H33" s="27">
        <v>1</v>
      </c>
      <c r="I33" s="27">
        <v>23</v>
      </c>
      <c r="J33" s="27">
        <v>2</v>
      </c>
      <c r="K33" s="27">
        <v>24</v>
      </c>
      <c r="L33" s="27">
        <v>66</v>
      </c>
      <c r="M33" s="27">
        <v>65</v>
      </c>
      <c r="N33" s="27">
        <v>1</v>
      </c>
      <c r="O33" s="27">
        <v>539</v>
      </c>
      <c r="P33" s="35">
        <v>292</v>
      </c>
      <c r="Q33" s="29">
        <v>216</v>
      </c>
    </row>
    <row r="34" spans="1:17" ht="20" customHeight="1" x14ac:dyDescent="0.25">
      <c r="A34" s="9" t="s">
        <v>85</v>
      </c>
      <c r="B34" s="10" t="s">
        <v>86</v>
      </c>
      <c r="C34" s="27">
        <v>283</v>
      </c>
      <c r="D34" s="27">
        <v>265</v>
      </c>
      <c r="E34" s="27">
        <v>71</v>
      </c>
      <c r="F34" s="27">
        <v>2</v>
      </c>
      <c r="G34" s="27">
        <v>1</v>
      </c>
      <c r="H34" s="27">
        <v>4</v>
      </c>
      <c r="I34" s="27">
        <v>94</v>
      </c>
      <c r="J34" s="27">
        <v>85</v>
      </c>
      <c r="K34" s="27">
        <v>13</v>
      </c>
      <c r="L34" s="27">
        <v>16</v>
      </c>
      <c r="M34" s="27">
        <v>17</v>
      </c>
      <c r="N34" s="27">
        <v>0</v>
      </c>
      <c r="O34" s="27">
        <v>411</v>
      </c>
      <c r="P34" s="35">
        <v>368</v>
      </c>
      <c r="Q34" s="29">
        <v>88</v>
      </c>
    </row>
    <row r="35" spans="1:17" ht="20" customHeight="1" x14ac:dyDescent="0.25">
      <c r="A35" s="9" t="s">
        <v>87</v>
      </c>
      <c r="B35" s="10" t="s">
        <v>159</v>
      </c>
      <c r="C35" s="27">
        <v>69228</v>
      </c>
      <c r="D35" s="27">
        <v>45088</v>
      </c>
      <c r="E35" s="27">
        <v>24207</v>
      </c>
      <c r="F35" s="27">
        <v>2409</v>
      </c>
      <c r="G35" s="27">
        <v>2140</v>
      </c>
      <c r="H35" s="27">
        <v>392</v>
      </c>
      <c r="I35" s="27">
        <v>194496</v>
      </c>
      <c r="J35" s="27">
        <v>188661</v>
      </c>
      <c r="K35" s="27">
        <v>18806</v>
      </c>
      <c r="L35" s="27">
        <v>9738</v>
      </c>
      <c r="M35" s="27">
        <v>9679</v>
      </c>
      <c r="N35" s="27">
        <v>200</v>
      </c>
      <c r="O35" s="27">
        <v>285609</v>
      </c>
      <c r="P35" s="35">
        <v>245568</v>
      </c>
      <c r="Q35" s="29">
        <v>43605</v>
      </c>
    </row>
    <row r="36" spans="1:17" ht="20" customHeight="1" x14ac:dyDescent="0.25">
      <c r="A36" s="9" t="s">
        <v>91</v>
      </c>
      <c r="B36" s="10" t="s">
        <v>92</v>
      </c>
      <c r="C36" s="27">
        <v>195725</v>
      </c>
      <c r="D36" s="27">
        <v>161108</v>
      </c>
      <c r="E36" s="27">
        <v>10134</v>
      </c>
      <c r="F36" s="27">
        <v>2090</v>
      </c>
      <c r="G36" s="27">
        <v>1379</v>
      </c>
      <c r="H36" s="27">
        <v>132</v>
      </c>
      <c r="I36" s="27">
        <v>158724</v>
      </c>
      <c r="J36" s="27">
        <v>115318</v>
      </c>
      <c r="K36" s="27">
        <v>8541</v>
      </c>
      <c r="L36" s="27">
        <v>426656</v>
      </c>
      <c r="M36" s="27">
        <v>412354</v>
      </c>
      <c r="N36" s="27">
        <v>18554</v>
      </c>
      <c r="O36" s="27">
        <v>1209851</v>
      </c>
      <c r="P36" s="35">
        <v>690159</v>
      </c>
      <c r="Q36" s="29">
        <v>37361</v>
      </c>
    </row>
    <row r="37" spans="1:17" ht="20" customHeight="1" x14ac:dyDescent="0.25">
      <c r="A37" s="9" t="s">
        <v>93</v>
      </c>
      <c r="B37" s="10" t="s">
        <v>94</v>
      </c>
      <c r="C37" s="27">
        <v>3380</v>
      </c>
      <c r="D37" s="27">
        <v>3022</v>
      </c>
      <c r="E37" s="27">
        <v>290</v>
      </c>
      <c r="F37" s="27">
        <v>60</v>
      </c>
      <c r="G37" s="27">
        <v>45</v>
      </c>
      <c r="H37" s="27">
        <v>14</v>
      </c>
      <c r="I37" s="27">
        <v>8136</v>
      </c>
      <c r="J37" s="27">
        <v>5930</v>
      </c>
      <c r="K37" s="27">
        <v>1351</v>
      </c>
      <c r="L37" s="27">
        <v>35180</v>
      </c>
      <c r="M37" s="27">
        <v>33264</v>
      </c>
      <c r="N37" s="27">
        <v>1085</v>
      </c>
      <c r="O37" s="27">
        <v>81936</v>
      </c>
      <c r="P37" s="35">
        <v>42261</v>
      </c>
      <c r="Q37" s="29">
        <v>2740</v>
      </c>
    </row>
    <row r="38" spans="1:17" ht="20" customHeight="1" x14ac:dyDescent="0.25">
      <c r="A38" s="9" t="s">
        <v>197</v>
      </c>
      <c r="B38" s="10" t="s">
        <v>212</v>
      </c>
      <c r="C38" s="27">
        <v>1111</v>
      </c>
      <c r="D38" s="27">
        <v>609</v>
      </c>
      <c r="E38" s="27">
        <v>22</v>
      </c>
      <c r="F38" s="27">
        <v>31</v>
      </c>
      <c r="G38" s="27">
        <v>18</v>
      </c>
      <c r="H38" s="27">
        <v>1</v>
      </c>
      <c r="I38" s="27">
        <v>1732</v>
      </c>
      <c r="J38" s="27">
        <v>1011</v>
      </c>
      <c r="K38" s="27">
        <v>37</v>
      </c>
      <c r="L38" s="27">
        <v>24496</v>
      </c>
      <c r="M38" s="27">
        <v>23573</v>
      </c>
      <c r="N38" s="27">
        <v>1089</v>
      </c>
      <c r="O38" s="27">
        <v>51866</v>
      </c>
      <c r="P38" s="35">
        <v>25211</v>
      </c>
      <c r="Q38" s="29">
        <v>1149</v>
      </c>
    </row>
    <row r="39" spans="1:17" ht="20" customHeight="1" x14ac:dyDescent="0.25">
      <c r="A39" s="9" t="s">
        <v>198</v>
      </c>
      <c r="B39" s="10" t="s">
        <v>213</v>
      </c>
      <c r="C39" s="27">
        <v>109</v>
      </c>
      <c r="D39" s="27">
        <v>14</v>
      </c>
      <c r="E39" s="27">
        <v>82</v>
      </c>
      <c r="F39" s="27">
        <v>1</v>
      </c>
      <c r="G39" s="27">
        <v>1</v>
      </c>
      <c r="H39" s="27">
        <v>0</v>
      </c>
      <c r="I39" s="27">
        <v>100</v>
      </c>
      <c r="J39" s="27">
        <v>61</v>
      </c>
      <c r="K39" s="27">
        <v>44</v>
      </c>
      <c r="L39" s="27">
        <v>203</v>
      </c>
      <c r="M39" s="27">
        <v>168</v>
      </c>
      <c r="N39" s="27">
        <v>42</v>
      </c>
      <c r="O39" s="27">
        <v>616</v>
      </c>
      <c r="P39" s="35">
        <v>244</v>
      </c>
      <c r="Q39" s="29">
        <v>168</v>
      </c>
    </row>
    <row r="40" spans="1:17" ht="20" customHeight="1" x14ac:dyDescent="0.25">
      <c r="A40" s="9" t="s">
        <v>95</v>
      </c>
      <c r="B40" s="10" t="s">
        <v>96</v>
      </c>
      <c r="C40" s="27">
        <v>6</v>
      </c>
      <c r="D40" s="27">
        <v>1</v>
      </c>
      <c r="E40" s="27">
        <v>3</v>
      </c>
      <c r="F40" s="27">
        <v>0</v>
      </c>
      <c r="G40" s="27">
        <v>0</v>
      </c>
      <c r="H40" s="27">
        <v>0</v>
      </c>
      <c r="I40" s="27">
        <v>5</v>
      </c>
      <c r="J40" s="27">
        <v>3</v>
      </c>
      <c r="K40" s="27">
        <v>5</v>
      </c>
      <c r="L40" s="27">
        <v>52</v>
      </c>
      <c r="M40" s="27">
        <v>48</v>
      </c>
      <c r="N40" s="27">
        <v>4</v>
      </c>
      <c r="O40" s="27">
        <v>115</v>
      </c>
      <c r="P40" s="35">
        <v>52</v>
      </c>
      <c r="Q40" s="29">
        <v>12</v>
      </c>
    </row>
    <row r="41" spans="1:17" ht="20" customHeight="1" x14ac:dyDescent="0.25">
      <c r="A41" s="9" t="s">
        <v>97</v>
      </c>
      <c r="B41" s="10" t="s">
        <v>98</v>
      </c>
      <c r="C41" s="27">
        <v>3253</v>
      </c>
      <c r="D41" s="27">
        <v>2486</v>
      </c>
      <c r="E41" s="27">
        <v>176</v>
      </c>
      <c r="F41" s="27">
        <v>82</v>
      </c>
      <c r="G41" s="27">
        <v>73</v>
      </c>
      <c r="H41" s="27">
        <v>1</v>
      </c>
      <c r="I41" s="27">
        <v>4199</v>
      </c>
      <c r="J41" s="27">
        <v>3801</v>
      </c>
      <c r="K41" s="27">
        <v>57</v>
      </c>
      <c r="L41" s="27">
        <v>990</v>
      </c>
      <c r="M41" s="27">
        <v>923</v>
      </c>
      <c r="N41" s="27">
        <v>69</v>
      </c>
      <c r="O41" s="27">
        <v>9514</v>
      </c>
      <c r="P41" s="35">
        <v>7283</v>
      </c>
      <c r="Q41" s="29">
        <v>303</v>
      </c>
    </row>
    <row r="42" spans="1:17" ht="20" customHeight="1" x14ac:dyDescent="0.25">
      <c r="A42" s="9" t="s">
        <v>101</v>
      </c>
      <c r="B42" s="10" t="s">
        <v>102</v>
      </c>
      <c r="C42" s="27">
        <v>18</v>
      </c>
      <c r="D42" s="27">
        <v>7</v>
      </c>
      <c r="E42" s="27">
        <v>6</v>
      </c>
      <c r="F42" s="27">
        <v>1</v>
      </c>
      <c r="G42" s="27">
        <v>0</v>
      </c>
      <c r="H42" s="27">
        <v>0</v>
      </c>
      <c r="I42" s="27">
        <v>19</v>
      </c>
      <c r="J42" s="27">
        <v>8</v>
      </c>
      <c r="K42" s="27">
        <v>2</v>
      </c>
      <c r="L42" s="27">
        <v>68</v>
      </c>
      <c r="M42" s="27">
        <v>65</v>
      </c>
      <c r="N42" s="27">
        <v>9</v>
      </c>
      <c r="O42" s="27">
        <v>174</v>
      </c>
      <c r="P42" s="35">
        <v>80</v>
      </c>
      <c r="Q42" s="29">
        <v>17</v>
      </c>
    </row>
    <row r="43" spans="1:17" ht="20" customHeight="1" x14ac:dyDescent="0.25">
      <c r="A43" s="9" t="s">
        <v>103</v>
      </c>
      <c r="B43" s="10" t="s">
        <v>104</v>
      </c>
      <c r="C43" s="27">
        <v>1015</v>
      </c>
      <c r="D43" s="27">
        <v>173</v>
      </c>
      <c r="E43" s="27">
        <v>157</v>
      </c>
      <c r="F43" s="27">
        <v>3</v>
      </c>
      <c r="G43" s="27">
        <v>2</v>
      </c>
      <c r="H43" s="27">
        <v>2</v>
      </c>
      <c r="I43" s="27">
        <v>210</v>
      </c>
      <c r="J43" s="27">
        <v>115</v>
      </c>
      <c r="K43" s="27">
        <v>39</v>
      </c>
      <c r="L43" s="27">
        <v>26</v>
      </c>
      <c r="M43" s="27">
        <v>23</v>
      </c>
      <c r="N43" s="27">
        <v>3</v>
      </c>
      <c r="O43" s="27">
        <v>1280</v>
      </c>
      <c r="P43" s="35">
        <v>313</v>
      </c>
      <c r="Q43" s="29">
        <v>201</v>
      </c>
    </row>
    <row r="44" spans="1:17" ht="20" customHeight="1" x14ac:dyDescent="0.25">
      <c r="A44" s="9" t="s">
        <v>105</v>
      </c>
      <c r="B44" s="10" t="s">
        <v>106</v>
      </c>
      <c r="C44" s="27">
        <v>249</v>
      </c>
      <c r="D44" s="27">
        <v>121</v>
      </c>
      <c r="E44" s="27">
        <v>89</v>
      </c>
      <c r="F44" s="27">
        <v>3</v>
      </c>
      <c r="G44" s="27">
        <v>2</v>
      </c>
      <c r="H44" s="27">
        <v>0</v>
      </c>
      <c r="I44" s="27">
        <v>187</v>
      </c>
      <c r="J44" s="27">
        <v>112</v>
      </c>
      <c r="K44" s="27">
        <v>39</v>
      </c>
      <c r="L44" s="27">
        <v>4</v>
      </c>
      <c r="M44" s="27">
        <v>4</v>
      </c>
      <c r="N44" s="27">
        <v>0</v>
      </c>
      <c r="O44" s="27">
        <v>447</v>
      </c>
      <c r="P44" s="35">
        <v>239</v>
      </c>
      <c r="Q44" s="29">
        <v>128</v>
      </c>
    </row>
    <row r="45" spans="1:17" ht="20" customHeight="1" x14ac:dyDescent="0.25">
      <c r="A45" s="9" t="s">
        <v>107</v>
      </c>
      <c r="B45" s="10" t="s">
        <v>108</v>
      </c>
      <c r="C45" s="27">
        <v>24</v>
      </c>
      <c r="D45" s="27">
        <v>2</v>
      </c>
      <c r="E45" s="27">
        <v>4</v>
      </c>
      <c r="F45" s="27">
        <v>1</v>
      </c>
      <c r="G45" s="27">
        <v>0</v>
      </c>
      <c r="H45" s="27">
        <v>0</v>
      </c>
      <c r="I45" s="27">
        <v>7</v>
      </c>
      <c r="J45" s="27">
        <v>0</v>
      </c>
      <c r="K45" s="27">
        <v>2</v>
      </c>
      <c r="L45" s="27">
        <v>1</v>
      </c>
      <c r="M45" s="27">
        <v>1</v>
      </c>
      <c r="N45" s="27">
        <v>0</v>
      </c>
      <c r="O45" s="27">
        <v>34</v>
      </c>
      <c r="P45" s="35">
        <v>3</v>
      </c>
      <c r="Q45" s="29">
        <v>6</v>
      </c>
    </row>
    <row r="46" spans="1:17" ht="20" customHeight="1" x14ac:dyDescent="0.25">
      <c r="A46" s="9" t="s">
        <v>109</v>
      </c>
      <c r="B46" s="10" t="s">
        <v>110</v>
      </c>
      <c r="C46" s="27">
        <v>255</v>
      </c>
      <c r="D46" s="27">
        <v>87</v>
      </c>
      <c r="E46" s="27">
        <v>11</v>
      </c>
      <c r="F46" s="27">
        <v>8</v>
      </c>
      <c r="G46" s="27">
        <v>6</v>
      </c>
      <c r="H46" s="27">
        <v>0</v>
      </c>
      <c r="I46" s="27">
        <v>271</v>
      </c>
      <c r="J46" s="27">
        <v>113</v>
      </c>
      <c r="K46" s="27">
        <v>4</v>
      </c>
      <c r="L46" s="27">
        <v>4061</v>
      </c>
      <c r="M46" s="27">
        <v>3891</v>
      </c>
      <c r="N46" s="27">
        <v>109</v>
      </c>
      <c r="O46" s="27">
        <v>8656</v>
      </c>
      <c r="P46" s="35">
        <v>4097</v>
      </c>
      <c r="Q46" s="29">
        <v>124</v>
      </c>
    </row>
    <row r="47" spans="1:17" ht="20" customHeight="1" x14ac:dyDescent="0.25">
      <c r="A47" s="9" t="s">
        <v>111</v>
      </c>
      <c r="B47" s="10" t="s">
        <v>112</v>
      </c>
      <c r="C47" s="27">
        <v>17789</v>
      </c>
      <c r="D47" s="27">
        <v>16728</v>
      </c>
      <c r="E47" s="27">
        <v>15748</v>
      </c>
      <c r="F47" s="27">
        <v>676</v>
      </c>
      <c r="G47" s="27">
        <v>835</v>
      </c>
      <c r="H47" s="27">
        <v>287</v>
      </c>
      <c r="I47" s="27">
        <v>113215</v>
      </c>
      <c r="J47" s="27">
        <v>129977</v>
      </c>
      <c r="K47" s="27">
        <v>14986</v>
      </c>
      <c r="L47" s="27">
        <v>2915</v>
      </c>
      <c r="M47" s="27">
        <v>2760</v>
      </c>
      <c r="N47" s="27">
        <v>180</v>
      </c>
      <c r="O47" s="27">
        <v>137510</v>
      </c>
      <c r="P47" s="35">
        <v>150300</v>
      </c>
      <c r="Q47" s="29">
        <v>31201</v>
      </c>
    </row>
    <row r="48" spans="1:17" ht="20" customHeight="1" x14ac:dyDescent="0.25">
      <c r="A48" s="9" t="s">
        <v>113</v>
      </c>
      <c r="B48" s="10" t="s">
        <v>114</v>
      </c>
      <c r="C48" s="27">
        <v>204</v>
      </c>
      <c r="D48" s="27">
        <v>14</v>
      </c>
      <c r="E48" s="27">
        <v>104</v>
      </c>
      <c r="F48" s="27">
        <v>7</v>
      </c>
      <c r="G48" s="27">
        <v>4</v>
      </c>
      <c r="H48" s="27">
        <v>5</v>
      </c>
      <c r="I48" s="27">
        <v>442</v>
      </c>
      <c r="J48" s="27">
        <v>153</v>
      </c>
      <c r="K48" s="27">
        <v>189</v>
      </c>
      <c r="L48" s="27">
        <v>3323</v>
      </c>
      <c r="M48" s="27">
        <v>3605</v>
      </c>
      <c r="N48" s="27">
        <v>118</v>
      </c>
      <c r="O48" s="27">
        <v>7299</v>
      </c>
      <c r="P48" s="35">
        <v>3776</v>
      </c>
      <c r="Q48" s="29">
        <v>416</v>
      </c>
    </row>
    <row r="49" spans="1:17" ht="20" customHeight="1" x14ac:dyDescent="0.25">
      <c r="A49" s="9" t="s">
        <v>115</v>
      </c>
      <c r="B49" s="10" t="s">
        <v>116</v>
      </c>
      <c r="C49" s="27">
        <v>5</v>
      </c>
      <c r="D49" s="27">
        <v>3</v>
      </c>
      <c r="E49" s="27">
        <v>2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5</v>
      </c>
      <c r="M49" s="27">
        <v>5</v>
      </c>
      <c r="N49" s="27">
        <v>0</v>
      </c>
      <c r="O49" s="27">
        <v>15</v>
      </c>
      <c r="P49" s="35">
        <v>8</v>
      </c>
      <c r="Q49" s="29">
        <v>2</v>
      </c>
    </row>
    <row r="50" spans="1:17" ht="20" customHeight="1" x14ac:dyDescent="0.25">
      <c r="A50" s="9" t="s">
        <v>117</v>
      </c>
      <c r="B50" s="10" t="s">
        <v>118</v>
      </c>
      <c r="C50" s="27">
        <v>543</v>
      </c>
      <c r="D50" s="27">
        <v>171</v>
      </c>
      <c r="E50" s="27">
        <v>473</v>
      </c>
      <c r="F50" s="27">
        <v>17</v>
      </c>
      <c r="G50" s="27">
        <v>11</v>
      </c>
      <c r="H50" s="27">
        <v>6</v>
      </c>
      <c r="I50" s="27">
        <v>1098</v>
      </c>
      <c r="J50" s="27">
        <v>776</v>
      </c>
      <c r="K50" s="27">
        <v>367</v>
      </c>
      <c r="L50" s="27">
        <v>3517</v>
      </c>
      <c r="M50" s="27">
        <v>3613</v>
      </c>
      <c r="N50" s="27">
        <v>72</v>
      </c>
      <c r="O50" s="27">
        <v>8692</v>
      </c>
      <c r="P50" s="35">
        <v>4571</v>
      </c>
      <c r="Q50" s="29">
        <v>918</v>
      </c>
    </row>
    <row r="51" spans="1:17" ht="20" customHeight="1" x14ac:dyDescent="0.25">
      <c r="A51" s="9" t="s">
        <v>119</v>
      </c>
      <c r="B51" s="10" t="s">
        <v>160</v>
      </c>
      <c r="C51" s="27">
        <v>10253</v>
      </c>
      <c r="D51" s="27">
        <v>8938</v>
      </c>
      <c r="E51" s="27">
        <v>4489</v>
      </c>
      <c r="F51" s="27">
        <v>274</v>
      </c>
      <c r="G51" s="27">
        <v>251</v>
      </c>
      <c r="H51" s="27">
        <v>30</v>
      </c>
      <c r="I51" s="27">
        <v>13251</v>
      </c>
      <c r="J51" s="27">
        <v>9506</v>
      </c>
      <c r="K51" s="27">
        <v>767</v>
      </c>
      <c r="L51" s="27">
        <v>2710</v>
      </c>
      <c r="M51" s="27">
        <v>2626</v>
      </c>
      <c r="N51" s="27">
        <v>31</v>
      </c>
      <c r="O51" s="27">
        <v>29198</v>
      </c>
      <c r="P51" s="27">
        <v>21321</v>
      </c>
      <c r="Q51" s="29">
        <v>5317</v>
      </c>
    </row>
    <row r="52" spans="1:17" ht="20" customHeight="1" x14ac:dyDescent="0.25">
      <c r="A52" s="9" t="s">
        <v>127</v>
      </c>
      <c r="B52" s="10" t="s">
        <v>164</v>
      </c>
      <c r="C52" s="27">
        <v>23</v>
      </c>
      <c r="D52" s="27">
        <v>11</v>
      </c>
      <c r="E52" s="27">
        <v>3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1</v>
      </c>
      <c r="M52" s="27">
        <v>1</v>
      </c>
      <c r="N52" s="27">
        <v>0</v>
      </c>
      <c r="O52" s="27">
        <v>25</v>
      </c>
      <c r="P52" s="27">
        <v>12</v>
      </c>
      <c r="Q52" s="29">
        <v>3</v>
      </c>
    </row>
    <row r="53" spans="1:17" ht="20" customHeight="1" thickBot="1" x14ac:dyDescent="0.3">
      <c r="A53" s="11" t="s">
        <v>141</v>
      </c>
      <c r="B53" s="12" t="s">
        <v>142</v>
      </c>
      <c r="C53" s="31">
        <v>87</v>
      </c>
      <c r="D53" s="31">
        <v>24</v>
      </c>
      <c r="E53" s="31">
        <v>30</v>
      </c>
      <c r="F53" s="31">
        <v>0</v>
      </c>
      <c r="G53" s="31">
        <v>0</v>
      </c>
      <c r="H53" s="31">
        <v>0</v>
      </c>
      <c r="I53" s="31">
        <v>103</v>
      </c>
      <c r="J53" s="31">
        <v>12</v>
      </c>
      <c r="K53" s="31">
        <v>2</v>
      </c>
      <c r="L53" s="31">
        <v>3356</v>
      </c>
      <c r="M53" s="31">
        <v>3301</v>
      </c>
      <c r="N53" s="31">
        <v>44</v>
      </c>
      <c r="O53" s="31">
        <v>6902</v>
      </c>
      <c r="P53" s="31">
        <v>3337</v>
      </c>
      <c r="Q53" s="34">
        <v>76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honeticPr fontId="11" type="noConversion"/>
  <pageMargins left="0.45" right="0.45" top="0.5" bottom="0.5" header="0.3" footer="0.3"/>
  <pageSetup scale="4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18"/>
  <sheetViews>
    <sheetView workbookViewId="0">
      <selection activeCell="C22" sqref="C22"/>
    </sheetView>
  </sheetViews>
  <sheetFormatPr baseColWidth="10" defaultColWidth="9.1640625" defaultRowHeight="15" x14ac:dyDescent="0.2"/>
  <cols>
    <col min="1" max="1" width="11.83203125" customWidth="1"/>
    <col min="2" max="2" width="18.5" customWidth="1"/>
    <col min="3" max="3" width="13.83203125" customWidth="1"/>
    <col min="4" max="4" width="23.5" customWidth="1"/>
    <col min="7" max="7" width="12.5" customWidth="1"/>
  </cols>
  <sheetData>
    <row r="1" spans="1:17" x14ac:dyDescent="0.2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ht="30" customHeight="1" x14ac:dyDescent="0.2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17" x14ac:dyDescent="0.2">
      <c r="A3" s="62" t="s">
        <v>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</row>
    <row r="4" spans="1:17" ht="30" customHeight="1" x14ac:dyDescent="0.2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1:17" ht="17" x14ac:dyDescent="0.2">
      <c r="A5" s="59" t="s">
        <v>229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1:17" ht="17" x14ac:dyDescent="0.2">
      <c r="A6" s="59" t="s">
        <v>230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1:17" ht="17" x14ac:dyDescent="0.2">
      <c r="A7" s="59" t="s">
        <v>231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1:17" ht="17" x14ac:dyDescent="0.2">
      <c r="A8" s="22" t="s">
        <v>232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ht="17" x14ac:dyDescent="0.2">
      <c r="A9" s="22" t="s">
        <v>233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30" customHeight="1" x14ac:dyDescent="0.2">
      <c r="A10" s="23" t="s">
        <v>4</v>
      </c>
      <c r="B10" s="23"/>
      <c r="C10" s="23"/>
      <c r="D10" s="23"/>
    </row>
    <row r="11" spans="1:17" x14ac:dyDescent="0.2">
      <c r="A11" s="24" t="s">
        <v>5</v>
      </c>
      <c r="B11" s="24"/>
      <c r="C11" s="24"/>
      <c r="D11" s="24"/>
    </row>
    <row r="12" spans="1:17" x14ac:dyDescent="0.2">
      <c r="A12" s="24" t="s">
        <v>6</v>
      </c>
      <c r="B12" s="24"/>
      <c r="C12" s="24"/>
      <c r="D12" s="24"/>
    </row>
    <row r="13" spans="1:17" x14ac:dyDescent="0.2">
      <c r="A13" s="24" t="s">
        <v>7</v>
      </c>
      <c r="B13" s="24"/>
      <c r="C13" s="24"/>
      <c r="D13" s="24"/>
    </row>
    <row r="14" spans="1:17" x14ac:dyDescent="0.2">
      <c r="A14" s="24" t="s">
        <v>8</v>
      </c>
      <c r="B14" s="24"/>
      <c r="C14" s="24"/>
      <c r="D14" s="24"/>
    </row>
    <row r="15" spans="1:17" x14ac:dyDescent="0.2">
      <c r="A15" s="24" t="s">
        <v>252</v>
      </c>
      <c r="B15" s="24"/>
      <c r="C15" s="24"/>
      <c r="D15" s="24"/>
    </row>
    <row r="16" spans="1:17" ht="30" customHeight="1" x14ac:dyDescent="0.2">
      <c r="A16" s="23" t="s">
        <v>9</v>
      </c>
      <c r="B16" s="23"/>
      <c r="C16" s="23"/>
      <c r="D16" s="23"/>
    </row>
    <row r="17" spans="1:4" x14ac:dyDescent="0.2">
      <c r="A17" s="21" t="s">
        <v>251</v>
      </c>
      <c r="B17" s="21"/>
      <c r="C17" s="21"/>
      <c r="D17" s="21"/>
    </row>
    <row r="18" spans="1:4" x14ac:dyDescent="0.2">
      <c r="A18" s="21"/>
    </row>
  </sheetData>
  <mergeCells count="7">
    <mergeCell ref="A7:Q7"/>
    <mergeCell ref="A6:Q6"/>
    <mergeCell ref="A1:Q1"/>
    <mergeCell ref="A2:Q2"/>
    <mergeCell ref="A3:Q3"/>
    <mergeCell ref="A4:Q4"/>
    <mergeCell ref="A5:Q5"/>
  </mergeCells>
  <pageMargins left="0.7" right="0.7" top="0.75" bottom="0.75" header="0.3" footer="0.3"/>
  <pageSetup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0038-3C81-4A2A-916A-B49C32B51730}">
  <sheetPr>
    <tabColor rgb="FFFF0000"/>
  </sheetPr>
  <dimension ref="A1:Q71"/>
  <sheetViews>
    <sheetView topLeftCell="A45" zoomScale="96" zoomScaleNormal="96" workbookViewId="0">
      <selection activeCell="B60" sqref="B60"/>
    </sheetView>
  </sheetViews>
  <sheetFormatPr baseColWidth="10" defaultColWidth="8.83203125" defaultRowHeight="15" x14ac:dyDescent="0.2"/>
  <cols>
    <col min="1" max="1" width="26.1640625" bestFit="1" customWidth="1"/>
    <col min="2" max="2" width="75.33203125" customWidth="1"/>
    <col min="3" max="17" width="20.5" customWidth="1"/>
  </cols>
  <sheetData>
    <row r="1" spans="1:17" s="2" customFormat="1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s="2" customFormat="1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s="2" customFormat="1" ht="20" customHeight="1" thickBot="1" x14ac:dyDescent="0.3">
      <c r="A3" s="63" t="s">
        <v>250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17" customFormat="1" ht="20" customHeight="1" x14ac:dyDescent="0.25">
      <c r="A4" s="66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17" customFormat="1" ht="20" customHeight="1" x14ac:dyDescent="0.25">
      <c r="A5" s="67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17" customFormat="1" ht="20" customHeight="1" x14ac:dyDescent="0.25">
      <c r="A6" s="39" t="s">
        <v>23</v>
      </c>
      <c r="B6" s="40"/>
      <c r="C6" s="18">
        <f>SUM(C7:C71)</f>
        <v>1323267</v>
      </c>
      <c r="D6" s="18">
        <f t="shared" ref="D6:Q6" si="0">SUM(D7:D71)</f>
        <v>1180874</v>
      </c>
      <c r="E6" s="18">
        <f t="shared" si="0"/>
        <v>183652</v>
      </c>
      <c r="F6" s="18">
        <f t="shared" si="0"/>
        <v>15174</v>
      </c>
      <c r="G6" s="18">
        <f t="shared" si="0"/>
        <v>11747</v>
      </c>
      <c r="H6" s="18">
        <f t="shared" si="0"/>
        <v>2378</v>
      </c>
      <c r="I6" s="18">
        <f t="shared" si="0"/>
        <v>996706</v>
      </c>
      <c r="J6" s="18">
        <f t="shared" si="0"/>
        <v>913295</v>
      </c>
      <c r="K6" s="18">
        <f t="shared" si="0"/>
        <v>73684</v>
      </c>
      <c r="L6" s="18">
        <f t="shared" si="0"/>
        <v>4</v>
      </c>
      <c r="M6" s="18" t="s">
        <v>24</v>
      </c>
      <c r="N6" s="18" t="s">
        <v>24</v>
      </c>
      <c r="O6" s="18">
        <f t="shared" si="0"/>
        <v>2335151</v>
      </c>
      <c r="P6" s="18">
        <f t="shared" si="0"/>
        <v>2105917</v>
      </c>
      <c r="Q6" s="19">
        <f t="shared" si="0"/>
        <v>259714</v>
      </c>
    </row>
    <row r="7" spans="1:17" s="17" customFormat="1" ht="20" customHeight="1" x14ac:dyDescent="0.25">
      <c r="A7" s="15" t="s">
        <v>234</v>
      </c>
      <c r="B7" s="10" t="s">
        <v>26</v>
      </c>
      <c r="C7" s="25">
        <v>67</v>
      </c>
      <c r="D7" s="26">
        <v>9</v>
      </c>
      <c r="E7" s="26">
        <v>35</v>
      </c>
      <c r="F7" s="26">
        <v>2</v>
      </c>
      <c r="G7" s="26">
        <v>0</v>
      </c>
      <c r="H7" s="26">
        <v>1</v>
      </c>
      <c r="I7" s="27">
        <v>19</v>
      </c>
      <c r="J7" s="27">
        <v>14</v>
      </c>
      <c r="K7" s="27">
        <v>14</v>
      </c>
      <c r="L7" s="27">
        <v>0</v>
      </c>
      <c r="M7" s="27">
        <v>0</v>
      </c>
      <c r="N7" s="27">
        <v>0</v>
      </c>
      <c r="O7" s="26">
        <v>88</v>
      </c>
      <c r="P7" s="26">
        <v>23</v>
      </c>
      <c r="Q7" s="28">
        <v>50</v>
      </c>
    </row>
    <row r="8" spans="1:17" s="17" customFormat="1" ht="20" customHeight="1" x14ac:dyDescent="0.25">
      <c r="A8" s="15" t="s">
        <v>27</v>
      </c>
      <c r="B8" s="10" t="s">
        <v>28</v>
      </c>
      <c r="C8" s="26">
        <v>23905</v>
      </c>
      <c r="D8" s="26">
        <v>20471</v>
      </c>
      <c r="E8" s="26">
        <v>376</v>
      </c>
      <c r="F8" s="26">
        <v>91</v>
      </c>
      <c r="G8" s="26">
        <v>6</v>
      </c>
      <c r="H8" s="26">
        <v>19</v>
      </c>
      <c r="I8" s="26">
        <v>1206</v>
      </c>
      <c r="J8" s="26">
        <v>957</v>
      </c>
      <c r="K8" s="26">
        <v>341</v>
      </c>
      <c r="L8" s="27">
        <v>0</v>
      </c>
      <c r="M8" s="27">
        <v>0</v>
      </c>
      <c r="N8" s="27">
        <v>0</v>
      </c>
      <c r="O8" s="26">
        <v>25202</v>
      </c>
      <c r="P8" s="26">
        <v>21434</v>
      </c>
      <c r="Q8" s="28">
        <v>736</v>
      </c>
    </row>
    <row r="9" spans="1:17" s="17" customFormat="1" ht="20" customHeight="1" x14ac:dyDescent="0.25">
      <c r="A9" s="15" t="s">
        <v>29</v>
      </c>
      <c r="B9" s="10" t="s">
        <v>30</v>
      </c>
      <c r="C9" s="26">
        <v>4551</v>
      </c>
      <c r="D9" s="26">
        <v>8</v>
      </c>
      <c r="E9" s="26">
        <v>754</v>
      </c>
      <c r="F9" s="26">
        <v>10</v>
      </c>
      <c r="G9" s="26">
        <v>0</v>
      </c>
      <c r="H9" s="26">
        <v>6</v>
      </c>
      <c r="I9" s="26">
        <v>30</v>
      </c>
      <c r="J9" s="27">
        <v>7</v>
      </c>
      <c r="K9" s="26">
        <v>36</v>
      </c>
      <c r="L9" s="27">
        <v>0</v>
      </c>
      <c r="M9" s="27">
        <v>0</v>
      </c>
      <c r="N9" s="27">
        <v>0</v>
      </c>
      <c r="O9" s="26">
        <v>4591</v>
      </c>
      <c r="P9" s="26">
        <v>15</v>
      </c>
      <c r="Q9" s="28">
        <v>796</v>
      </c>
    </row>
    <row r="10" spans="1:17" s="17" customFormat="1" ht="20" customHeight="1" x14ac:dyDescent="0.25">
      <c r="A10" s="15" t="s">
        <v>235</v>
      </c>
      <c r="B10" s="10" t="s">
        <v>32</v>
      </c>
      <c r="C10" s="26">
        <v>29248</v>
      </c>
      <c r="D10" s="26">
        <v>31986</v>
      </c>
      <c r="E10" s="26">
        <v>891</v>
      </c>
      <c r="F10" s="26">
        <v>200</v>
      </c>
      <c r="G10" s="26">
        <v>197</v>
      </c>
      <c r="H10" s="26">
        <v>52</v>
      </c>
      <c r="I10" s="26">
        <v>19130</v>
      </c>
      <c r="J10" s="26">
        <v>29915</v>
      </c>
      <c r="K10" s="26">
        <v>5383</v>
      </c>
      <c r="L10" s="27">
        <v>1</v>
      </c>
      <c r="M10" s="27">
        <v>0</v>
      </c>
      <c r="N10" s="27">
        <v>0</v>
      </c>
      <c r="O10" s="26">
        <v>48579</v>
      </c>
      <c r="P10" s="26">
        <v>62098</v>
      </c>
      <c r="Q10" s="28">
        <v>6326</v>
      </c>
    </row>
    <row r="11" spans="1:17" s="17" customFormat="1" ht="20" customHeight="1" x14ac:dyDescent="0.25">
      <c r="A11" s="15" t="s">
        <v>33</v>
      </c>
      <c r="B11" s="10" t="s">
        <v>34</v>
      </c>
      <c r="C11" s="26">
        <v>523</v>
      </c>
      <c r="D11" s="26">
        <v>53</v>
      </c>
      <c r="E11" s="26">
        <v>261</v>
      </c>
      <c r="F11" s="26">
        <v>5</v>
      </c>
      <c r="G11" s="26">
        <v>1</v>
      </c>
      <c r="H11" s="26">
        <v>2</v>
      </c>
      <c r="I11" s="27">
        <v>14</v>
      </c>
      <c r="J11" s="27">
        <v>2</v>
      </c>
      <c r="K11" s="27">
        <v>20</v>
      </c>
      <c r="L11" s="27">
        <v>0</v>
      </c>
      <c r="M11" s="27">
        <v>0</v>
      </c>
      <c r="N11" s="27">
        <v>0</v>
      </c>
      <c r="O11" s="26">
        <v>542</v>
      </c>
      <c r="P11" s="26">
        <v>56</v>
      </c>
      <c r="Q11" s="28">
        <v>283</v>
      </c>
    </row>
    <row r="12" spans="1:17" s="17" customFormat="1" ht="20" customHeight="1" x14ac:dyDescent="0.25">
      <c r="A12" s="15" t="s">
        <v>35</v>
      </c>
      <c r="B12" s="10" t="s">
        <v>36</v>
      </c>
      <c r="C12" s="26">
        <v>101</v>
      </c>
      <c r="D12" s="26">
        <v>15</v>
      </c>
      <c r="E12" s="26">
        <v>46</v>
      </c>
      <c r="F12" s="26">
        <v>2</v>
      </c>
      <c r="G12" s="26">
        <v>0</v>
      </c>
      <c r="H12" s="27">
        <v>2</v>
      </c>
      <c r="I12" s="27">
        <v>22</v>
      </c>
      <c r="J12" s="27">
        <v>20</v>
      </c>
      <c r="K12" s="27">
        <v>5</v>
      </c>
      <c r="L12" s="27">
        <v>0</v>
      </c>
      <c r="M12" s="27">
        <v>0</v>
      </c>
      <c r="N12" s="27">
        <v>0</v>
      </c>
      <c r="O12" s="26">
        <v>125</v>
      </c>
      <c r="P12" s="26">
        <v>35</v>
      </c>
      <c r="Q12" s="28">
        <v>53</v>
      </c>
    </row>
    <row r="13" spans="1:17" s="17" customFormat="1" ht="20" customHeight="1" x14ac:dyDescent="0.25">
      <c r="A13" s="15" t="s">
        <v>236</v>
      </c>
      <c r="B13" s="10" t="s">
        <v>204</v>
      </c>
      <c r="C13" s="26">
        <v>531</v>
      </c>
      <c r="D13" s="26">
        <v>194</v>
      </c>
      <c r="E13" s="26">
        <v>92</v>
      </c>
      <c r="F13" s="26">
        <v>6</v>
      </c>
      <c r="G13" s="26">
        <v>0</v>
      </c>
      <c r="H13" s="26">
        <v>1</v>
      </c>
      <c r="I13" s="26">
        <v>222</v>
      </c>
      <c r="J13" s="26">
        <v>52</v>
      </c>
      <c r="K13" s="27">
        <v>99</v>
      </c>
      <c r="L13" s="27">
        <v>0</v>
      </c>
      <c r="M13" s="27">
        <v>0</v>
      </c>
      <c r="N13" s="27">
        <v>0</v>
      </c>
      <c r="O13" s="26">
        <v>759</v>
      </c>
      <c r="P13" s="26">
        <v>246</v>
      </c>
      <c r="Q13" s="28">
        <v>192</v>
      </c>
    </row>
    <row r="14" spans="1:17" s="17" customFormat="1" ht="20" customHeight="1" x14ac:dyDescent="0.25">
      <c r="A14" s="15" t="s">
        <v>39</v>
      </c>
      <c r="B14" s="10" t="s">
        <v>40</v>
      </c>
      <c r="C14" s="26">
        <v>331</v>
      </c>
      <c r="D14" s="26">
        <v>34</v>
      </c>
      <c r="E14" s="26">
        <v>176</v>
      </c>
      <c r="F14" s="26">
        <v>5</v>
      </c>
      <c r="G14" s="26">
        <v>0</v>
      </c>
      <c r="H14" s="26">
        <v>4</v>
      </c>
      <c r="I14" s="26">
        <v>38</v>
      </c>
      <c r="J14" s="27">
        <v>1</v>
      </c>
      <c r="K14" s="26">
        <v>68</v>
      </c>
      <c r="L14" s="27">
        <v>0</v>
      </c>
      <c r="M14" s="27">
        <v>0</v>
      </c>
      <c r="N14" s="27">
        <v>0</v>
      </c>
      <c r="O14" s="26">
        <v>374</v>
      </c>
      <c r="P14" s="26">
        <v>35</v>
      </c>
      <c r="Q14" s="28">
        <v>248</v>
      </c>
    </row>
    <row r="15" spans="1:17" s="17" customFormat="1" ht="20" customHeight="1" x14ac:dyDescent="0.25">
      <c r="A15" s="15" t="s">
        <v>41</v>
      </c>
      <c r="B15" s="10" t="s">
        <v>42</v>
      </c>
      <c r="C15" s="26">
        <v>3075</v>
      </c>
      <c r="D15" s="26">
        <v>1183</v>
      </c>
      <c r="E15" s="26">
        <v>813</v>
      </c>
      <c r="F15" s="26">
        <v>65</v>
      </c>
      <c r="G15" s="26">
        <v>22</v>
      </c>
      <c r="H15" s="26">
        <v>5</v>
      </c>
      <c r="I15" s="26">
        <v>14242</v>
      </c>
      <c r="J15" s="26">
        <v>16450</v>
      </c>
      <c r="K15" s="26">
        <v>238</v>
      </c>
      <c r="L15" s="27">
        <v>0</v>
      </c>
      <c r="M15" s="27">
        <v>0</v>
      </c>
      <c r="N15" s="27">
        <v>0</v>
      </c>
      <c r="O15" s="26">
        <v>17382</v>
      </c>
      <c r="P15" s="26">
        <v>17655</v>
      </c>
      <c r="Q15" s="28">
        <v>1056</v>
      </c>
    </row>
    <row r="16" spans="1:17" s="17" customFormat="1" ht="20" customHeight="1" x14ac:dyDescent="0.25">
      <c r="A16" s="15" t="s">
        <v>43</v>
      </c>
      <c r="B16" s="10" t="s">
        <v>44</v>
      </c>
      <c r="C16" s="26">
        <v>1369</v>
      </c>
      <c r="D16" s="26">
        <v>2080</v>
      </c>
      <c r="E16" s="26">
        <v>65</v>
      </c>
      <c r="F16" s="26">
        <v>7</v>
      </c>
      <c r="G16" s="26">
        <v>6</v>
      </c>
      <c r="H16" s="26">
        <v>1</v>
      </c>
      <c r="I16" s="27">
        <v>145</v>
      </c>
      <c r="J16" s="27">
        <v>116</v>
      </c>
      <c r="K16" s="27">
        <v>23</v>
      </c>
      <c r="L16" s="27">
        <v>0</v>
      </c>
      <c r="M16" s="27">
        <v>0</v>
      </c>
      <c r="N16" s="27">
        <v>0</v>
      </c>
      <c r="O16" s="26">
        <v>1521</v>
      </c>
      <c r="P16" s="26">
        <v>2202</v>
      </c>
      <c r="Q16" s="28">
        <v>89</v>
      </c>
    </row>
    <row r="17" spans="1:17" s="17" customFormat="1" ht="20" customHeight="1" x14ac:dyDescent="0.25">
      <c r="A17" s="15" t="s">
        <v>237</v>
      </c>
      <c r="B17" s="10" t="s">
        <v>206</v>
      </c>
      <c r="C17" s="26">
        <v>19793</v>
      </c>
      <c r="D17" s="26">
        <v>17102</v>
      </c>
      <c r="E17" s="26">
        <v>257</v>
      </c>
      <c r="F17" s="26">
        <v>722</v>
      </c>
      <c r="G17" s="26">
        <v>562</v>
      </c>
      <c r="H17" s="26">
        <v>24</v>
      </c>
      <c r="I17" s="26">
        <v>30944</v>
      </c>
      <c r="J17" s="26">
        <v>23404</v>
      </c>
      <c r="K17" s="26">
        <v>559</v>
      </c>
      <c r="L17" s="27">
        <v>0</v>
      </c>
      <c r="M17" s="27">
        <v>0</v>
      </c>
      <c r="N17" s="27">
        <v>0</v>
      </c>
      <c r="O17" s="26">
        <v>51459</v>
      </c>
      <c r="P17" s="26">
        <v>41068</v>
      </c>
      <c r="Q17" s="28">
        <v>840</v>
      </c>
    </row>
    <row r="18" spans="1:17" s="17" customFormat="1" ht="20" customHeight="1" x14ac:dyDescent="0.25">
      <c r="A18" s="15" t="s">
        <v>47</v>
      </c>
      <c r="B18" s="10" t="s">
        <v>48</v>
      </c>
      <c r="C18" s="26">
        <v>19</v>
      </c>
      <c r="D18" s="27">
        <v>0</v>
      </c>
      <c r="E18" s="26">
        <v>11</v>
      </c>
      <c r="F18" s="26">
        <v>2</v>
      </c>
      <c r="G18" s="27">
        <v>1</v>
      </c>
      <c r="H18" s="26">
        <v>0</v>
      </c>
      <c r="I18" s="26">
        <v>33</v>
      </c>
      <c r="J18" s="26">
        <v>0</v>
      </c>
      <c r="K18" s="26">
        <v>41</v>
      </c>
      <c r="L18" s="27">
        <v>0</v>
      </c>
      <c r="M18" s="27">
        <v>0</v>
      </c>
      <c r="N18" s="27">
        <v>0</v>
      </c>
      <c r="O18" s="26">
        <v>54</v>
      </c>
      <c r="P18" s="26">
        <v>1</v>
      </c>
      <c r="Q18" s="28">
        <v>52</v>
      </c>
    </row>
    <row r="19" spans="1:17" s="17" customFormat="1" ht="20" customHeight="1" x14ac:dyDescent="0.25">
      <c r="A19" s="15" t="s">
        <v>49</v>
      </c>
      <c r="B19" s="10" t="s">
        <v>171</v>
      </c>
      <c r="C19" s="26">
        <v>10</v>
      </c>
      <c r="D19" s="26">
        <v>2</v>
      </c>
      <c r="E19" s="26">
        <v>1</v>
      </c>
      <c r="F19" s="26">
        <v>0</v>
      </c>
      <c r="G19" s="27">
        <v>0</v>
      </c>
      <c r="H19" s="27">
        <v>0</v>
      </c>
      <c r="I19" s="27">
        <v>4</v>
      </c>
      <c r="J19" s="27">
        <v>0</v>
      </c>
      <c r="K19" s="27">
        <v>3</v>
      </c>
      <c r="L19" s="27">
        <v>0</v>
      </c>
      <c r="M19" s="27">
        <v>0</v>
      </c>
      <c r="N19" s="27">
        <v>0</v>
      </c>
      <c r="O19" s="26">
        <v>14</v>
      </c>
      <c r="P19" s="26">
        <v>2</v>
      </c>
      <c r="Q19" s="28">
        <v>4</v>
      </c>
    </row>
    <row r="20" spans="1:17" s="17" customFormat="1" ht="20" customHeight="1" x14ac:dyDescent="0.25">
      <c r="A20" s="15" t="s">
        <v>51</v>
      </c>
      <c r="B20" s="10" t="s">
        <v>52</v>
      </c>
      <c r="C20" s="26">
        <v>47</v>
      </c>
      <c r="D20" s="26">
        <v>8</v>
      </c>
      <c r="E20" s="26">
        <v>15</v>
      </c>
      <c r="F20" s="26">
        <v>1</v>
      </c>
      <c r="G20" s="26">
        <v>0</v>
      </c>
      <c r="H20" s="26">
        <v>0</v>
      </c>
      <c r="I20" s="27">
        <v>119</v>
      </c>
      <c r="J20" s="27">
        <v>122</v>
      </c>
      <c r="K20" s="27">
        <v>22</v>
      </c>
      <c r="L20" s="27">
        <v>0</v>
      </c>
      <c r="M20" s="27">
        <v>0</v>
      </c>
      <c r="N20" s="27">
        <v>0</v>
      </c>
      <c r="O20" s="26">
        <v>167</v>
      </c>
      <c r="P20" s="26">
        <v>130</v>
      </c>
      <c r="Q20" s="28">
        <v>37</v>
      </c>
    </row>
    <row r="21" spans="1:17" s="17" customFormat="1" ht="20" customHeight="1" x14ac:dyDescent="0.25">
      <c r="A21" s="15" t="s">
        <v>238</v>
      </c>
      <c r="B21" s="10" t="s">
        <v>205</v>
      </c>
      <c r="C21" s="26">
        <v>301</v>
      </c>
      <c r="D21" s="27">
        <v>6</v>
      </c>
      <c r="E21" s="26">
        <v>160</v>
      </c>
      <c r="F21" s="26">
        <v>39</v>
      </c>
      <c r="G21" s="26">
        <v>25</v>
      </c>
      <c r="H21" s="26">
        <v>2</v>
      </c>
      <c r="I21" s="26">
        <v>58</v>
      </c>
      <c r="J21" s="26">
        <v>41</v>
      </c>
      <c r="K21" s="27">
        <v>18</v>
      </c>
      <c r="L21" s="27">
        <v>0</v>
      </c>
      <c r="M21" s="27">
        <v>0</v>
      </c>
      <c r="N21" s="27">
        <v>0</v>
      </c>
      <c r="O21" s="26">
        <v>398</v>
      </c>
      <c r="P21" s="26">
        <v>72</v>
      </c>
      <c r="Q21" s="28">
        <v>180</v>
      </c>
    </row>
    <row r="22" spans="1:17" s="17" customFormat="1" ht="20" customHeight="1" x14ac:dyDescent="0.25">
      <c r="A22" s="15" t="s">
        <v>239</v>
      </c>
      <c r="B22" s="10" t="s">
        <v>56</v>
      </c>
      <c r="C22" s="26">
        <v>1770</v>
      </c>
      <c r="D22" s="26">
        <v>2906</v>
      </c>
      <c r="E22" s="26">
        <v>179</v>
      </c>
      <c r="F22" s="26">
        <v>22</v>
      </c>
      <c r="G22" s="26">
        <v>24</v>
      </c>
      <c r="H22" s="26">
        <v>4</v>
      </c>
      <c r="I22" s="26">
        <v>2819</v>
      </c>
      <c r="J22" s="26">
        <v>5621</v>
      </c>
      <c r="K22" s="26">
        <v>447</v>
      </c>
      <c r="L22" s="27">
        <v>0</v>
      </c>
      <c r="M22" s="27">
        <v>0</v>
      </c>
      <c r="N22" s="27">
        <v>0</v>
      </c>
      <c r="O22" s="26">
        <v>4611</v>
      </c>
      <c r="P22" s="26">
        <v>8551</v>
      </c>
      <c r="Q22" s="28">
        <v>630</v>
      </c>
    </row>
    <row r="23" spans="1:17" s="17" customFormat="1" ht="20" customHeight="1" x14ac:dyDescent="0.25">
      <c r="A23" s="15" t="s">
        <v>240</v>
      </c>
      <c r="B23" s="10" t="s">
        <v>58</v>
      </c>
      <c r="C23" s="26">
        <v>4182</v>
      </c>
      <c r="D23" s="26">
        <v>7331</v>
      </c>
      <c r="E23" s="26">
        <v>411</v>
      </c>
      <c r="F23" s="26">
        <v>34</v>
      </c>
      <c r="G23" s="26">
        <v>40</v>
      </c>
      <c r="H23" s="26">
        <v>20</v>
      </c>
      <c r="I23" s="26">
        <v>6046</v>
      </c>
      <c r="J23" s="26">
        <v>9974</v>
      </c>
      <c r="K23" s="26">
        <v>2134</v>
      </c>
      <c r="L23" s="27">
        <v>0</v>
      </c>
      <c r="M23" s="27">
        <v>0</v>
      </c>
      <c r="N23" s="27">
        <v>0</v>
      </c>
      <c r="O23" s="26">
        <v>10262</v>
      </c>
      <c r="P23" s="26">
        <v>17345</v>
      </c>
      <c r="Q23" s="28">
        <v>2565</v>
      </c>
    </row>
    <row r="24" spans="1:17" s="17" customFormat="1" ht="20" customHeight="1" x14ac:dyDescent="0.25">
      <c r="A24" s="15" t="s">
        <v>241</v>
      </c>
      <c r="B24" s="10" t="s">
        <v>60</v>
      </c>
      <c r="C24" s="26">
        <v>11368</v>
      </c>
      <c r="D24" s="26">
        <v>311</v>
      </c>
      <c r="E24" s="26">
        <v>1366</v>
      </c>
      <c r="F24" s="26">
        <v>246</v>
      </c>
      <c r="G24" s="26">
        <v>178</v>
      </c>
      <c r="H24" s="26">
        <v>19</v>
      </c>
      <c r="I24" s="26">
        <v>514</v>
      </c>
      <c r="J24" s="26">
        <v>237</v>
      </c>
      <c r="K24" s="26">
        <v>108</v>
      </c>
      <c r="L24" s="27">
        <v>0</v>
      </c>
      <c r="M24" s="27">
        <v>0</v>
      </c>
      <c r="N24" s="27">
        <v>0</v>
      </c>
      <c r="O24" s="26">
        <v>12128</v>
      </c>
      <c r="P24" s="26">
        <v>726</v>
      </c>
      <c r="Q24" s="28">
        <v>1493</v>
      </c>
    </row>
    <row r="25" spans="1:17" s="17" customFormat="1" ht="20" customHeight="1" x14ac:dyDescent="0.25">
      <c r="A25" s="15" t="s">
        <v>242</v>
      </c>
      <c r="B25" s="10" t="s">
        <v>203</v>
      </c>
      <c r="C25" s="26">
        <v>10692</v>
      </c>
      <c r="D25" s="26">
        <v>5239</v>
      </c>
      <c r="E25" s="26">
        <v>976</v>
      </c>
      <c r="F25" s="26">
        <v>161</v>
      </c>
      <c r="G25" s="26">
        <v>121</v>
      </c>
      <c r="H25" s="26">
        <v>7</v>
      </c>
      <c r="I25" s="26">
        <v>1172</v>
      </c>
      <c r="J25" s="26">
        <v>760</v>
      </c>
      <c r="K25" s="26">
        <v>120</v>
      </c>
      <c r="L25" s="27">
        <v>0</v>
      </c>
      <c r="M25" s="27">
        <v>0</v>
      </c>
      <c r="N25" s="27">
        <v>0</v>
      </c>
      <c r="O25" s="26">
        <v>12025</v>
      </c>
      <c r="P25" s="26">
        <v>6120</v>
      </c>
      <c r="Q25" s="28">
        <v>1103</v>
      </c>
    </row>
    <row r="26" spans="1:17" s="17" customFormat="1" ht="20" customHeight="1" x14ac:dyDescent="0.25">
      <c r="A26" s="15" t="s">
        <v>63</v>
      </c>
      <c r="B26" s="10" t="s">
        <v>64</v>
      </c>
      <c r="C26" s="26">
        <v>1351</v>
      </c>
      <c r="D26" s="26">
        <v>1287</v>
      </c>
      <c r="E26" s="26">
        <v>24</v>
      </c>
      <c r="F26" s="26">
        <v>9</v>
      </c>
      <c r="G26" s="26">
        <v>9</v>
      </c>
      <c r="H26" s="26">
        <v>0</v>
      </c>
      <c r="I26" s="26">
        <v>433</v>
      </c>
      <c r="J26" s="26">
        <v>411</v>
      </c>
      <c r="K26" s="26">
        <v>13</v>
      </c>
      <c r="L26" s="27">
        <v>0</v>
      </c>
      <c r="M26" s="27">
        <v>0</v>
      </c>
      <c r="N26" s="27">
        <v>0</v>
      </c>
      <c r="O26" s="26">
        <v>1793</v>
      </c>
      <c r="P26" s="26">
        <v>1707</v>
      </c>
      <c r="Q26" s="28">
        <v>37</v>
      </c>
    </row>
    <row r="27" spans="1:17" s="17" customFormat="1" ht="20" customHeight="1" x14ac:dyDescent="0.25">
      <c r="A27" s="15" t="s">
        <v>194</v>
      </c>
      <c r="B27" s="10" t="s">
        <v>207</v>
      </c>
      <c r="C27" s="26">
        <v>143</v>
      </c>
      <c r="D27" s="27">
        <v>10</v>
      </c>
      <c r="E27" s="26">
        <v>7</v>
      </c>
      <c r="F27" s="26">
        <v>1</v>
      </c>
      <c r="G27" s="26">
        <v>0</v>
      </c>
      <c r="H27" s="27">
        <v>0</v>
      </c>
      <c r="I27" s="27">
        <v>2</v>
      </c>
      <c r="J27" s="27">
        <v>1</v>
      </c>
      <c r="K27" s="27">
        <v>4</v>
      </c>
      <c r="L27" s="27">
        <v>0</v>
      </c>
      <c r="M27" s="27">
        <v>0</v>
      </c>
      <c r="N27" s="27">
        <v>0</v>
      </c>
      <c r="O27" s="27">
        <v>146</v>
      </c>
      <c r="P27" s="27">
        <v>11</v>
      </c>
      <c r="Q27" s="29">
        <v>11</v>
      </c>
    </row>
    <row r="28" spans="1:17" s="17" customFormat="1" ht="20" customHeight="1" x14ac:dyDescent="0.25">
      <c r="A28" s="15" t="s">
        <v>65</v>
      </c>
      <c r="B28" s="10" t="s">
        <v>66</v>
      </c>
      <c r="C28" s="26">
        <v>22</v>
      </c>
      <c r="D28" s="26">
        <v>27</v>
      </c>
      <c r="E28" s="26">
        <v>7</v>
      </c>
      <c r="F28" s="26">
        <v>0</v>
      </c>
      <c r="G28" s="26">
        <v>0</v>
      </c>
      <c r="H28" s="26">
        <v>0</v>
      </c>
      <c r="I28" s="27">
        <v>9</v>
      </c>
      <c r="J28" s="27">
        <v>3</v>
      </c>
      <c r="K28" s="27">
        <v>3</v>
      </c>
      <c r="L28" s="27">
        <v>0</v>
      </c>
      <c r="M28" s="27">
        <v>0</v>
      </c>
      <c r="N28" s="27">
        <v>0</v>
      </c>
      <c r="O28" s="26">
        <v>31</v>
      </c>
      <c r="P28" s="26">
        <v>30</v>
      </c>
      <c r="Q28" s="28">
        <v>10</v>
      </c>
    </row>
    <row r="29" spans="1:17" s="17" customFormat="1" ht="20" customHeight="1" x14ac:dyDescent="0.25">
      <c r="A29" s="15" t="s">
        <v>187</v>
      </c>
      <c r="B29" s="10" t="s">
        <v>188</v>
      </c>
      <c r="C29" s="26">
        <v>0</v>
      </c>
      <c r="D29" s="26">
        <v>0</v>
      </c>
      <c r="E29" s="26">
        <v>2</v>
      </c>
      <c r="F29" s="26">
        <v>0</v>
      </c>
      <c r="G29" s="26">
        <v>0</v>
      </c>
      <c r="H29" s="26">
        <v>0</v>
      </c>
      <c r="I29" s="27">
        <v>0</v>
      </c>
      <c r="J29" s="27">
        <v>0</v>
      </c>
      <c r="K29" s="27">
        <v>2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9">
        <v>4</v>
      </c>
    </row>
    <row r="30" spans="1:17" s="17" customFormat="1" ht="20" customHeight="1" x14ac:dyDescent="0.25">
      <c r="A30" s="15" t="s">
        <v>67</v>
      </c>
      <c r="B30" s="10" t="s">
        <v>68</v>
      </c>
      <c r="C30" s="26">
        <v>30</v>
      </c>
      <c r="D30" s="26">
        <v>32</v>
      </c>
      <c r="E30" s="26">
        <v>1</v>
      </c>
      <c r="F30" s="26">
        <v>0</v>
      </c>
      <c r="G30" s="27">
        <v>0</v>
      </c>
      <c r="H30" s="27">
        <v>0</v>
      </c>
      <c r="I30" s="27">
        <v>4</v>
      </c>
      <c r="J30" s="27">
        <v>3</v>
      </c>
      <c r="K30" s="27">
        <v>3</v>
      </c>
      <c r="L30" s="27">
        <v>0</v>
      </c>
      <c r="M30" s="27">
        <v>0</v>
      </c>
      <c r="N30" s="27">
        <v>0</v>
      </c>
      <c r="O30" s="26">
        <v>34</v>
      </c>
      <c r="P30" s="26">
        <v>35</v>
      </c>
      <c r="Q30" s="28">
        <v>4</v>
      </c>
    </row>
    <row r="31" spans="1:17" s="17" customFormat="1" ht="20" customHeight="1" x14ac:dyDescent="0.25">
      <c r="A31" s="15" t="s">
        <v>69</v>
      </c>
      <c r="B31" s="10" t="s">
        <v>70</v>
      </c>
      <c r="C31" s="26">
        <v>723</v>
      </c>
      <c r="D31" s="26">
        <v>578</v>
      </c>
      <c r="E31" s="26">
        <v>197</v>
      </c>
      <c r="F31" s="26">
        <v>6</v>
      </c>
      <c r="G31" s="26">
        <v>4</v>
      </c>
      <c r="H31" s="26">
        <v>3</v>
      </c>
      <c r="I31" s="27">
        <v>293</v>
      </c>
      <c r="J31" s="27">
        <v>230</v>
      </c>
      <c r="K31" s="27">
        <v>118</v>
      </c>
      <c r="L31" s="27">
        <v>0</v>
      </c>
      <c r="M31" s="27">
        <v>0</v>
      </c>
      <c r="N31" s="27">
        <v>0</v>
      </c>
      <c r="O31" s="26">
        <v>1022</v>
      </c>
      <c r="P31" s="26">
        <v>812</v>
      </c>
      <c r="Q31" s="28">
        <v>318</v>
      </c>
    </row>
    <row r="32" spans="1:17" s="17" customFormat="1" ht="20" customHeight="1" x14ac:dyDescent="0.25">
      <c r="A32" s="15" t="s">
        <v>71</v>
      </c>
      <c r="B32" s="10" t="s">
        <v>72</v>
      </c>
      <c r="C32" s="26">
        <v>2186</v>
      </c>
      <c r="D32" s="26">
        <v>1806</v>
      </c>
      <c r="E32" s="26">
        <v>411</v>
      </c>
      <c r="F32" s="26">
        <v>23</v>
      </c>
      <c r="G32" s="26">
        <v>20</v>
      </c>
      <c r="H32" s="26">
        <v>1</v>
      </c>
      <c r="I32" s="26">
        <v>156</v>
      </c>
      <c r="J32" s="26">
        <v>119</v>
      </c>
      <c r="K32" s="27">
        <v>53</v>
      </c>
      <c r="L32" s="27">
        <v>0</v>
      </c>
      <c r="M32" s="27">
        <v>0</v>
      </c>
      <c r="N32" s="27">
        <v>0</v>
      </c>
      <c r="O32" s="26">
        <v>2365</v>
      </c>
      <c r="P32" s="26">
        <v>1945</v>
      </c>
      <c r="Q32" s="28">
        <v>465</v>
      </c>
    </row>
    <row r="33" spans="1:17" s="17" customFormat="1" ht="20" customHeight="1" x14ac:dyDescent="0.25">
      <c r="A33" s="15" t="s">
        <v>73</v>
      </c>
      <c r="B33" s="10" t="s">
        <v>74</v>
      </c>
      <c r="C33" s="26">
        <v>125999</v>
      </c>
      <c r="D33" s="27">
        <v>124539</v>
      </c>
      <c r="E33" s="26">
        <v>4709</v>
      </c>
      <c r="F33" s="26">
        <v>1511</v>
      </c>
      <c r="G33" s="26">
        <v>1488</v>
      </c>
      <c r="H33" s="27">
        <v>36</v>
      </c>
      <c r="I33" s="27">
        <v>1043</v>
      </c>
      <c r="J33" s="27">
        <v>914</v>
      </c>
      <c r="K33" s="27">
        <v>168</v>
      </c>
      <c r="L33" s="27">
        <v>0</v>
      </c>
      <c r="M33" s="27">
        <v>0</v>
      </c>
      <c r="N33" s="27">
        <v>0</v>
      </c>
      <c r="O33" s="26">
        <v>128553</v>
      </c>
      <c r="P33" s="26">
        <v>126941</v>
      </c>
      <c r="Q33" s="28">
        <v>4913</v>
      </c>
    </row>
    <row r="34" spans="1:17" s="17" customFormat="1" ht="20" customHeight="1" x14ac:dyDescent="0.25">
      <c r="A34" s="15" t="s">
        <v>75</v>
      </c>
      <c r="B34" s="10" t="s">
        <v>76</v>
      </c>
      <c r="C34" s="26">
        <v>11229</v>
      </c>
      <c r="D34" s="26">
        <v>11193</v>
      </c>
      <c r="E34" s="26">
        <v>147</v>
      </c>
      <c r="F34" s="26">
        <v>656</v>
      </c>
      <c r="G34" s="26">
        <v>649</v>
      </c>
      <c r="H34" s="26">
        <v>13</v>
      </c>
      <c r="I34" s="26">
        <v>45463</v>
      </c>
      <c r="J34" s="26">
        <v>46068</v>
      </c>
      <c r="K34" s="26">
        <v>914</v>
      </c>
      <c r="L34" s="27">
        <v>0</v>
      </c>
      <c r="M34" s="27">
        <v>0</v>
      </c>
      <c r="N34" s="27">
        <v>0</v>
      </c>
      <c r="O34" s="26">
        <v>57348</v>
      </c>
      <c r="P34" s="26">
        <v>57910</v>
      </c>
      <c r="Q34" s="28">
        <v>1074</v>
      </c>
    </row>
    <row r="35" spans="1:17" s="17" customFormat="1" ht="20" customHeight="1" x14ac:dyDescent="0.25">
      <c r="A35" s="15" t="s">
        <v>77</v>
      </c>
      <c r="B35" s="10" t="s">
        <v>78</v>
      </c>
      <c r="C35" s="26">
        <v>1403</v>
      </c>
      <c r="D35" s="26">
        <v>1234</v>
      </c>
      <c r="E35" s="26">
        <v>145</v>
      </c>
      <c r="F35" s="26">
        <v>8</v>
      </c>
      <c r="G35" s="26">
        <v>6</v>
      </c>
      <c r="H35" s="26">
        <v>0</v>
      </c>
      <c r="I35" s="26">
        <v>1601</v>
      </c>
      <c r="J35" s="26">
        <v>1556</v>
      </c>
      <c r="K35" s="26">
        <v>13</v>
      </c>
      <c r="L35" s="27">
        <v>0</v>
      </c>
      <c r="M35" s="27">
        <v>0</v>
      </c>
      <c r="N35" s="27">
        <v>0</v>
      </c>
      <c r="O35" s="26">
        <v>3012</v>
      </c>
      <c r="P35" s="26">
        <v>2796</v>
      </c>
      <c r="Q35" s="28">
        <v>158</v>
      </c>
    </row>
    <row r="36" spans="1:17" s="17" customFormat="1" ht="20" customHeight="1" x14ac:dyDescent="0.25">
      <c r="A36" s="15" t="s">
        <v>79</v>
      </c>
      <c r="B36" s="10" t="s">
        <v>80</v>
      </c>
      <c r="C36" s="26">
        <v>7700</v>
      </c>
      <c r="D36" s="26">
        <v>8132</v>
      </c>
      <c r="E36" s="26">
        <v>90</v>
      </c>
      <c r="F36" s="26">
        <v>60</v>
      </c>
      <c r="G36" s="26">
        <v>59</v>
      </c>
      <c r="H36" s="26">
        <v>1</v>
      </c>
      <c r="I36" s="26">
        <v>5005</v>
      </c>
      <c r="J36" s="26">
        <v>5259</v>
      </c>
      <c r="K36" s="26">
        <v>164</v>
      </c>
      <c r="L36" s="27">
        <v>0</v>
      </c>
      <c r="M36" s="27">
        <v>0</v>
      </c>
      <c r="N36" s="27">
        <v>0</v>
      </c>
      <c r="O36" s="26">
        <v>12765</v>
      </c>
      <c r="P36" s="26">
        <v>13450</v>
      </c>
      <c r="Q36" s="28">
        <v>255</v>
      </c>
    </row>
    <row r="37" spans="1:17" s="17" customFormat="1" ht="20" customHeight="1" x14ac:dyDescent="0.25">
      <c r="A37" s="15" t="s">
        <v>81</v>
      </c>
      <c r="B37" s="10" t="s">
        <v>82</v>
      </c>
      <c r="C37" s="26">
        <v>101</v>
      </c>
      <c r="D37" s="26">
        <v>66</v>
      </c>
      <c r="E37" s="26">
        <v>47</v>
      </c>
      <c r="F37" s="26">
        <v>0</v>
      </c>
      <c r="G37" s="26">
        <v>0</v>
      </c>
      <c r="H37" s="26">
        <v>0</v>
      </c>
      <c r="I37" s="27">
        <v>5</v>
      </c>
      <c r="J37" s="27">
        <v>0</v>
      </c>
      <c r="K37" s="27">
        <v>3</v>
      </c>
      <c r="L37" s="27">
        <v>0</v>
      </c>
      <c r="M37" s="27">
        <v>0</v>
      </c>
      <c r="N37" s="27">
        <v>0</v>
      </c>
      <c r="O37" s="26">
        <v>106</v>
      </c>
      <c r="P37" s="26">
        <v>66</v>
      </c>
      <c r="Q37" s="28">
        <v>50</v>
      </c>
    </row>
    <row r="38" spans="1:17" s="17" customFormat="1" ht="20" customHeight="1" x14ac:dyDescent="0.25">
      <c r="A38" s="15" t="s">
        <v>83</v>
      </c>
      <c r="B38" s="10" t="s">
        <v>210</v>
      </c>
      <c r="C38" s="26">
        <v>314</v>
      </c>
      <c r="D38" s="26">
        <v>290</v>
      </c>
      <c r="E38" s="26">
        <v>26</v>
      </c>
      <c r="F38" s="26">
        <v>3</v>
      </c>
      <c r="G38" s="26">
        <v>3</v>
      </c>
      <c r="H38" s="26">
        <v>1</v>
      </c>
      <c r="I38" s="26">
        <v>115</v>
      </c>
      <c r="J38" s="27">
        <v>117</v>
      </c>
      <c r="K38" s="27">
        <v>3</v>
      </c>
      <c r="L38" s="27">
        <v>0</v>
      </c>
      <c r="M38" s="27">
        <v>0</v>
      </c>
      <c r="N38" s="27">
        <v>0</v>
      </c>
      <c r="O38" s="26">
        <v>432</v>
      </c>
      <c r="P38" s="26">
        <v>410</v>
      </c>
      <c r="Q38" s="28">
        <v>30</v>
      </c>
    </row>
    <row r="39" spans="1:17" s="17" customFormat="1" ht="20" customHeight="1" x14ac:dyDescent="0.25">
      <c r="A39" s="15" t="s">
        <v>243</v>
      </c>
      <c r="B39" s="10" t="s">
        <v>86</v>
      </c>
      <c r="C39" s="26">
        <v>262869</v>
      </c>
      <c r="D39" s="26">
        <v>209026</v>
      </c>
      <c r="E39" s="26">
        <v>48736</v>
      </c>
      <c r="F39" s="26">
        <v>3075</v>
      </c>
      <c r="G39" s="26">
        <v>3017</v>
      </c>
      <c r="H39" s="26">
        <v>664</v>
      </c>
      <c r="I39" s="26">
        <v>334450</v>
      </c>
      <c r="J39" s="27">
        <v>227014</v>
      </c>
      <c r="K39" s="27">
        <v>10197</v>
      </c>
      <c r="L39" s="27">
        <v>2</v>
      </c>
      <c r="M39" s="27">
        <v>0</v>
      </c>
      <c r="N39" s="27">
        <v>0</v>
      </c>
      <c r="O39" s="26">
        <v>600396</v>
      </c>
      <c r="P39" s="26">
        <v>439057</v>
      </c>
      <c r="Q39" s="28">
        <v>59597</v>
      </c>
    </row>
    <row r="40" spans="1:17" s="17" customFormat="1" ht="20" customHeight="1" x14ac:dyDescent="0.25">
      <c r="A40" s="15" t="s">
        <v>87</v>
      </c>
      <c r="B40" s="10" t="s">
        <v>88</v>
      </c>
      <c r="C40" s="26">
        <v>473630</v>
      </c>
      <c r="D40" s="26">
        <v>311967</v>
      </c>
      <c r="E40" s="26">
        <v>103349</v>
      </c>
      <c r="F40" s="26">
        <v>2166</v>
      </c>
      <c r="G40" s="26">
        <v>831</v>
      </c>
      <c r="H40" s="26">
        <v>771</v>
      </c>
      <c r="I40" s="26">
        <v>78719</v>
      </c>
      <c r="J40" s="27">
        <v>80781</v>
      </c>
      <c r="K40" s="26">
        <v>37293</v>
      </c>
      <c r="L40" s="27">
        <v>1</v>
      </c>
      <c r="M40" s="27">
        <v>0</v>
      </c>
      <c r="N40" s="27">
        <v>0</v>
      </c>
      <c r="O40" s="26">
        <v>554516</v>
      </c>
      <c r="P40" s="26">
        <v>393579</v>
      </c>
      <c r="Q40" s="28">
        <v>141413</v>
      </c>
    </row>
    <row r="41" spans="1:17" s="17" customFormat="1" ht="20" customHeight="1" x14ac:dyDescent="0.25">
      <c r="A41" s="15" t="s">
        <v>196</v>
      </c>
      <c r="B41" s="10" t="s">
        <v>221</v>
      </c>
      <c r="C41" s="26">
        <v>10</v>
      </c>
      <c r="D41" s="26">
        <v>4</v>
      </c>
      <c r="E41" s="26">
        <v>11</v>
      </c>
      <c r="F41" s="26">
        <v>0</v>
      </c>
      <c r="G41" s="27">
        <v>0</v>
      </c>
      <c r="H41" s="26">
        <v>0</v>
      </c>
      <c r="I41" s="27">
        <v>6</v>
      </c>
      <c r="J41" s="27">
        <v>3</v>
      </c>
      <c r="K41" s="27">
        <v>12</v>
      </c>
      <c r="L41" s="27">
        <v>0</v>
      </c>
      <c r="M41" s="27">
        <v>0</v>
      </c>
      <c r="N41" s="27">
        <v>0</v>
      </c>
      <c r="O41" s="27">
        <v>16</v>
      </c>
      <c r="P41" s="27">
        <v>7</v>
      </c>
      <c r="Q41" s="29">
        <v>23</v>
      </c>
    </row>
    <row r="42" spans="1:17" s="17" customFormat="1" ht="20" customHeight="1" x14ac:dyDescent="0.25">
      <c r="A42" s="15" t="s">
        <v>89</v>
      </c>
      <c r="B42" s="10" t="s">
        <v>90</v>
      </c>
      <c r="C42" s="26">
        <v>55789</v>
      </c>
      <c r="D42" s="26">
        <v>173374</v>
      </c>
      <c r="E42" s="26">
        <v>3369</v>
      </c>
      <c r="F42" s="26">
        <v>195</v>
      </c>
      <c r="G42" s="26">
        <v>163</v>
      </c>
      <c r="H42" s="26">
        <v>25</v>
      </c>
      <c r="I42" s="26">
        <v>7123</v>
      </c>
      <c r="J42" s="26">
        <v>17319</v>
      </c>
      <c r="K42" s="26">
        <v>2437</v>
      </c>
      <c r="L42" s="27">
        <v>0</v>
      </c>
      <c r="M42" s="27">
        <v>0</v>
      </c>
      <c r="N42" s="27">
        <v>0</v>
      </c>
      <c r="O42" s="26">
        <v>63107</v>
      </c>
      <c r="P42" s="26">
        <v>190856</v>
      </c>
      <c r="Q42" s="28">
        <v>5831</v>
      </c>
    </row>
    <row r="43" spans="1:17" s="17" customFormat="1" ht="20" customHeight="1" x14ac:dyDescent="0.25">
      <c r="A43" s="15" t="s">
        <v>91</v>
      </c>
      <c r="B43" s="10" t="s">
        <v>211</v>
      </c>
      <c r="C43" s="26">
        <v>9949</v>
      </c>
      <c r="D43" s="26">
        <v>9386</v>
      </c>
      <c r="E43" s="26">
        <v>764</v>
      </c>
      <c r="F43" s="26">
        <v>234</v>
      </c>
      <c r="G43" s="26">
        <v>88</v>
      </c>
      <c r="H43" s="26">
        <v>8</v>
      </c>
      <c r="I43" s="26">
        <v>86837</v>
      </c>
      <c r="J43" s="26">
        <v>59376</v>
      </c>
      <c r="K43" s="26">
        <v>2788</v>
      </c>
      <c r="L43" s="27">
        <v>0</v>
      </c>
      <c r="M43" s="27">
        <v>0</v>
      </c>
      <c r="N43" s="27">
        <v>0</v>
      </c>
      <c r="O43" s="26">
        <v>97020</v>
      </c>
      <c r="P43" s="26">
        <v>68850</v>
      </c>
      <c r="Q43" s="28">
        <v>3560</v>
      </c>
    </row>
    <row r="44" spans="1:17" s="17" customFormat="1" ht="20" customHeight="1" x14ac:dyDescent="0.25">
      <c r="A44" s="15" t="s">
        <v>93</v>
      </c>
      <c r="B44" s="10" t="s">
        <v>94</v>
      </c>
      <c r="C44" s="26">
        <v>98249</v>
      </c>
      <c r="D44" s="26">
        <v>72265</v>
      </c>
      <c r="E44" s="26">
        <v>4002</v>
      </c>
      <c r="F44" s="26">
        <v>844</v>
      </c>
      <c r="G44" s="26">
        <v>720</v>
      </c>
      <c r="H44" s="26">
        <v>14</v>
      </c>
      <c r="I44" s="26">
        <v>1862</v>
      </c>
      <c r="J44" s="26">
        <v>1151</v>
      </c>
      <c r="K44" s="26">
        <v>780</v>
      </c>
      <c r="L44" s="27">
        <v>0</v>
      </c>
      <c r="M44" s="27">
        <v>0</v>
      </c>
      <c r="N44" s="27">
        <v>0</v>
      </c>
      <c r="O44" s="26">
        <v>100955</v>
      </c>
      <c r="P44" s="26">
        <v>74136</v>
      </c>
      <c r="Q44" s="28">
        <v>4796</v>
      </c>
    </row>
    <row r="45" spans="1:17" s="17" customFormat="1" ht="20" customHeight="1" x14ac:dyDescent="0.25">
      <c r="A45" s="15" t="s">
        <v>197</v>
      </c>
      <c r="B45" s="10" t="s">
        <v>212</v>
      </c>
      <c r="C45" s="26">
        <v>36</v>
      </c>
      <c r="D45" s="26">
        <v>3</v>
      </c>
      <c r="E45" s="26">
        <v>7</v>
      </c>
      <c r="F45" s="26">
        <v>0</v>
      </c>
      <c r="G45" s="27">
        <v>0</v>
      </c>
      <c r="H45" s="26">
        <v>0</v>
      </c>
      <c r="I45" s="26">
        <v>19</v>
      </c>
      <c r="J45" s="27">
        <v>13</v>
      </c>
      <c r="K45" s="26">
        <v>8</v>
      </c>
      <c r="L45" s="27">
        <v>0</v>
      </c>
      <c r="M45" s="27">
        <v>0</v>
      </c>
      <c r="N45" s="27">
        <v>0</v>
      </c>
      <c r="O45" s="27">
        <v>55</v>
      </c>
      <c r="P45" s="27">
        <v>16</v>
      </c>
      <c r="Q45" s="29">
        <v>15</v>
      </c>
    </row>
    <row r="46" spans="1:17" s="17" customFormat="1" ht="20" customHeight="1" x14ac:dyDescent="0.25">
      <c r="A46" s="15" t="s">
        <v>222</v>
      </c>
      <c r="B46" s="10" t="s">
        <v>223</v>
      </c>
      <c r="C46" s="27">
        <v>3</v>
      </c>
      <c r="D46" s="27">
        <v>0</v>
      </c>
      <c r="E46" s="27">
        <v>0</v>
      </c>
      <c r="F46" s="26">
        <v>0</v>
      </c>
      <c r="G46" s="26">
        <v>0</v>
      </c>
      <c r="H46" s="27">
        <v>0</v>
      </c>
      <c r="I46" s="27">
        <v>1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4</v>
      </c>
      <c r="P46" s="27">
        <v>0</v>
      </c>
      <c r="Q46" s="29">
        <v>0</v>
      </c>
    </row>
    <row r="47" spans="1:17" s="17" customFormat="1" ht="20" customHeight="1" x14ac:dyDescent="0.25">
      <c r="A47" s="15" t="s">
        <v>198</v>
      </c>
      <c r="B47" s="10" t="s">
        <v>213</v>
      </c>
      <c r="C47" s="26">
        <v>16</v>
      </c>
      <c r="D47" s="26">
        <v>0</v>
      </c>
      <c r="E47" s="27">
        <v>0</v>
      </c>
      <c r="F47" s="26">
        <v>0</v>
      </c>
      <c r="G47" s="26">
        <v>0</v>
      </c>
      <c r="H47" s="26">
        <v>0</v>
      </c>
      <c r="I47" s="27">
        <v>4</v>
      </c>
      <c r="J47" s="27">
        <v>1</v>
      </c>
      <c r="K47" s="27">
        <v>2</v>
      </c>
      <c r="L47" s="27">
        <v>0</v>
      </c>
      <c r="M47" s="27">
        <v>0</v>
      </c>
      <c r="N47" s="27">
        <v>0</v>
      </c>
      <c r="O47" s="27">
        <v>20</v>
      </c>
      <c r="P47" s="27">
        <v>1</v>
      </c>
      <c r="Q47" s="29">
        <v>2</v>
      </c>
    </row>
    <row r="48" spans="1:17" s="17" customFormat="1" ht="20" customHeight="1" x14ac:dyDescent="0.25">
      <c r="A48" s="15" t="s">
        <v>95</v>
      </c>
      <c r="B48" s="10" t="s">
        <v>96</v>
      </c>
      <c r="C48" s="26">
        <v>63785</v>
      </c>
      <c r="D48" s="26">
        <v>53295</v>
      </c>
      <c r="E48" s="26">
        <v>2513</v>
      </c>
      <c r="F48" s="26">
        <v>662</v>
      </c>
      <c r="G48" s="26">
        <v>281</v>
      </c>
      <c r="H48" s="26">
        <v>47</v>
      </c>
      <c r="I48" s="26">
        <v>4376</v>
      </c>
      <c r="J48" s="26">
        <v>3847</v>
      </c>
      <c r="K48" s="26">
        <v>454</v>
      </c>
      <c r="L48" s="27">
        <v>0</v>
      </c>
      <c r="M48" s="27">
        <v>1</v>
      </c>
      <c r="N48" s="27">
        <v>0</v>
      </c>
      <c r="O48" s="26">
        <v>68823</v>
      </c>
      <c r="P48" s="26">
        <v>57424</v>
      </c>
      <c r="Q48" s="28">
        <v>3014</v>
      </c>
    </row>
    <row r="49" spans="1:17" s="17" customFormat="1" ht="20" customHeight="1" x14ac:dyDescent="0.25">
      <c r="A49" s="15" t="s">
        <v>97</v>
      </c>
      <c r="B49" s="10" t="s">
        <v>98</v>
      </c>
      <c r="C49" s="26">
        <v>39</v>
      </c>
      <c r="D49" s="26">
        <v>4</v>
      </c>
      <c r="E49" s="26">
        <v>40</v>
      </c>
      <c r="F49" s="26">
        <v>0</v>
      </c>
      <c r="G49" s="27">
        <v>0</v>
      </c>
      <c r="H49" s="26">
        <v>0</v>
      </c>
      <c r="I49" s="27">
        <v>5</v>
      </c>
      <c r="J49" s="27">
        <v>1</v>
      </c>
      <c r="K49" s="27">
        <v>18</v>
      </c>
      <c r="L49" s="27">
        <v>0</v>
      </c>
      <c r="M49" s="27">
        <v>0</v>
      </c>
      <c r="N49" s="27">
        <v>0</v>
      </c>
      <c r="O49" s="26">
        <v>44</v>
      </c>
      <c r="P49" s="26">
        <v>5</v>
      </c>
      <c r="Q49" s="28">
        <v>58</v>
      </c>
    </row>
    <row r="50" spans="1:17" s="17" customFormat="1" ht="20" customHeight="1" x14ac:dyDescent="0.25">
      <c r="A50" s="15" t="s">
        <v>101</v>
      </c>
      <c r="B50" s="10" t="s">
        <v>102</v>
      </c>
      <c r="C50" s="26">
        <v>108</v>
      </c>
      <c r="D50" s="27">
        <v>50</v>
      </c>
      <c r="E50" s="26">
        <v>57</v>
      </c>
      <c r="F50" s="26">
        <v>1</v>
      </c>
      <c r="G50" s="26">
        <v>0</v>
      </c>
      <c r="H50" s="27">
        <v>1</v>
      </c>
      <c r="I50" s="27">
        <v>90</v>
      </c>
      <c r="J50" s="27">
        <v>55</v>
      </c>
      <c r="K50" s="27">
        <v>107</v>
      </c>
      <c r="L50" s="27">
        <v>0</v>
      </c>
      <c r="M50" s="27">
        <v>0</v>
      </c>
      <c r="N50" s="27">
        <v>0</v>
      </c>
      <c r="O50" s="26">
        <v>199</v>
      </c>
      <c r="P50" s="26">
        <v>105</v>
      </c>
      <c r="Q50" s="28">
        <v>165</v>
      </c>
    </row>
    <row r="51" spans="1:17" s="17" customFormat="1" ht="20" customHeight="1" x14ac:dyDescent="0.25">
      <c r="A51" s="15" t="s">
        <v>103</v>
      </c>
      <c r="B51" s="10" t="s">
        <v>104</v>
      </c>
      <c r="C51" s="26">
        <v>102</v>
      </c>
      <c r="D51" s="26">
        <v>56</v>
      </c>
      <c r="E51" s="26">
        <v>40</v>
      </c>
      <c r="F51" s="26">
        <v>1</v>
      </c>
      <c r="G51" s="26">
        <v>0</v>
      </c>
      <c r="H51" s="26">
        <v>2</v>
      </c>
      <c r="I51" s="27">
        <v>121</v>
      </c>
      <c r="J51" s="27">
        <v>78</v>
      </c>
      <c r="K51" s="27">
        <v>83</v>
      </c>
      <c r="L51" s="27">
        <v>0</v>
      </c>
      <c r="M51" s="27">
        <v>0</v>
      </c>
      <c r="N51" s="27">
        <v>0</v>
      </c>
      <c r="O51" s="26">
        <v>224</v>
      </c>
      <c r="P51" s="26">
        <v>134</v>
      </c>
      <c r="Q51" s="28">
        <v>125</v>
      </c>
    </row>
    <row r="52" spans="1:17" s="17" customFormat="1" ht="20" customHeight="1" x14ac:dyDescent="0.25">
      <c r="A52" s="15" t="s">
        <v>105</v>
      </c>
      <c r="B52" s="10" t="s">
        <v>106</v>
      </c>
      <c r="C52" s="26">
        <v>2</v>
      </c>
      <c r="D52" s="27">
        <v>0</v>
      </c>
      <c r="E52" s="27">
        <v>2</v>
      </c>
      <c r="F52" s="26">
        <v>0</v>
      </c>
      <c r="G52" s="27">
        <v>0</v>
      </c>
      <c r="H52" s="27">
        <v>0</v>
      </c>
      <c r="I52" s="27">
        <v>4</v>
      </c>
      <c r="J52" s="27">
        <v>1</v>
      </c>
      <c r="K52" s="27">
        <v>1</v>
      </c>
      <c r="L52" s="27">
        <v>0</v>
      </c>
      <c r="M52" s="27">
        <v>0</v>
      </c>
      <c r="N52" s="27">
        <v>0</v>
      </c>
      <c r="O52" s="26">
        <v>6</v>
      </c>
      <c r="P52" s="26">
        <v>1</v>
      </c>
      <c r="Q52" s="29">
        <v>3</v>
      </c>
    </row>
    <row r="53" spans="1:17" s="17" customFormat="1" ht="20" customHeight="1" x14ac:dyDescent="0.25">
      <c r="A53" s="15" t="s">
        <v>107</v>
      </c>
      <c r="B53" s="10" t="s">
        <v>184</v>
      </c>
      <c r="C53" s="26">
        <v>10435</v>
      </c>
      <c r="D53" s="26">
        <v>7717</v>
      </c>
      <c r="E53" s="26">
        <v>4081</v>
      </c>
      <c r="F53" s="26">
        <v>158</v>
      </c>
      <c r="G53" s="26">
        <v>105</v>
      </c>
      <c r="H53" s="26">
        <v>25</v>
      </c>
      <c r="I53" s="27">
        <v>21200</v>
      </c>
      <c r="J53" s="27">
        <v>26759</v>
      </c>
      <c r="K53" s="26">
        <v>1964</v>
      </c>
      <c r="L53" s="27">
        <v>0</v>
      </c>
      <c r="M53" s="27">
        <v>0</v>
      </c>
      <c r="N53" s="27">
        <v>0</v>
      </c>
      <c r="O53" s="26">
        <v>31793</v>
      </c>
      <c r="P53" s="26">
        <v>34581</v>
      </c>
      <c r="Q53" s="28">
        <v>6070</v>
      </c>
    </row>
    <row r="54" spans="1:17" s="17" customFormat="1" ht="20" customHeight="1" x14ac:dyDescent="0.25">
      <c r="A54" s="15" t="s">
        <v>109</v>
      </c>
      <c r="B54" s="10" t="s">
        <v>110</v>
      </c>
      <c r="C54" s="27">
        <v>45736</v>
      </c>
      <c r="D54" s="26">
        <v>72086</v>
      </c>
      <c r="E54" s="27">
        <v>856</v>
      </c>
      <c r="F54" s="27">
        <v>198</v>
      </c>
      <c r="G54" s="27">
        <v>64</v>
      </c>
      <c r="H54" s="27">
        <v>6</v>
      </c>
      <c r="I54" s="27">
        <v>3088</v>
      </c>
      <c r="J54" s="27">
        <v>2451</v>
      </c>
      <c r="K54" s="27">
        <v>227</v>
      </c>
      <c r="L54" s="27">
        <v>0</v>
      </c>
      <c r="M54" s="27">
        <v>0</v>
      </c>
      <c r="N54" s="27">
        <v>0</v>
      </c>
      <c r="O54" s="27">
        <v>49022</v>
      </c>
      <c r="P54" s="26">
        <v>74601</v>
      </c>
      <c r="Q54" s="29">
        <v>1089</v>
      </c>
    </row>
    <row r="55" spans="1:17" s="17" customFormat="1" ht="20" customHeight="1" x14ac:dyDescent="0.25">
      <c r="A55" s="15" t="s">
        <v>111</v>
      </c>
      <c r="B55" s="10" t="s">
        <v>112</v>
      </c>
      <c r="C55" s="26">
        <v>9</v>
      </c>
      <c r="D55" s="27">
        <v>0</v>
      </c>
      <c r="E55" s="26">
        <v>5</v>
      </c>
      <c r="F55" s="26">
        <v>0</v>
      </c>
      <c r="G55" s="26">
        <v>0</v>
      </c>
      <c r="H55" s="27">
        <v>0</v>
      </c>
      <c r="I55" s="27">
        <v>22</v>
      </c>
      <c r="J55" s="27">
        <v>24</v>
      </c>
      <c r="K55" s="27">
        <v>2</v>
      </c>
      <c r="L55" s="27">
        <v>0</v>
      </c>
      <c r="M55" s="27">
        <v>0</v>
      </c>
      <c r="N55" s="27">
        <v>0</v>
      </c>
      <c r="O55" s="26">
        <v>31</v>
      </c>
      <c r="P55" s="26">
        <v>24</v>
      </c>
      <c r="Q55" s="28">
        <v>7</v>
      </c>
    </row>
    <row r="56" spans="1:17" s="17" customFormat="1" ht="20" customHeight="1" x14ac:dyDescent="0.25">
      <c r="A56" s="15" t="s">
        <v>113</v>
      </c>
      <c r="B56" s="10" t="s">
        <v>114</v>
      </c>
      <c r="C56" s="26">
        <v>12</v>
      </c>
      <c r="D56" s="26">
        <v>2</v>
      </c>
      <c r="E56" s="27">
        <v>0</v>
      </c>
      <c r="F56" s="26">
        <v>2</v>
      </c>
      <c r="G56" s="26">
        <v>0</v>
      </c>
      <c r="H56" s="27">
        <v>0</v>
      </c>
      <c r="I56" s="27">
        <v>13</v>
      </c>
      <c r="J56" s="27">
        <v>18</v>
      </c>
      <c r="K56" s="27">
        <v>0</v>
      </c>
      <c r="L56" s="27">
        <v>0</v>
      </c>
      <c r="M56" s="27">
        <v>0</v>
      </c>
      <c r="N56" s="27">
        <v>0</v>
      </c>
      <c r="O56" s="26">
        <v>27</v>
      </c>
      <c r="P56" s="26">
        <v>20</v>
      </c>
      <c r="Q56" s="29">
        <v>0</v>
      </c>
    </row>
    <row r="57" spans="1:17" s="17" customFormat="1" ht="20" customHeight="1" x14ac:dyDescent="0.25">
      <c r="A57" s="15" t="s">
        <v>115</v>
      </c>
      <c r="B57" s="10" t="s">
        <v>116</v>
      </c>
      <c r="C57" s="26">
        <v>171</v>
      </c>
      <c r="D57" s="27">
        <v>1</v>
      </c>
      <c r="E57" s="27">
        <v>105</v>
      </c>
      <c r="F57" s="26">
        <v>0</v>
      </c>
      <c r="G57" s="27">
        <v>0</v>
      </c>
      <c r="H57" s="27">
        <v>0</v>
      </c>
      <c r="I57" s="27">
        <v>8</v>
      </c>
      <c r="J57" s="27">
        <v>2</v>
      </c>
      <c r="K57" s="27">
        <v>12</v>
      </c>
      <c r="L57" s="27">
        <v>0</v>
      </c>
      <c r="M57" s="27">
        <v>0</v>
      </c>
      <c r="N57" s="27">
        <v>0</v>
      </c>
      <c r="O57" s="26">
        <v>179</v>
      </c>
      <c r="P57" s="26">
        <v>3</v>
      </c>
      <c r="Q57" s="29">
        <v>117</v>
      </c>
    </row>
    <row r="58" spans="1:17" s="17" customFormat="1" ht="20" customHeight="1" x14ac:dyDescent="0.25">
      <c r="A58" s="15" t="s">
        <v>117</v>
      </c>
      <c r="B58" s="10" t="s">
        <v>118</v>
      </c>
      <c r="C58" s="26">
        <v>68</v>
      </c>
      <c r="D58" s="27">
        <v>0</v>
      </c>
      <c r="E58" s="26">
        <v>70</v>
      </c>
      <c r="F58" s="26">
        <v>0</v>
      </c>
      <c r="G58" s="26">
        <v>0</v>
      </c>
      <c r="H58" s="26">
        <v>0</v>
      </c>
      <c r="I58" s="27">
        <v>4</v>
      </c>
      <c r="J58" s="27">
        <v>2</v>
      </c>
      <c r="K58" s="27">
        <v>5</v>
      </c>
      <c r="L58" s="27">
        <v>0</v>
      </c>
      <c r="M58" s="27">
        <v>0</v>
      </c>
      <c r="N58" s="27">
        <v>0</v>
      </c>
      <c r="O58" s="26">
        <v>72</v>
      </c>
      <c r="P58" s="26">
        <v>2</v>
      </c>
      <c r="Q58" s="28">
        <v>75</v>
      </c>
    </row>
    <row r="59" spans="1:17" s="17" customFormat="1" ht="20" customHeight="1" x14ac:dyDescent="0.25">
      <c r="A59" s="15" t="s">
        <v>244</v>
      </c>
      <c r="B59" s="10" t="s">
        <v>120</v>
      </c>
      <c r="C59" s="26">
        <v>837</v>
      </c>
      <c r="D59" s="26">
        <v>584</v>
      </c>
      <c r="E59" s="26">
        <v>37</v>
      </c>
      <c r="F59" s="26">
        <v>12</v>
      </c>
      <c r="G59" s="26">
        <v>9</v>
      </c>
      <c r="H59" s="26">
        <v>0</v>
      </c>
      <c r="I59" s="26">
        <v>61</v>
      </c>
      <c r="J59" s="26">
        <v>49</v>
      </c>
      <c r="K59" s="27">
        <v>22</v>
      </c>
      <c r="L59" s="27">
        <v>0</v>
      </c>
      <c r="M59" s="27">
        <v>0</v>
      </c>
      <c r="N59" s="27">
        <v>0</v>
      </c>
      <c r="O59" s="26">
        <v>910</v>
      </c>
      <c r="P59" s="26">
        <v>642</v>
      </c>
      <c r="Q59" s="28">
        <v>59</v>
      </c>
    </row>
    <row r="60" spans="1:17" s="17" customFormat="1" ht="20" customHeight="1" x14ac:dyDescent="0.25">
      <c r="A60" s="15" t="s">
        <v>121</v>
      </c>
      <c r="B60" s="10" t="s">
        <v>224</v>
      </c>
      <c r="C60" s="26">
        <v>29959</v>
      </c>
      <c r="D60" s="26">
        <v>31528</v>
      </c>
      <c r="E60" s="26">
        <v>1498</v>
      </c>
      <c r="F60" s="26">
        <v>491</v>
      </c>
      <c r="G60" s="26">
        <v>382</v>
      </c>
      <c r="H60" s="27">
        <v>27</v>
      </c>
      <c r="I60" s="27">
        <v>43775</v>
      </c>
      <c r="J60" s="27">
        <v>51088</v>
      </c>
      <c r="K60" s="26">
        <v>3031</v>
      </c>
      <c r="L60" s="27">
        <v>0</v>
      </c>
      <c r="M60" s="27">
        <v>0</v>
      </c>
      <c r="N60" s="27">
        <v>0</v>
      </c>
      <c r="O60" s="26">
        <v>74225</v>
      </c>
      <c r="P60" s="26">
        <v>82998</v>
      </c>
      <c r="Q60" s="28">
        <v>4556</v>
      </c>
    </row>
    <row r="61" spans="1:17" s="17" customFormat="1" ht="20" customHeight="1" x14ac:dyDescent="0.25">
      <c r="A61" s="15" t="s">
        <v>245</v>
      </c>
      <c r="B61" s="10" t="s">
        <v>217</v>
      </c>
      <c r="C61" s="26">
        <v>15</v>
      </c>
      <c r="D61" s="27">
        <v>2</v>
      </c>
      <c r="E61" s="27">
        <v>13</v>
      </c>
      <c r="F61" s="26">
        <v>1</v>
      </c>
      <c r="G61" s="27">
        <v>0</v>
      </c>
      <c r="H61" s="27">
        <v>1</v>
      </c>
      <c r="I61" s="27">
        <v>3</v>
      </c>
      <c r="J61" s="27">
        <v>1</v>
      </c>
      <c r="K61" s="27">
        <v>3</v>
      </c>
      <c r="L61" s="27">
        <v>0</v>
      </c>
      <c r="M61" s="27">
        <v>0</v>
      </c>
      <c r="N61" s="27">
        <v>0</v>
      </c>
      <c r="O61" s="26">
        <v>19</v>
      </c>
      <c r="P61" s="26">
        <v>3</v>
      </c>
      <c r="Q61" s="29">
        <v>17</v>
      </c>
    </row>
    <row r="62" spans="1:17" s="17" customFormat="1" ht="20" customHeight="1" x14ac:dyDescent="0.25">
      <c r="A62" s="15" t="s">
        <v>246</v>
      </c>
      <c r="B62" s="10" t="s">
        <v>218</v>
      </c>
      <c r="C62" s="27">
        <v>1</v>
      </c>
      <c r="D62" s="27">
        <v>1</v>
      </c>
      <c r="E62" s="27">
        <v>1</v>
      </c>
      <c r="F62" s="26">
        <v>0</v>
      </c>
      <c r="G62" s="27">
        <v>0</v>
      </c>
      <c r="H62" s="27">
        <v>0</v>
      </c>
      <c r="I62" s="27">
        <v>1</v>
      </c>
      <c r="J62" s="27">
        <v>1</v>
      </c>
      <c r="K62" s="27">
        <v>2</v>
      </c>
      <c r="L62" s="27">
        <v>0</v>
      </c>
      <c r="M62" s="27">
        <v>0</v>
      </c>
      <c r="N62" s="27">
        <v>0</v>
      </c>
      <c r="O62" s="26">
        <v>2</v>
      </c>
      <c r="P62" s="26">
        <v>2</v>
      </c>
      <c r="Q62" s="29">
        <v>3</v>
      </c>
    </row>
    <row r="63" spans="1:17" s="17" customFormat="1" ht="20" customHeight="1" x14ac:dyDescent="0.25">
      <c r="A63" s="15" t="s">
        <v>247</v>
      </c>
      <c r="B63" s="10" t="s">
        <v>219</v>
      </c>
      <c r="C63" s="26">
        <v>3</v>
      </c>
      <c r="D63" s="27">
        <v>1</v>
      </c>
      <c r="E63" s="27">
        <v>2</v>
      </c>
      <c r="F63" s="26">
        <v>0</v>
      </c>
      <c r="G63" s="27">
        <v>0</v>
      </c>
      <c r="H63" s="27">
        <v>0</v>
      </c>
      <c r="I63" s="27">
        <v>0</v>
      </c>
      <c r="J63" s="27">
        <v>1</v>
      </c>
      <c r="K63" s="27">
        <v>1</v>
      </c>
      <c r="L63" s="27">
        <v>0</v>
      </c>
      <c r="M63" s="27">
        <v>0</v>
      </c>
      <c r="N63" s="27">
        <v>0</v>
      </c>
      <c r="O63" s="26">
        <v>3</v>
      </c>
      <c r="P63" s="27">
        <v>2</v>
      </c>
      <c r="Q63" s="29">
        <v>3</v>
      </c>
    </row>
    <row r="64" spans="1:17" s="17" customFormat="1" ht="20" customHeight="1" x14ac:dyDescent="0.25">
      <c r="A64" s="15" t="s">
        <v>248</v>
      </c>
      <c r="B64" s="10" t="s">
        <v>220</v>
      </c>
      <c r="C64" s="26">
        <v>68</v>
      </c>
      <c r="D64" s="26">
        <v>48</v>
      </c>
      <c r="E64" s="26">
        <v>10</v>
      </c>
      <c r="F64" s="26">
        <v>1</v>
      </c>
      <c r="G64" s="26">
        <v>0</v>
      </c>
      <c r="H64" s="26">
        <v>0</v>
      </c>
      <c r="I64" s="27">
        <v>41</v>
      </c>
      <c r="J64" s="27">
        <v>25</v>
      </c>
      <c r="K64" s="27">
        <v>11</v>
      </c>
      <c r="L64" s="27">
        <v>0</v>
      </c>
      <c r="M64" s="27">
        <v>0</v>
      </c>
      <c r="N64" s="27">
        <v>0</v>
      </c>
      <c r="O64" s="26">
        <v>110</v>
      </c>
      <c r="P64" s="26">
        <v>73</v>
      </c>
      <c r="Q64" s="28">
        <v>21</v>
      </c>
    </row>
    <row r="65" spans="1:17" s="17" customFormat="1" ht="20" customHeight="1" x14ac:dyDescent="0.25">
      <c r="A65" s="15" t="s">
        <v>249</v>
      </c>
      <c r="B65" s="10" t="s">
        <v>132</v>
      </c>
      <c r="C65" s="26">
        <v>2446</v>
      </c>
      <c r="D65" s="26">
        <v>1079</v>
      </c>
      <c r="E65" s="26">
        <v>701</v>
      </c>
      <c r="F65" s="26">
        <v>47</v>
      </c>
      <c r="G65" s="26">
        <v>29</v>
      </c>
      <c r="H65" s="26">
        <v>4</v>
      </c>
      <c r="I65" s="26">
        <v>4028</v>
      </c>
      <c r="J65" s="26">
        <v>4528</v>
      </c>
      <c r="K65" s="26">
        <v>766</v>
      </c>
      <c r="L65" s="27">
        <v>0</v>
      </c>
      <c r="M65" s="27">
        <v>0</v>
      </c>
      <c r="N65" s="27">
        <v>0</v>
      </c>
      <c r="O65" s="26">
        <v>6521</v>
      </c>
      <c r="P65" s="26">
        <v>5636</v>
      </c>
      <c r="Q65" s="28">
        <v>1471</v>
      </c>
    </row>
    <row r="66" spans="1:17" s="17" customFormat="1" ht="20" customHeight="1" x14ac:dyDescent="0.25">
      <c r="A66" s="15" t="s">
        <v>168</v>
      </c>
      <c r="B66" s="10" t="s">
        <v>169</v>
      </c>
      <c r="C66" s="26">
        <v>9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9</v>
      </c>
      <c r="P66" s="27">
        <v>0</v>
      </c>
      <c r="Q66" s="29">
        <v>0</v>
      </c>
    </row>
    <row r="67" spans="1:17" s="17" customFormat="1" ht="20" customHeight="1" x14ac:dyDescent="0.25">
      <c r="A67" s="15" t="s">
        <v>133</v>
      </c>
      <c r="B67" s="10" t="s">
        <v>134</v>
      </c>
      <c r="C67" s="26">
        <v>5297</v>
      </c>
      <c r="D67" s="26">
        <v>87</v>
      </c>
      <c r="E67" s="26">
        <v>15</v>
      </c>
      <c r="F67" s="26">
        <v>3179</v>
      </c>
      <c r="G67" s="27">
        <v>2633</v>
      </c>
      <c r="H67" s="26">
        <v>555</v>
      </c>
      <c r="I67" s="27">
        <v>279755</v>
      </c>
      <c r="J67" s="27">
        <v>296254</v>
      </c>
      <c r="K67" s="27">
        <v>2158</v>
      </c>
      <c r="L67" s="27">
        <v>0</v>
      </c>
      <c r="M67" s="27">
        <v>0</v>
      </c>
      <c r="N67" s="27">
        <v>0</v>
      </c>
      <c r="O67" s="26">
        <v>288231</v>
      </c>
      <c r="P67" s="26">
        <v>298974</v>
      </c>
      <c r="Q67" s="28">
        <v>2728</v>
      </c>
    </row>
    <row r="68" spans="1:17" s="17" customFormat="1" ht="20" customHeight="1" x14ac:dyDescent="0.25">
      <c r="A68" s="15" t="s">
        <v>135</v>
      </c>
      <c r="B68" s="10" t="s">
        <v>136</v>
      </c>
      <c r="C68" s="26">
        <v>112</v>
      </c>
      <c r="D68" s="26">
        <v>9</v>
      </c>
      <c r="E68" s="27">
        <v>94</v>
      </c>
      <c r="F68" s="26">
        <v>1</v>
      </c>
      <c r="G68" s="26">
        <v>0</v>
      </c>
      <c r="H68" s="27">
        <v>2</v>
      </c>
      <c r="I68" s="27">
        <v>48</v>
      </c>
      <c r="J68" s="27">
        <v>14</v>
      </c>
      <c r="K68" s="27">
        <v>39</v>
      </c>
      <c r="L68" s="27">
        <v>0</v>
      </c>
      <c r="M68" s="27">
        <v>0</v>
      </c>
      <c r="N68" s="27">
        <v>0</v>
      </c>
      <c r="O68" s="26">
        <v>161</v>
      </c>
      <c r="P68" s="26">
        <v>23</v>
      </c>
      <c r="Q68" s="29">
        <v>135</v>
      </c>
    </row>
    <row r="69" spans="1:17" s="17" customFormat="1" ht="20" customHeight="1" x14ac:dyDescent="0.25">
      <c r="A69" s="15" t="s">
        <v>137</v>
      </c>
      <c r="B69" s="10" t="s">
        <v>138</v>
      </c>
      <c r="C69" s="26">
        <v>153</v>
      </c>
      <c r="D69" s="26">
        <v>8</v>
      </c>
      <c r="E69" s="26">
        <v>119</v>
      </c>
      <c r="F69" s="26">
        <v>1</v>
      </c>
      <c r="G69" s="27">
        <v>0</v>
      </c>
      <c r="H69" s="26">
        <v>0</v>
      </c>
      <c r="I69" s="27">
        <v>43</v>
      </c>
      <c r="J69" s="27">
        <v>11</v>
      </c>
      <c r="K69" s="27">
        <v>29</v>
      </c>
      <c r="L69" s="27">
        <v>0</v>
      </c>
      <c r="M69" s="27">
        <v>0</v>
      </c>
      <c r="N69" s="27">
        <v>0</v>
      </c>
      <c r="O69" s="26">
        <v>197</v>
      </c>
      <c r="P69" s="26">
        <v>19</v>
      </c>
      <c r="Q69" s="28">
        <v>148</v>
      </c>
    </row>
    <row r="70" spans="1:17" s="17" customFormat="1" ht="20" customHeight="1" x14ac:dyDescent="0.25">
      <c r="A70" s="15" t="s">
        <v>200</v>
      </c>
      <c r="B70" s="10" t="s">
        <v>226</v>
      </c>
      <c r="C70" s="26">
        <v>0</v>
      </c>
      <c r="D70" s="27">
        <v>71</v>
      </c>
      <c r="E70" s="27">
        <v>122</v>
      </c>
      <c r="F70" s="27">
        <v>3</v>
      </c>
      <c r="G70" s="27">
        <v>2</v>
      </c>
      <c r="H70" s="27">
        <v>0</v>
      </c>
      <c r="I70" s="27">
        <v>1</v>
      </c>
      <c r="J70" s="27">
        <v>14</v>
      </c>
      <c r="K70" s="27">
        <v>12</v>
      </c>
      <c r="L70" s="27">
        <v>0</v>
      </c>
      <c r="M70" s="27">
        <v>0</v>
      </c>
      <c r="N70" s="27">
        <v>0</v>
      </c>
      <c r="O70" s="26">
        <v>4</v>
      </c>
      <c r="P70" s="27">
        <v>87</v>
      </c>
      <c r="Q70" s="28">
        <v>134</v>
      </c>
    </row>
    <row r="71" spans="1:17" s="17" customFormat="1" ht="20" customHeight="1" thickBot="1" x14ac:dyDescent="0.3">
      <c r="A71" s="16" t="s">
        <v>141</v>
      </c>
      <c r="B71" s="12" t="s">
        <v>142</v>
      </c>
      <c r="C71" s="30">
        <v>265</v>
      </c>
      <c r="D71" s="31">
        <v>88</v>
      </c>
      <c r="E71" s="30">
        <v>335</v>
      </c>
      <c r="F71" s="30">
        <v>5</v>
      </c>
      <c r="G71" s="31">
        <v>2</v>
      </c>
      <c r="H71" s="30">
        <v>2</v>
      </c>
      <c r="I71" s="31">
        <v>92</v>
      </c>
      <c r="J71" s="31">
        <v>39</v>
      </c>
      <c r="K71" s="31">
        <v>80</v>
      </c>
      <c r="L71" s="31">
        <v>0</v>
      </c>
      <c r="M71" s="31">
        <v>0</v>
      </c>
      <c r="N71" s="31">
        <v>0</v>
      </c>
      <c r="O71" s="30">
        <v>362</v>
      </c>
      <c r="P71" s="31">
        <v>129</v>
      </c>
      <c r="Q71" s="32">
        <v>417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BB30-3C56-4EB4-A6C7-464A87D0E6A8}">
  <sheetPr>
    <tabColor rgb="FFFF0000"/>
  </sheetPr>
  <dimension ref="A1:Q74"/>
  <sheetViews>
    <sheetView topLeftCell="A32" zoomScale="67" zoomScaleNormal="36" workbookViewId="0">
      <selection activeCell="A6" sqref="A6:B6"/>
    </sheetView>
  </sheetViews>
  <sheetFormatPr baseColWidth="10" defaultColWidth="8.83203125" defaultRowHeight="15" x14ac:dyDescent="0.2"/>
  <cols>
    <col min="1" max="1" width="26.1640625" bestFit="1" customWidth="1"/>
    <col min="2" max="2" width="75.33203125" customWidth="1"/>
    <col min="3" max="17" width="20.5" customWidth="1"/>
  </cols>
  <sheetData>
    <row r="1" spans="1:17" s="2" customFormat="1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s="2" customFormat="1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s="2" customFormat="1" ht="19.5" customHeight="1" thickBot="1" x14ac:dyDescent="0.3">
      <c r="A3" s="63" t="s">
        <v>228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17" customFormat="1" ht="20" customHeight="1" x14ac:dyDescent="0.25">
      <c r="A4" s="66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17" customFormat="1" ht="20" customHeight="1" x14ac:dyDescent="0.25">
      <c r="A5" s="67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17" customFormat="1" ht="20" customHeight="1" x14ac:dyDescent="0.25">
      <c r="A6" s="39" t="s">
        <v>23</v>
      </c>
      <c r="B6" s="40"/>
      <c r="C6" s="18">
        <f>SUM(C7:C74)</f>
        <v>1367907</v>
      </c>
      <c r="D6" s="18">
        <f t="shared" ref="D6:Q6" si="0">SUM(D7:D74)</f>
        <v>712915</v>
      </c>
      <c r="E6" s="18">
        <f t="shared" si="0"/>
        <v>115921</v>
      </c>
      <c r="F6" s="18">
        <f t="shared" si="0"/>
        <v>11064</v>
      </c>
      <c r="G6" s="18">
        <f t="shared" si="0"/>
        <v>9676</v>
      </c>
      <c r="H6" s="18">
        <f t="shared" si="0"/>
        <v>1489</v>
      </c>
      <c r="I6" s="18">
        <f t="shared" si="0"/>
        <v>1220492</v>
      </c>
      <c r="J6" s="18">
        <f t="shared" si="0"/>
        <v>909716</v>
      </c>
      <c r="K6" s="18">
        <f t="shared" si="0"/>
        <v>60173</v>
      </c>
      <c r="L6" s="18">
        <f t="shared" si="0"/>
        <v>2</v>
      </c>
      <c r="M6" s="18" t="s">
        <v>24</v>
      </c>
      <c r="N6" s="18" t="s">
        <v>24</v>
      </c>
      <c r="O6" s="18">
        <f t="shared" si="0"/>
        <v>2599467</v>
      </c>
      <c r="P6" s="18">
        <f t="shared" si="0"/>
        <v>1632307</v>
      </c>
      <c r="Q6" s="19">
        <f t="shared" si="0"/>
        <v>177586</v>
      </c>
    </row>
    <row r="7" spans="1:17" s="17" customFormat="1" ht="20" customHeight="1" x14ac:dyDescent="0.25">
      <c r="A7" s="15" t="s">
        <v>234</v>
      </c>
      <c r="B7" s="10" t="s">
        <v>26</v>
      </c>
      <c r="C7" s="25">
        <v>21</v>
      </c>
      <c r="D7" s="26">
        <v>2</v>
      </c>
      <c r="E7" s="26">
        <v>9</v>
      </c>
      <c r="F7" s="26">
        <v>0</v>
      </c>
      <c r="G7" s="26">
        <v>0</v>
      </c>
      <c r="H7" s="26">
        <v>0</v>
      </c>
      <c r="I7" s="27">
        <v>28</v>
      </c>
      <c r="J7" s="27">
        <v>11</v>
      </c>
      <c r="K7" s="27">
        <v>4</v>
      </c>
      <c r="L7" s="27">
        <v>0</v>
      </c>
      <c r="M7" s="27">
        <v>0</v>
      </c>
      <c r="N7" s="27">
        <v>0</v>
      </c>
      <c r="O7" s="26">
        <v>49</v>
      </c>
      <c r="P7" s="26">
        <v>13</v>
      </c>
      <c r="Q7" s="28">
        <v>13</v>
      </c>
    </row>
    <row r="8" spans="1:17" s="17" customFormat="1" ht="20" customHeight="1" x14ac:dyDescent="0.25">
      <c r="A8" s="15" t="s">
        <v>27</v>
      </c>
      <c r="B8" s="10" t="s">
        <v>28</v>
      </c>
      <c r="C8" s="26">
        <v>11497</v>
      </c>
      <c r="D8" s="26">
        <v>8053</v>
      </c>
      <c r="E8" s="26">
        <v>260</v>
      </c>
      <c r="F8" s="26">
        <v>31</v>
      </c>
      <c r="G8" s="26">
        <v>24</v>
      </c>
      <c r="H8" s="26">
        <v>10</v>
      </c>
      <c r="I8" s="26">
        <v>1128</v>
      </c>
      <c r="J8" s="26">
        <v>294</v>
      </c>
      <c r="K8" s="26">
        <v>96</v>
      </c>
      <c r="L8" s="27">
        <v>0</v>
      </c>
      <c r="M8" s="27">
        <v>0</v>
      </c>
      <c r="N8" s="27">
        <v>0</v>
      </c>
      <c r="O8" s="26">
        <v>12656</v>
      </c>
      <c r="P8" s="26">
        <v>8371</v>
      </c>
      <c r="Q8" s="28">
        <v>366</v>
      </c>
    </row>
    <row r="9" spans="1:17" s="17" customFormat="1" ht="20" customHeight="1" x14ac:dyDescent="0.25">
      <c r="A9" s="15" t="s">
        <v>29</v>
      </c>
      <c r="B9" s="10" t="s">
        <v>30</v>
      </c>
      <c r="C9" s="26">
        <v>403</v>
      </c>
      <c r="D9" s="26">
        <v>3</v>
      </c>
      <c r="E9" s="26">
        <v>159</v>
      </c>
      <c r="F9" s="26">
        <v>6</v>
      </c>
      <c r="G9" s="26">
        <v>0</v>
      </c>
      <c r="H9" s="26">
        <v>1</v>
      </c>
      <c r="I9" s="26">
        <v>47</v>
      </c>
      <c r="J9" s="27">
        <v>8</v>
      </c>
      <c r="K9" s="26">
        <v>21</v>
      </c>
      <c r="L9" s="27">
        <v>0</v>
      </c>
      <c r="M9" s="27">
        <v>0</v>
      </c>
      <c r="N9" s="27">
        <v>0</v>
      </c>
      <c r="O9" s="26">
        <v>456</v>
      </c>
      <c r="P9" s="26">
        <v>11</v>
      </c>
      <c r="Q9" s="28">
        <v>181</v>
      </c>
    </row>
    <row r="10" spans="1:17" s="17" customFormat="1" ht="20" customHeight="1" x14ac:dyDescent="0.25">
      <c r="A10" s="15" t="s">
        <v>235</v>
      </c>
      <c r="B10" s="10" t="s">
        <v>32</v>
      </c>
      <c r="C10" s="26">
        <v>20988</v>
      </c>
      <c r="D10" s="26">
        <v>17666</v>
      </c>
      <c r="E10" s="26">
        <v>782</v>
      </c>
      <c r="F10" s="26">
        <v>175</v>
      </c>
      <c r="G10" s="26">
        <v>142</v>
      </c>
      <c r="H10" s="26">
        <v>29</v>
      </c>
      <c r="I10" s="26">
        <v>27000</v>
      </c>
      <c r="J10" s="26">
        <v>13841</v>
      </c>
      <c r="K10" s="26">
        <v>2416</v>
      </c>
      <c r="L10" s="27">
        <v>0</v>
      </c>
      <c r="M10" s="27">
        <v>0</v>
      </c>
      <c r="N10" s="27">
        <v>0</v>
      </c>
      <c r="O10" s="26">
        <v>48163</v>
      </c>
      <c r="P10" s="26">
        <v>31649</v>
      </c>
      <c r="Q10" s="28">
        <v>3227</v>
      </c>
    </row>
    <row r="11" spans="1:17" s="17" customFormat="1" ht="20" customHeight="1" x14ac:dyDescent="0.25">
      <c r="A11" s="15" t="s">
        <v>33</v>
      </c>
      <c r="B11" s="10" t="s">
        <v>34</v>
      </c>
      <c r="C11" s="26">
        <v>127</v>
      </c>
      <c r="D11" s="26">
        <v>1</v>
      </c>
      <c r="E11" s="26">
        <v>84</v>
      </c>
      <c r="F11" s="26">
        <v>0</v>
      </c>
      <c r="G11" s="26">
        <v>0</v>
      </c>
      <c r="H11" s="26">
        <v>0</v>
      </c>
      <c r="I11" s="27">
        <v>21</v>
      </c>
      <c r="J11" s="27">
        <v>1</v>
      </c>
      <c r="K11" s="27">
        <v>15</v>
      </c>
      <c r="L11" s="27">
        <v>0</v>
      </c>
      <c r="M11" s="27">
        <v>0</v>
      </c>
      <c r="N11" s="27">
        <v>0</v>
      </c>
      <c r="O11" s="26">
        <v>148</v>
      </c>
      <c r="P11" s="26">
        <v>2</v>
      </c>
      <c r="Q11" s="28">
        <v>99</v>
      </c>
    </row>
    <row r="12" spans="1:17" s="17" customFormat="1" ht="20" customHeight="1" x14ac:dyDescent="0.25">
      <c r="A12" s="15" t="s">
        <v>35</v>
      </c>
      <c r="B12" s="10" t="s">
        <v>36</v>
      </c>
      <c r="C12" s="26">
        <v>39</v>
      </c>
      <c r="D12" s="26">
        <v>6</v>
      </c>
      <c r="E12" s="26">
        <v>18</v>
      </c>
      <c r="F12" s="26">
        <v>0</v>
      </c>
      <c r="G12" s="26">
        <v>0</v>
      </c>
      <c r="H12" s="27">
        <v>0</v>
      </c>
      <c r="I12" s="27">
        <v>24</v>
      </c>
      <c r="J12" s="27">
        <v>22</v>
      </c>
      <c r="K12" s="27">
        <v>0</v>
      </c>
      <c r="L12" s="27">
        <v>0</v>
      </c>
      <c r="M12" s="27">
        <v>0</v>
      </c>
      <c r="N12" s="27">
        <v>0</v>
      </c>
      <c r="O12" s="26">
        <v>63</v>
      </c>
      <c r="P12" s="26">
        <v>28</v>
      </c>
      <c r="Q12" s="28">
        <v>18</v>
      </c>
    </row>
    <row r="13" spans="1:17" s="17" customFormat="1" ht="20" customHeight="1" x14ac:dyDescent="0.25">
      <c r="A13" s="15" t="s">
        <v>236</v>
      </c>
      <c r="B13" s="10" t="s">
        <v>204</v>
      </c>
      <c r="C13" s="26">
        <v>622</v>
      </c>
      <c r="D13" s="26">
        <v>392</v>
      </c>
      <c r="E13" s="26">
        <v>200</v>
      </c>
      <c r="F13" s="26">
        <v>2</v>
      </c>
      <c r="G13" s="26">
        <v>1</v>
      </c>
      <c r="H13" s="26">
        <v>0</v>
      </c>
      <c r="I13" s="26">
        <v>172</v>
      </c>
      <c r="J13" s="26">
        <v>74</v>
      </c>
      <c r="K13" s="27">
        <v>64</v>
      </c>
      <c r="L13" s="27">
        <v>0</v>
      </c>
      <c r="M13" s="27">
        <v>0</v>
      </c>
      <c r="N13" s="27">
        <v>0</v>
      </c>
      <c r="O13" s="26">
        <v>796</v>
      </c>
      <c r="P13" s="26">
        <v>467</v>
      </c>
      <c r="Q13" s="28">
        <v>264</v>
      </c>
    </row>
    <row r="14" spans="1:17" s="17" customFormat="1" ht="20" customHeight="1" x14ac:dyDescent="0.25">
      <c r="A14" s="15" t="s">
        <v>39</v>
      </c>
      <c r="B14" s="10" t="s">
        <v>40</v>
      </c>
      <c r="C14" s="26">
        <v>111</v>
      </c>
      <c r="D14" s="26">
        <v>3</v>
      </c>
      <c r="E14" s="26">
        <v>52</v>
      </c>
      <c r="F14" s="26">
        <v>1</v>
      </c>
      <c r="G14" s="26">
        <v>0</v>
      </c>
      <c r="H14" s="26">
        <v>2</v>
      </c>
      <c r="I14" s="26">
        <v>58</v>
      </c>
      <c r="J14" s="27">
        <v>2</v>
      </c>
      <c r="K14" s="26">
        <v>39</v>
      </c>
      <c r="L14" s="27">
        <v>0</v>
      </c>
      <c r="M14" s="27">
        <v>0</v>
      </c>
      <c r="N14" s="27">
        <v>0</v>
      </c>
      <c r="O14" s="26">
        <v>170</v>
      </c>
      <c r="P14" s="26">
        <v>5</v>
      </c>
      <c r="Q14" s="28">
        <v>93</v>
      </c>
    </row>
    <row r="15" spans="1:17" s="17" customFormat="1" ht="20" customHeight="1" x14ac:dyDescent="0.25">
      <c r="A15" s="15" t="s">
        <v>41</v>
      </c>
      <c r="B15" s="10" t="s">
        <v>42</v>
      </c>
      <c r="C15" s="26">
        <v>2496</v>
      </c>
      <c r="D15" s="26">
        <v>1755</v>
      </c>
      <c r="E15" s="26">
        <v>344</v>
      </c>
      <c r="F15" s="26">
        <v>32</v>
      </c>
      <c r="G15" s="26">
        <v>32</v>
      </c>
      <c r="H15" s="26">
        <v>5</v>
      </c>
      <c r="I15" s="26">
        <v>17161</v>
      </c>
      <c r="J15" s="26">
        <v>14302</v>
      </c>
      <c r="K15" s="26">
        <v>289</v>
      </c>
      <c r="L15" s="27">
        <v>0</v>
      </c>
      <c r="M15" s="27">
        <v>0</v>
      </c>
      <c r="N15" s="27">
        <v>0</v>
      </c>
      <c r="O15" s="26">
        <v>19689</v>
      </c>
      <c r="P15" s="26">
        <v>16089</v>
      </c>
      <c r="Q15" s="28">
        <v>638</v>
      </c>
    </row>
    <row r="16" spans="1:17" s="17" customFormat="1" ht="20" customHeight="1" x14ac:dyDescent="0.25">
      <c r="A16" s="15" t="s">
        <v>43</v>
      </c>
      <c r="B16" s="10" t="s">
        <v>44</v>
      </c>
      <c r="C16" s="26">
        <v>1138</v>
      </c>
      <c r="D16" s="26">
        <v>8</v>
      </c>
      <c r="E16" s="26">
        <v>2</v>
      </c>
      <c r="F16" s="26">
        <v>0</v>
      </c>
      <c r="G16" s="26">
        <v>0</v>
      </c>
      <c r="H16" s="26">
        <v>0</v>
      </c>
      <c r="I16" s="27">
        <v>51</v>
      </c>
      <c r="J16" s="27">
        <v>8</v>
      </c>
      <c r="K16" s="27">
        <v>5</v>
      </c>
      <c r="L16" s="27">
        <v>0</v>
      </c>
      <c r="M16" s="27">
        <v>0</v>
      </c>
      <c r="N16" s="27">
        <v>0</v>
      </c>
      <c r="O16" s="26">
        <v>1189</v>
      </c>
      <c r="P16" s="26">
        <v>16</v>
      </c>
      <c r="Q16" s="28">
        <v>7</v>
      </c>
    </row>
    <row r="17" spans="1:17" s="17" customFormat="1" ht="20" customHeight="1" x14ac:dyDescent="0.25">
      <c r="A17" s="15" t="s">
        <v>237</v>
      </c>
      <c r="B17" s="10" t="s">
        <v>206</v>
      </c>
      <c r="C17" s="26">
        <v>19230</v>
      </c>
      <c r="D17" s="26">
        <v>180</v>
      </c>
      <c r="E17" s="26">
        <v>25</v>
      </c>
      <c r="F17" s="26">
        <v>526</v>
      </c>
      <c r="G17" s="26">
        <v>419</v>
      </c>
      <c r="H17" s="26">
        <v>22</v>
      </c>
      <c r="I17" s="26">
        <v>21403</v>
      </c>
      <c r="J17" s="26">
        <v>13546</v>
      </c>
      <c r="K17" s="26">
        <v>345</v>
      </c>
      <c r="L17" s="27">
        <v>0</v>
      </c>
      <c r="M17" s="27">
        <v>0</v>
      </c>
      <c r="N17" s="27">
        <v>1</v>
      </c>
      <c r="O17" s="26">
        <v>41159</v>
      </c>
      <c r="P17" s="26">
        <v>14145</v>
      </c>
      <c r="Q17" s="28">
        <v>393</v>
      </c>
    </row>
    <row r="18" spans="1:17" s="17" customFormat="1" ht="20" customHeight="1" x14ac:dyDescent="0.25">
      <c r="A18" s="15" t="s">
        <v>47</v>
      </c>
      <c r="B18" s="10" t="s">
        <v>48</v>
      </c>
      <c r="C18" s="26">
        <v>9</v>
      </c>
      <c r="D18" s="27">
        <v>0</v>
      </c>
      <c r="E18" s="26">
        <v>11</v>
      </c>
      <c r="F18" s="26">
        <v>6</v>
      </c>
      <c r="G18" s="27">
        <v>5</v>
      </c>
      <c r="H18" s="26">
        <v>1</v>
      </c>
      <c r="I18" s="26">
        <v>38</v>
      </c>
      <c r="J18" s="26">
        <v>0</v>
      </c>
      <c r="K18" s="26">
        <v>55</v>
      </c>
      <c r="L18" s="27">
        <v>0</v>
      </c>
      <c r="M18" s="27">
        <v>0</v>
      </c>
      <c r="N18" s="27">
        <v>0</v>
      </c>
      <c r="O18" s="26">
        <v>53</v>
      </c>
      <c r="P18" s="26">
        <v>5</v>
      </c>
      <c r="Q18" s="28">
        <v>67</v>
      </c>
    </row>
    <row r="19" spans="1:17" s="17" customFormat="1" ht="20" customHeight="1" x14ac:dyDescent="0.25">
      <c r="A19" s="15" t="s">
        <v>49</v>
      </c>
      <c r="B19" s="10" t="s">
        <v>171</v>
      </c>
      <c r="C19" s="26">
        <v>5</v>
      </c>
      <c r="D19" s="26">
        <v>1</v>
      </c>
      <c r="E19" s="26">
        <v>1</v>
      </c>
      <c r="F19" s="26">
        <v>0</v>
      </c>
      <c r="G19" s="27">
        <v>0</v>
      </c>
      <c r="H19" s="27">
        <v>0</v>
      </c>
      <c r="I19" s="27">
        <v>4</v>
      </c>
      <c r="J19" s="27">
        <v>0</v>
      </c>
      <c r="K19" s="27">
        <v>1</v>
      </c>
      <c r="L19" s="27">
        <v>0</v>
      </c>
      <c r="M19" s="27">
        <v>0</v>
      </c>
      <c r="N19" s="27">
        <v>0</v>
      </c>
      <c r="O19" s="26">
        <v>9</v>
      </c>
      <c r="P19" s="26">
        <v>1</v>
      </c>
      <c r="Q19" s="28">
        <v>2</v>
      </c>
    </row>
    <row r="20" spans="1:17" s="17" customFormat="1" ht="20" customHeight="1" x14ac:dyDescent="0.25">
      <c r="A20" s="15" t="s">
        <v>51</v>
      </c>
      <c r="B20" s="10" t="s">
        <v>52</v>
      </c>
      <c r="C20" s="26">
        <v>11</v>
      </c>
      <c r="D20" s="26">
        <v>2</v>
      </c>
      <c r="E20" s="26">
        <v>7</v>
      </c>
      <c r="F20" s="26">
        <v>0</v>
      </c>
      <c r="G20" s="26">
        <v>0</v>
      </c>
      <c r="H20" s="26">
        <v>0</v>
      </c>
      <c r="I20" s="27">
        <v>181</v>
      </c>
      <c r="J20" s="27">
        <v>176</v>
      </c>
      <c r="K20" s="27">
        <v>32</v>
      </c>
      <c r="L20" s="27">
        <v>0</v>
      </c>
      <c r="M20" s="27">
        <v>0</v>
      </c>
      <c r="N20" s="27">
        <v>0</v>
      </c>
      <c r="O20" s="26">
        <v>192</v>
      </c>
      <c r="P20" s="26">
        <v>178</v>
      </c>
      <c r="Q20" s="28">
        <v>39</v>
      </c>
    </row>
    <row r="21" spans="1:17" s="17" customFormat="1" ht="20" customHeight="1" x14ac:dyDescent="0.25">
      <c r="A21" s="15" t="s">
        <v>238</v>
      </c>
      <c r="B21" s="10" t="s">
        <v>205</v>
      </c>
      <c r="C21" s="26">
        <v>167</v>
      </c>
      <c r="D21" s="27">
        <v>4</v>
      </c>
      <c r="E21" s="26">
        <v>95</v>
      </c>
      <c r="F21" s="26">
        <v>21</v>
      </c>
      <c r="G21" s="26">
        <v>12</v>
      </c>
      <c r="H21" s="26">
        <v>0</v>
      </c>
      <c r="I21" s="26">
        <v>54</v>
      </c>
      <c r="J21" s="26">
        <v>27</v>
      </c>
      <c r="K21" s="27">
        <v>16</v>
      </c>
      <c r="L21" s="27">
        <v>0</v>
      </c>
      <c r="M21" s="27">
        <v>0</v>
      </c>
      <c r="N21" s="27">
        <v>0</v>
      </c>
      <c r="O21" s="26">
        <v>242</v>
      </c>
      <c r="P21" s="26">
        <v>43</v>
      </c>
      <c r="Q21" s="28">
        <v>111</v>
      </c>
    </row>
    <row r="22" spans="1:17" s="17" customFormat="1" ht="20" customHeight="1" x14ac:dyDescent="0.25">
      <c r="A22" s="15" t="s">
        <v>239</v>
      </c>
      <c r="B22" s="10" t="s">
        <v>56</v>
      </c>
      <c r="C22" s="26">
        <v>2597</v>
      </c>
      <c r="D22" s="26">
        <v>1381</v>
      </c>
      <c r="E22" s="26">
        <v>131</v>
      </c>
      <c r="F22" s="26">
        <v>26</v>
      </c>
      <c r="G22" s="26">
        <v>25</v>
      </c>
      <c r="H22" s="26">
        <v>4</v>
      </c>
      <c r="I22" s="26">
        <v>5862</v>
      </c>
      <c r="J22" s="26">
        <v>3809</v>
      </c>
      <c r="K22" s="26">
        <v>212</v>
      </c>
      <c r="L22" s="27">
        <v>0</v>
      </c>
      <c r="M22" s="27">
        <v>0</v>
      </c>
      <c r="N22" s="27">
        <v>0</v>
      </c>
      <c r="O22" s="26">
        <v>8485</v>
      </c>
      <c r="P22" s="26">
        <v>5215</v>
      </c>
      <c r="Q22" s="28">
        <v>347</v>
      </c>
    </row>
    <row r="23" spans="1:17" s="17" customFormat="1" ht="20" customHeight="1" x14ac:dyDescent="0.25">
      <c r="A23" s="15" t="s">
        <v>240</v>
      </c>
      <c r="B23" s="10" t="s">
        <v>58</v>
      </c>
      <c r="C23" s="26">
        <v>5619</v>
      </c>
      <c r="D23" s="26">
        <v>3189</v>
      </c>
      <c r="E23" s="26">
        <v>315</v>
      </c>
      <c r="F23" s="26">
        <v>77</v>
      </c>
      <c r="G23" s="26">
        <v>76</v>
      </c>
      <c r="H23" s="26">
        <v>11</v>
      </c>
      <c r="I23" s="26">
        <v>11183</v>
      </c>
      <c r="J23" s="26">
        <v>8304</v>
      </c>
      <c r="K23" s="26">
        <v>1735</v>
      </c>
      <c r="L23" s="27">
        <v>0</v>
      </c>
      <c r="M23" s="27">
        <v>0</v>
      </c>
      <c r="N23" s="27">
        <v>0</v>
      </c>
      <c r="O23" s="26">
        <v>16879</v>
      </c>
      <c r="P23" s="26">
        <v>11569</v>
      </c>
      <c r="Q23" s="28">
        <v>2061</v>
      </c>
    </row>
    <row r="24" spans="1:17" s="17" customFormat="1" ht="20" customHeight="1" x14ac:dyDescent="0.25">
      <c r="A24" s="15" t="s">
        <v>241</v>
      </c>
      <c r="B24" s="10" t="s">
        <v>60</v>
      </c>
      <c r="C24" s="26">
        <v>7836</v>
      </c>
      <c r="D24" s="26">
        <v>250</v>
      </c>
      <c r="E24" s="26">
        <v>1301</v>
      </c>
      <c r="F24" s="26">
        <v>253</v>
      </c>
      <c r="G24" s="26">
        <v>245</v>
      </c>
      <c r="H24" s="26">
        <v>15</v>
      </c>
      <c r="I24" s="26">
        <v>392</v>
      </c>
      <c r="J24" s="26">
        <v>125</v>
      </c>
      <c r="K24" s="26">
        <v>121</v>
      </c>
      <c r="L24" s="27">
        <v>0</v>
      </c>
      <c r="M24" s="27">
        <v>0</v>
      </c>
      <c r="N24" s="27">
        <v>0</v>
      </c>
      <c r="O24" s="26">
        <v>8481</v>
      </c>
      <c r="P24" s="26">
        <v>620</v>
      </c>
      <c r="Q24" s="28">
        <v>1437</v>
      </c>
    </row>
    <row r="25" spans="1:17" s="17" customFormat="1" ht="20" customHeight="1" x14ac:dyDescent="0.25">
      <c r="A25" s="15" t="s">
        <v>242</v>
      </c>
      <c r="B25" s="10" t="s">
        <v>203</v>
      </c>
      <c r="C25" s="26">
        <v>9250</v>
      </c>
      <c r="D25" s="26">
        <v>6279</v>
      </c>
      <c r="E25" s="26">
        <v>1013</v>
      </c>
      <c r="F25" s="26">
        <v>142</v>
      </c>
      <c r="G25" s="26">
        <v>137</v>
      </c>
      <c r="H25" s="26">
        <v>5</v>
      </c>
      <c r="I25" s="26">
        <v>981</v>
      </c>
      <c r="J25" s="26">
        <v>787</v>
      </c>
      <c r="K25" s="26">
        <v>83</v>
      </c>
      <c r="L25" s="27">
        <v>0</v>
      </c>
      <c r="M25" s="27">
        <v>0</v>
      </c>
      <c r="N25" s="27">
        <v>0</v>
      </c>
      <c r="O25" s="26">
        <v>10373</v>
      </c>
      <c r="P25" s="26">
        <v>7203</v>
      </c>
      <c r="Q25" s="28">
        <v>1101</v>
      </c>
    </row>
    <row r="26" spans="1:17" s="17" customFormat="1" ht="20" customHeight="1" x14ac:dyDescent="0.25">
      <c r="A26" s="15" t="s">
        <v>63</v>
      </c>
      <c r="B26" s="10" t="s">
        <v>64</v>
      </c>
      <c r="C26" s="26">
        <v>727</v>
      </c>
      <c r="D26" s="26">
        <v>713</v>
      </c>
      <c r="E26" s="26">
        <v>30</v>
      </c>
      <c r="F26" s="26">
        <v>7</v>
      </c>
      <c r="G26" s="26">
        <v>8</v>
      </c>
      <c r="H26" s="26">
        <v>2</v>
      </c>
      <c r="I26" s="26">
        <v>309</v>
      </c>
      <c r="J26" s="26">
        <v>317</v>
      </c>
      <c r="K26" s="26">
        <v>10</v>
      </c>
      <c r="L26" s="27">
        <v>0</v>
      </c>
      <c r="M26" s="27">
        <v>0</v>
      </c>
      <c r="N26" s="27">
        <v>0</v>
      </c>
      <c r="O26" s="26">
        <v>1043</v>
      </c>
      <c r="P26" s="26">
        <v>1038</v>
      </c>
      <c r="Q26" s="28">
        <v>42</v>
      </c>
    </row>
    <row r="27" spans="1:17" s="17" customFormat="1" ht="20" customHeight="1" x14ac:dyDescent="0.25">
      <c r="A27" s="15" t="s">
        <v>194</v>
      </c>
      <c r="B27" s="10" t="s">
        <v>207</v>
      </c>
      <c r="C27" s="26">
        <v>15</v>
      </c>
      <c r="D27" s="27">
        <v>0</v>
      </c>
      <c r="E27" s="26">
        <v>1</v>
      </c>
      <c r="F27" s="26">
        <v>0</v>
      </c>
      <c r="G27" s="26">
        <v>0</v>
      </c>
      <c r="H27" s="27">
        <v>0</v>
      </c>
      <c r="I27" s="27">
        <v>6</v>
      </c>
      <c r="J27" s="27">
        <v>2</v>
      </c>
      <c r="K27" s="27">
        <v>0</v>
      </c>
      <c r="L27" s="27">
        <v>0</v>
      </c>
      <c r="M27" s="27">
        <v>0</v>
      </c>
      <c r="N27" s="27">
        <v>0</v>
      </c>
      <c r="O27" s="27">
        <v>21</v>
      </c>
      <c r="P27" s="27">
        <v>2</v>
      </c>
      <c r="Q27" s="29">
        <v>1</v>
      </c>
    </row>
    <row r="28" spans="1:17" s="17" customFormat="1" ht="20" customHeight="1" x14ac:dyDescent="0.25">
      <c r="A28" s="15" t="s">
        <v>65</v>
      </c>
      <c r="B28" s="10" t="s">
        <v>66</v>
      </c>
      <c r="C28" s="26">
        <v>24</v>
      </c>
      <c r="D28" s="26">
        <v>4</v>
      </c>
      <c r="E28" s="26">
        <v>4</v>
      </c>
      <c r="F28" s="26">
        <v>1</v>
      </c>
      <c r="G28" s="26">
        <v>1</v>
      </c>
      <c r="H28" s="26">
        <v>0</v>
      </c>
      <c r="I28" s="27">
        <v>2</v>
      </c>
      <c r="J28" s="27">
        <v>5</v>
      </c>
      <c r="K28" s="27">
        <v>2</v>
      </c>
      <c r="L28" s="27">
        <v>0</v>
      </c>
      <c r="M28" s="27">
        <v>0</v>
      </c>
      <c r="N28" s="27">
        <v>0</v>
      </c>
      <c r="O28" s="26">
        <v>27</v>
      </c>
      <c r="P28" s="26">
        <v>10</v>
      </c>
      <c r="Q28" s="28">
        <v>6</v>
      </c>
    </row>
    <row r="29" spans="1:17" s="17" customFormat="1" ht="20" customHeight="1" x14ac:dyDescent="0.25">
      <c r="A29" s="15" t="s">
        <v>187</v>
      </c>
      <c r="B29" s="10" t="s">
        <v>188</v>
      </c>
      <c r="C29" s="26">
        <v>98</v>
      </c>
      <c r="D29" s="26">
        <v>89</v>
      </c>
      <c r="E29" s="26">
        <v>14</v>
      </c>
      <c r="F29" s="26">
        <v>0</v>
      </c>
      <c r="G29" s="26">
        <v>0</v>
      </c>
      <c r="H29" s="26">
        <v>0</v>
      </c>
      <c r="I29" s="27">
        <v>64</v>
      </c>
      <c r="J29" s="27">
        <v>60</v>
      </c>
      <c r="K29" s="27">
        <v>5</v>
      </c>
      <c r="L29" s="27">
        <v>0</v>
      </c>
      <c r="M29" s="27">
        <v>0</v>
      </c>
      <c r="N29" s="27">
        <v>0</v>
      </c>
      <c r="O29" s="27">
        <v>162</v>
      </c>
      <c r="P29" s="27">
        <v>149</v>
      </c>
      <c r="Q29" s="29">
        <v>19</v>
      </c>
    </row>
    <row r="30" spans="1:17" s="17" customFormat="1" ht="20" customHeight="1" x14ac:dyDescent="0.25">
      <c r="A30" s="15" t="s">
        <v>67</v>
      </c>
      <c r="B30" s="10" t="s">
        <v>68</v>
      </c>
      <c r="C30" s="26">
        <v>19</v>
      </c>
      <c r="D30" s="26">
        <v>13</v>
      </c>
      <c r="E30" s="26">
        <v>7</v>
      </c>
      <c r="F30" s="26">
        <v>0</v>
      </c>
      <c r="G30" s="27">
        <v>0</v>
      </c>
      <c r="H30" s="27">
        <v>0</v>
      </c>
      <c r="I30" s="27">
        <v>4</v>
      </c>
      <c r="J30" s="27">
        <v>4</v>
      </c>
      <c r="K30" s="27">
        <v>0</v>
      </c>
      <c r="L30" s="27">
        <v>0</v>
      </c>
      <c r="M30" s="27">
        <v>0</v>
      </c>
      <c r="N30" s="27">
        <v>0</v>
      </c>
      <c r="O30" s="26">
        <v>23</v>
      </c>
      <c r="P30" s="26">
        <v>17</v>
      </c>
      <c r="Q30" s="28">
        <v>7</v>
      </c>
    </row>
    <row r="31" spans="1:17" s="17" customFormat="1" ht="20" customHeight="1" x14ac:dyDescent="0.25">
      <c r="A31" s="15" t="s">
        <v>69</v>
      </c>
      <c r="B31" s="10" t="s">
        <v>70</v>
      </c>
      <c r="C31" s="26">
        <v>804</v>
      </c>
      <c r="D31" s="26">
        <v>905</v>
      </c>
      <c r="E31" s="26">
        <v>505</v>
      </c>
      <c r="F31" s="26">
        <v>8</v>
      </c>
      <c r="G31" s="26">
        <v>6</v>
      </c>
      <c r="H31" s="26">
        <v>0</v>
      </c>
      <c r="I31" s="27">
        <v>321</v>
      </c>
      <c r="J31" s="27">
        <v>203</v>
      </c>
      <c r="K31" s="27">
        <v>68</v>
      </c>
      <c r="L31" s="27">
        <v>0</v>
      </c>
      <c r="M31" s="27">
        <v>0</v>
      </c>
      <c r="N31" s="27">
        <v>0</v>
      </c>
      <c r="O31" s="26">
        <v>1133</v>
      </c>
      <c r="P31" s="26">
        <v>1114</v>
      </c>
      <c r="Q31" s="28">
        <v>573</v>
      </c>
    </row>
    <row r="32" spans="1:17" s="17" customFormat="1" ht="20" customHeight="1" x14ac:dyDescent="0.25">
      <c r="A32" s="15" t="s">
        <v>195</v>
      </c>
      <c r="B32" s="10" t="s">
        <v>216</v>
      </c>
      <c r="C32" s="26">
        <v>1</v>
      </c>
      <c r="D32" s="27">
        <v>0</v>
      </c>
      <c r="E32" s="26">
        <v>7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1</v>
      </c>
      <c r="P32" s="27">
        <v>0</v>
      </c>
      <c r="Q32" s="29">
        <v>7</v>
      </c>
    </row>
    <row r="33" spans="1:17" s="17" customFormat="1" ht="20" customHeight="1" x14ac:dyDescent="0.25">
      <c r="A33" s="15" t="s">
        <v>71</v>
      </c>
      <c r="B33" s="10" t="s">
        <v>72</v>
      </c>
      <c r="C33" s="26">
        <v>1133</v>
      </c>
      <c r="D33" s="26">
        <v>959</v>
      </c>
      <c r="E33" s="26">
        <v>160</v>
      </c>
      <c r="F33" s="26">
        <v>13</v>
      </c>
      <c r="G33" s="26">
        <v>4</v>
      </c>
      <c r="H33" s="26">
        <v>10</v>
      </c>
      <c r="I33" s="26">
        <v>131</v>
      </c>
      <c r="J33" s="26">
        <v>60</v>
      </c>
      <c r="K33" s="27">
        <v>56</v>
      </c>
      <c r="L33" s="27">
        <v>0</v>
      </c>
      <c r="M33" s="27">
        <v>0</v>
      </c>
      <c r="N33" s="27">
        <v>0</v>
      </c>
      <c r="O33" s="26">
        <v>1277</v>
      </c>
      <c r="P33" s="26">
        <v>1023</v>
      </c>
      <c r="Q33" s="28">
        <v>226</v>
      </c>
    </row>
    <row r="34" spans="1:17" s="17" customFormat="1" ht="20" customHeight="1" x14ac:dyDescent="0.25">
      <c r="A34" s="15" t="s">
        <v>73</v>
      </c>
      <c r="B34" s="10" t="s">
        <v>74</v>
      </c>
      <c r="C34" s="26">
        <v>116752</v>
      </c>
      <c r="D34" s="27">
        <v>118172</v>
      </c>
      <c r="E34" s="26">
        <v>4797</v>
      </c>
      <c r="F34" s="26">
        <v>867</v>
      </c>
      <c r="G34" s="26">
        <v>885</v>
      </c>
      <c r="H34" s="27">
        <v>133</v>
      </c>
      <c r="I34" s="27">
        <v>1127</v>
      </c>
      <c r="J34" s="27">
        <v>1057</v>
      </c>
      <c r="K34" s="27">
        <v>167</v>
      </c>
      <c r="L34" s="27">
        <v>0</v>
      </c>
      <c r="M34" s="27">
        <v>0</v>
      </c>
      <c r="N34" s="27">
        <v>0</v>
      </c>
      <c r="O34" s="26">
        <v>118746</v>
      </c>
      <c r="P34" s="26">
        <v>120114</v>
      </c>
      <c r="Q34" s="28">
        <v>5097</v>
      </c>
    </row>
    <row r="35" spans="1:17" s="17" customFormat="1" ht="20" customHeight="1" x14ac:dyDescent="0.25">
      <c r="A35" s="15" t="s">
        <v>75</v>
      </c>
      <c r="B35" s="10" t="s">
        <v>76</v>
      </c>
      <c r="C35" s="26">
        <v>5893</v>
      </c>
      <c r="D35" s="26">
        <v>5987</v>
      </c>
      <c r="E35" s="26">
        <v>286</v>
      </c>
      <c r="F35" s="26">
        <v>470</v>
      </c>
      <c r="G35" s="26">
        <v>485</v>
      </c>
      <c r="H35" s="26">
        <v>44</v>
      </c>
      <c r="I35" s="26">
        <v>47387</v>
      </c>
      <c r="J35" s="26">
        <v>50228</v>
      </c>
      <c r="K35" s="26">
        <v>2223</v>
      </c>
      <c r="L35" s="27">
        <v>0</v>
      </c>
      <c r="M35" s="27">
        <v>0</v>
      </c>
      <c r="N35" s="27">
        <v>0</v>
      </c>
      <c r="O35" s="26">
        <v>53750</v>
      </c>
      <c r="P35" s="26">
        <v>56700</v>
      </c>
      <c r="Q35" s="28">
        <v>2553</v>
      </c>
    </row>
    <row r="36" spans="1:17" s="17" customFormat="1" ht="20" customHeight="1" x14ac:dyDescent="0.25">
      <c r="A36" s="15" t="s">
        <v>77</v>
      </c>
      <c r="B36" s="10" t="s">
        <v>78</v>
      </c>
      <c r="C36" s="26">
        <v>745</v>
      </c>
      <c r="D36" s="26">
        <v>681</v>
      </c>
      <c r="E36" s="26">
        <v>61</v>
      </c>
      <c r="F36" s="26">
        <v>14</v>
      </c>
      <c r="G36" s="26">
        <v>9</v>
      </c>
      <c r="H36" s="26">
        <v>7</v>
      </c>
      <c r="I36" s="26">
        <v>1059</v>
      </c>
      <c r="J36" s="26">
        <v>1063</v>
      </c>
      <c r="K36" s="26">
        <v>25</v>
      </c>
      <c r="L36" s="27">
        <v>0</v>
      </c>
      <c r="M36" s="27">
        <v>0</v>
      </c>
      <c r="N36" s="27">
        <v>0</v>
      </c>
      <c r="O36" s="26">
        <v>1818</v>
      </c>
      <c r="P36" s="26">
        <v>1753</v>
      </c>
      <c r="Q36" s="28">
        <v>93</v>
      </c>
    </row>
    <row r="37" spans="1:17" s="17" customFormat="1" ht="20" customHeight="1" x14ac:dyDescent="0.25">
      <c r="A37" s="15" t="s">
        <v>208</v>
      </c>
      <c r="B37" s="10" t="s">
        <v>209</v>
      </c>
      <c r="C37" s="27">
        <v>0</v>
      </c>
      <c r="D37" s="27">
        <v>0</v>
      </c>
      <c r="E37" s="26">
        <v>1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9">
        <v>1</v>
      </c>
    </row>
    <row r="38" spans="1:17" s="17" customFormat="1" ht="20" customHeight="1" x14ac:dyDescent="0.25">
      <c r="A38" s="15" t="s">
        <v>79</v>
      </c>
      <c r="B38" s="10" t="s">
        <v>80</v>
      </c>
      <c r="C38" s="26">
        <v>4817</v>
      </c>
      <c r="D38" s="26">
        <v>4350</v>
      </c>
      <c r="E38" s="26">
        <v>82</v>
      </c>
      <c r="F38" s="26">
        <v>41</v>
      </c>
      <c r="G38" s="26">
        <v>41</v>
      </c>
      <c r="H38" s="26">
        <v>7</v>
      </c>
      <c r="I38" s="26">
        <v>4976</v>
      </c>
      <c r="J38" s="26">
        <v>5173</v>
      </c>
      <c r="K38" s="26">
        <v>174</v>
      </c>
      <c r="L38" s="27">
        <v>0</v>
      </c>
      <c r="M38" s="27">
        <v>0</v>
      </c>
      <c r="N38" s="27">
        <v>0</v>
      </c>
      <c r="O38" s="26">
        <v>9834</v>
      </c>
      <c r="P38" s="26">
        <v>9564</v>
      </c>
      <c r="Q38" s="28">
        <v>263</v>
      </c>
    </row>
    <row r="39" spans="1:17" s="17" customFormat="1" ht="20" customHeight="1" x14ac:dyDescent="0.25">
      <c r="A39" s="15" t="s">
        <v>81</v>
      </c>
      <c r="B39" s="10" t="s">
        <v>82</v>
      </c>
      <c r="C39" s="26">
        <v>70</v>
      </c>
      <c r="D39" s="26">
        <v>33</v>
      </c>
      <c r="E39" s="26">
        <v>37</v>
      </c>
      <c r="F39" s="26">
        <v>0</v>
      </c>
      <c r="G39" s="26">
        <v>0</v>
      </c>
      <c r="H39" s="26">
        <v>1</v>
      </c>
      <c r="I39" s="27">
        <v>5</v>
      </c>
      <c r="J39" s="27">
        <v>1</v>
      </c>
      <c r="K39" s="27">
        <v>4</v>
      </c>
      <c r="L39" s="27">
        <v>0</v>
      </c>
      <c r="M39" s="27">
        <v>0</v>
      </c>
      <c r="N39" s="27">
        <v>0</v>
      </c>
      <c r="O39" s="26">
        <v>75</v>
      </c>
      <c r="P39" s="26">
        <v>34</v>
      </c>
      <c r="Q39" s="28">
        <v>42</v>
      </c>
    </row>
    <row r="40" spans="1:17" s="17" customFormat="1" ht="20" customHeight="1" x14ac:dyDescent="0.25">
      <c r="A40" s="15" t="s">
        <v>83</v>
      </c>
      <c r="B40" s="10" t="s">
        <v>210</v>
      </c>
      <c r="C40" s="26">
        <v>153</v>
      </c>
      <c r="D40" s="26">
        <v>140</v>
      </c>
      <c r="E40" s="26">
        <v>7</v>
      </c>
      <c r="F40" s="26">
        <v>1</v>
      </c>
      <c r="G40" s="26">
        <v>0</v>
      </c>
      <c r="H40" s="26">
        <v>0</v>
      </c>
      <c r="I40" s="26">
        <v>72</v>
      </c>
      <c r="J40" s="27">
        <v>70</v>
      </c>
      <c r="K40" s="27">
        <v>1</v>
      </c>
      <c r="L40" s="27">
        <v>0</v>
      </c>
      <c r="M40" s="27">
        <v>0</v>
      </c>
      <c r="N40" s="27">
        <v>0</v>
      </c>
      <c r="O40" s="26">
        <v>226</v>
      </c>
      <c r="P40" s="26">
        <v>210</v>
      </c>
      <c r="Q40" s="28">
        <v>8</v>
      </c>
    </row>
    <row r="41" spans="1:17" s="17" customFormat="1" ht="20" customHeight="1" x14ac:dyDescent="0.25">
      <c r="A41" s="15" t="s">
        <v>243</v>
      </c>
      <c r="B41" s="10" t="s">
        <v>86</v>
      </c>
      <c r="C41" s="26">
        <v>214565</v>
      </c>
      <c r="D41" s="26">
        <v>114908</v>
      </c>
      <c r="E41" s="26">
        <v>38807</v>
      </c>
      <c r="F41" s="26">
        <v>3215</v>
      </c>
      <c r="G41" s="26">
        <v>3095</v>
      </c>
      <c r="H41" s="26">
        <v>387</v>
      </c>
      <c r="I41" s="26">
        <v>383821</v>
      </c>
      <c r="J41" s="27">
        <v>212105</v>
      </c>
      <c r="K41" s="27">
        <v>6915</v>
      </c>
      <c r="L41" s="27">
        <v>0</v>
      </c>
      <c r="M41" s="27">
        <v>0</v>
      </c>
      <c r="N41" s="27">
        <v>0</v>
      </c>
      <c r="O41" s="26">
        <v>601601</v>
      </c>
      <c r="P41" s="26">
        <v>330108</v>
      </c>
      <c r="Q41" s="28">
        <v>46109</v>
      </c>
    </row>
    <row r="42" spans="1:17" s="17" customFormat="1" ht="20" customHeight="1" x14ac:dyDescent="0.25">
      <c r="A42" s="15" t="s">
        <v>87</v>
      </c>
      <c r="B42" s="10" t="s">
        <v>88</v>
      </c>
      <c r="C42" s="26">
        <v>320320</v>
      </c>
      <c r="D42" s="26">
        <v>111375</v>
      </c>
      <c r="E42" s="26">
        <v>52954</v>
      </c>
      <c r="F42" s="26">
        <v>1529</v>
      </c>
      <c r="G42" s="26">
        <v>857</v>
      </c>
      <c r="H42" s="26">
        <v>455</v>
      </c>
      <c r="I42" s="26">
        <v>155896</v>
      </c>
      <c r="J42" s="27">
        <v>66211</v>
      </c>
      <c r="K42" s="26">
        <v>32865</v>
      </c>
      <c r="L42" s="27">
        <v>1</v>
      </c>
      <c r="M42" s="27">
        <v>0</v>
      </c>
      <c r="N42" s="27">
        <v>0</v>
      </c>
      <c r="O42" s="26">
        <v>477747</v>
      </c>
      <c r="P42" s="26">
        <v>178443</v>
      </c>
      <c r="Q42" s="28">
        <v>86274</v>
      </c>
    </row>
    <row r="43" spans="1:17" s="17" customFormat="1" ht="20" customHeight="1" x14ac:dyDescent="0.25">
      <c r="A43" s="15" t="s">
        <v>196</v>
      </c>
      <c r="B43" s="10" t="s">
        <v>221</v>
      </c>
      <c r="C43" s="26">
        <v>21</v>
      </c>
      <c r="D43" s="26">
        <v>10</v>
      </c>
      <c r="E43" s="26">
        <v>4</v>
      </c>
      <c r="F43" s="26">
        <v>0</v>
      </c>
      <c r="G43" s="27">
        <v>0</v>
      </c>
      <c r="H43" s="26">
        <v>0</v>
      </c>
      <c r="I43" s="27">
        <v>14</v>
      </c>
      <c r="J43" s="27">
        <v>0</v>
      </c>
      <c r="K43" s="27">
        <v>1</v>
      </c>
      <c r="L43" s="27">
        <v>0</v>
      </c>
      <c r="M43" s="27">
        <v>0</v>
      </c>
      <c r="N43" s="27">
        <v>0</v>
      </c>
      <c r="O43" s="27">
        <v>35</v>
      </c>
      <c r="P43" s="27">
        <v>10</v>
      </c>
      <c r="Q43" s="29">
        <v>5</v>
      </c>
    </row>
    <row r="44" spans="1:17" s="17" customFormat="1" ht="20" customHeight="1" x14ac:dyDescent="0.25">
      <c r="A44" s="15" t="s">
        <v>89</v>
      </c>
      <c r="B44" s="10" t="s">
        <v>90</v>
      </c>
      <c r="C44" s="26">
        <v>271312</v>
      </c>
      <c r="D44" s="26">
        <v>202711</v>
      </c>
      <c r="E44" s="26">
        <v>1876</v>
      </c>
      <c r="F44" s="26">
        <v>146</v>
      </c>
      <c r="G44" s="26">
        <v>97</v>
      </c>
      <c r="H44" s="26">
        <v>11</v>
      </c>
      <c r="I44" s="26">
        <v>22242</v>
      </c>
      <c r="J44" s="26">
        <v>17431</v>
      </c>
      <c r="K44" s="26">
        <v>926</v>
      </c>
      <c r="L44" s="27">
        <v>0</v>
      </c>
      <c r="M44" s="27">
        <v>0</v>
      </c>
      <c r="N44" s="27">
        <v>0</v>
      </c>
      <c r="O44" s="26">
        <v>293700</v>
      </c>
      <c r="P44" s="26">
        <v>220239</v>
      </c>
      <c r="Q44" s="28">
        <v>2813</v>
      </c>
    </row>
    <row r="45" spans="1:17" s="17" customFormat="1" ht="20" customHeight="1" x14ac:dyDescent="0.25">
      <c r="A45" s="15" t="s">
        <v>91</v>
      </c>
      <c r="B45" s="10" t="s">
        <v>211</v>
      </c>
      <c r="C45" s="26">
        <v>19795</v>
      </c>
      <c r="D45" s="26">
        <v>18017</v>
      </c>
      <c r="E45" s="26">
        <v>770</v>
      </c>
      <c r="F45" s="26">
        <v>234</v>
      </c>
      <c r="G45" s="26">
        <v>235</v>
      </c>
      <c r="H45" s="26">
        <v>5</v>
      </c>
      <c r="I45" s="26">
        <v>97953</v>
      </c>
      <c r="J45" s="26">
        <v>85532</v>
      </c>
      <c r="K45" s="26">
        <v>2006</v>
      </c>
      <c r="L45" s="27">
        <v>0</v>
      </c>
      <c r="M45" s="27">
        <v>0</v>
      </c>
      <c r="N45" s="27">
        <v>0</v>
      </c>
      <c r="O45" s="26">
        <v>117982</v>
      </c>
      <c r="P45" s="26">
        <v>103784</v>
      </c>
      <c r="Q45" s="28">
        <v>2781</v>
      </c>
    </row>
    <row r="46" spans="1:17" s="17" customFormat="1" ht="20" customHeight="1" x14ac:dyDescent="0.25">
      <c r="A46" s="15" t="s">
        <v>93</v>
      </c>
      <c r="B46" s="10" t="s">
        <v>94</v>
      </c>
      <c r="C46" s="26">
        <v>69397</v>
      </c>
      <c r="D46" s="26">
        <v>31876</v>
      </c>
      <c r="E46" s="26">
        <v>1624</v>
      </c>
      <c r="F46" s="26">
        <v>28</v>
      </c>
      <c r="G46" s="26">
        <v>14</v>
      </c>
      <c r="H46" s="26">
        <v>31</v>
      </c>
      <c r="I46" s="26">
        <v>2088</v>
      </c>
      <c r="J46" s="26">
        <v>856</v>
      </c>
      <c r="K46" s="26">
        <v>1027</v>
      </c>
      <c r="L46" s="27">
        <v>0</v>
      </c>
      <c r="M46" s="27">
        <v>0</v>
      </c>
      <c r="N46" s="27">
        <v>0</v>
      </c>
      <c r="O46" s="26">
        <v>71513</v>
      </c>
      <c r="P46" s="26">
        <v>32746</v>
      </c>
      <c r="Q46" s="28">
        <v>2682</v>
      </c>
    </row>
    <row r="47" spans="1:17" s="17" customFormat="1" ht="20" customHeight="1" x14ac:dyDescent="0.25">
      <c r="A47" s="15" t="s">
        <v>197</v>
      </c>
      <c r="B47" s="10" t="s">
        <v>212</v>
      </c>
      <c r="C47" s="26">
        <v>18</v>
      </c>
      <c r="D47" s="26">
        <v>1</v>
      </c>
      <c r="E47" s="26">
        <v>3</v>
      </c>
      <c r="F47" s="26">
        <v>1</v>
      </c>
      <c r="G47" s="27">
        <v>0</v>
      </c>
      <c r="H47" s="26">
        <v>1</v>
      </c>
      <c r="I47" s="26">
        <v>12</v>
      </c>
      <c r="J47" s="27">
        <v>0</v>
      </c>
      <c r="K47" s="26">
        <v>3</v>
      </c>
      <c r="L47" s="27">
        <v>0</v>
      </c>
      <c r="M47" s="27">
        <v>0</v>
      </c>
      <c r="N47" s="27">
        <v>0</v>
      </c>
      <c r="O47" s="27">
        <v>31</v>
      </c>
      <c r="P47" s="27">
        <v>1</v>
      </c>
      <c r="Q47" s="29">
        <v>7</v>
      </c>
    </row>
    <row r="48" spans="1:17" s="17" customFormat="1" ht="20" customHeight="1" x14ac:dyDescent="0.25">
      <c r="A48" s="15" t="s">
        <v>222</v>
      </c>
      <c r="B48" s="10" t="s">
        <v>223</v>
      </c>
      <c r="C48" s="27">
        <v>0</v>
      </c>
      <c r="D48" s="27">
        <v>0</v>
      </c>
      <c r="E48" s="27">
        <v>0</v>
      </c>
      <c r="F48" s="26">
        <v>0</v>
      </c>
      <c r="G48" s="26">
        <v>0</v>
      </c>
      <c r="H48" s="27">
        <v>0</v>
      </c>
      <c r="I48" s="27">
        <v>3</v>
      </c>
      <c r="J48" s="27">
        <v>1</v>
      </c>
      <c r="K48" s="27">
        <v>0</v>
      </c>
      <c r="L48" s="27">
        <v>0</v>
      </c>
      <c r="M48" s="27">
        <v>0</v>
      </c>
      <c r="N48" s="27">
        <v>0</v>
      </c>
      <c r="O48" s="27">
        <v>3</v>
      </c>
      <c r="P48" s="27">
        <v>1</v>
      </c>
      <c r="Q48" s="29">
        <v>0</v>
      </c>
    </row>
    <row r="49" spans="1:17" s="17" customFormat="1" ht="20" customHeight="1" x14ac:dyDescent="0.25">
      <c r="A49" s="15" t="s">
        <v>198</v>
      </c>
      <c r="B49" s="10" t="s">
        <v>213</v>
      </c>
      <c r="C49" s="26">
        <v>14</v>
      </c>
      <c r="D49" s="26">
        <v>15</v>
      </c>
      <c r="E49" s="27">
        <v>0</v>
      </c>
      <c r="F49" s="26">
        <v>0</v>
      </c>
      <c r="G49" s="26">
        <v>0</v>
      </c>
      <c r="H49" s="26">
        <v>0</v>
      </c>
      <c r="I49" s="27">
        <v>2</v>
      </c>
      <c r="J49" s="27">
        <v>1</v>
      </c>
      <c r="K49" s="27">
        <v>2</v>
      </c>
      <c r="L49" s="27">
        <v>0</v>
      </c>
      <c r="M49" s="27">
        <v>0</v>
      </c>
      <c r="N49" s="27">
        <v>0</v>
      </c>
      <c r="O49" s="27">
        <v>16</v>
      </c>
      <c r="P49" s="27">
        <v>16</v>
      </c>
      <c r="Q49" s="29">
        <v>2</v>
      </c>
    </row>
    <row r="50" spans="1:17" s="17" customFormat="1" ht="20" customHeight="1" x14ac:dyDescent="0.25">
      <c r="A50" s="15" t="s">
        <v>95</v>
      </c>
      <c r="B50" s="10" t="s">
        <v>96</v>
      </c>
      <c r="C50" s="26">
        <v>25770</v>
      </c>
      <c r="D50" s="26">
        <v>25337</v>
      </c>
      <c r="E50" s="26">
        <v>2995</v>
      </c>
      <c r="F50" s="26">
        <v>312</v>
      </c>
      <c r="G50" s="26">
        <v>195</v>
      </c>
      <c r="H50" s="26">
        <v>52</v>
      </c>
      <c r="I50" s="26">
        <v>3668</v>
      </c>
      <c r="J50" s="26">
        <v>3063</v>
      </c>
      <c r="K50" s="26">
        <v>359</v>
      </c>
      <c r="L50" s="27">
        <v>0</v>
      </c>
      <c r="M50" s="27">
        <v>0</v>
      </c>
      <c r="N50" s="27">
        <v>0</v>
      </c>
      <c r="O50" s="26">
        <v>29750</v>
      </c>
      <c r="P50" s="26">
        <v>28595</v>
      </c>
      <c r="Q50" s="28">
        <v>3406</v>
      </c>
    </row>
    <row r="51" spans="1:17" s="17" customFormat="1" ht="20" customHeight="1" x14ac:dyDescent="0.25">
      <c r="A51" s="15" t="s">
        <v>199</v>
      </c>
      <c r="B51" s="10" t="s">
        <v>214</v>
      </c>
      <c r="C51" s="27">
        <v>0</v>
      </c>
      <c r="D51" s="27">
        <v>0</v>
      </c>
      <c r="E51" s="26">
        <v>1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9">
        <v>1</v>
      </c>
    </row>
    <row r="52" spans="1:17" s="17" customFormat="1" ht="20" customHeight="1" x14ac:dyDescent="0.25">
      <c r="A52" s="15" t="s">
        <v>97</v>
      </c>
      <c r="B52" s="10" t="s">
        <v>98</v>
      </c>
      <c r="C52" s="26">
        <v>32</v>
      </c>
      <c r="D52" s="26">
        <v>4</v>
      </c>
      <c r="E52" s="26">
        <v>15</v>
      </c>
      <c r="F52" s="26">
        <v>0</v>
      </c>
      <c r="G52" s="27">
        <v>0</v>
      </c>
      <c r="H52" s="26">
        <v>0</v>
      </c>
      <c r="I52" s="27">
        <v>19</v>
      </c>
      <c r="J52" s="27">
        <v>0</v>
      </c>
      <c r="K52" s="27">
        <v>7</v>
      </c>
      <c r="L52" s="27">
        <v>0</v>
      </c>
      <c r="M52" s="27">
        <v>0</v>
      </c>
      <c r="N52" s="27">
        <v>0</v>
      </c>
      <c r="O52" s="26">
        <v>51</v>
      </c>
      <c r="P52" s="26">
        <v>4</v>
      </c>
      <c r="Q52" s="28">
        <v>22</v>
      </c>
    </row>
    <row r="53" spans="1:17" s="17" customFormat="1" ht="20" customHeight="1" x14ac:dyDescent="0.25">
      <c r="A53" s="15" t="s">
        <v>101</v>
      </c>
      <c r="B53" s="10" t="s">
        <v>102</v>
      </c>
      <c r="C53" s="26">
        <v>85</v>
      </c>
      <c r="D53" s="27">
        <v>27</v>
      </c>
      <c r="E53" s="26">
        <v>63</v>
      </c>
      <c r="F53" s="26">
        <v>1</v>
      </c>
      <c r="G53" s="26">
        <v>0</v>
      </c>
      <c r="H53" s="27">
        <v>0</v>
      </c>
      <c r="I53" s="27">
        <v>134</v>
      </c>
      <c r="J53" s="27">
        <v>61</v>
      </c>
      <c r="K53" s="27">
        <v>92</v>
      </c>
      <c r="L53" s="27">
        <v>0</v>
      </c>
      <c r="M53" s="27">
        <v>0</v>
      </c>
      <c r="N53" s="27">
        <v>0</v>
      </c>
      <c r="O53" s="26">
        <v>220</v>
      </c>
      <c r="P53" s="26">
        <v>88</v>
      </c>
      <c r="Q53" s="28">
        <v>155</v>
      </c>
    </row>
    <row r="54" spans="1:17" s="17" customFormat="1" ht="20" customHeight="1" x14ac:dyDescent="0.25">
      <c r="A54" s="15" t="s">
        <v>103</v>
      </c>
      <c r="B54" s="10" t="s">
        <v>104</v>
      </c>
      <c r="C54" s="26">
        <v>96</v>
      </c>
      <c r="D54" s="26">
        <v>44</v>
      </c>
      <c r="E54" s="26">
        <v>46</v>
      </c>
      <c r="F54" s="26">
        <v>2</v>
      </c>
      <c r="G54" s="26">
        <v>0</v>
      </c>
      <c r="H54" s="26">
        <v>1</v>
      </c>
      <c r="I54" s="27">
        <v>125</v>
      </c>
      <c r="J54" s="27">
        <v>34</v>
      </c>
      <c r="K54" s="27">
        <v>61</v>
      </c>
      <c r="L54" s="27">
        <v>0</v>
      </c>
      <c r="M54" s="27">
        <v>0</v>
      </c>
      <c r="N54" s="27">
        <v>0</v>
      </c>
      <c r="O54" s="26">
        <v>223</v>
      </c>
      <c r="P54" s="26">
        <v>78</v>
      </c>
      <c r="Q54" s="28">
        <v>108</v>
      </c>
    </row>
    <row r="55" spans="1:17" s="17" customFormat="1" ht="20" customHeight="1" x14ac:dyDescent="0.25">
      <c r="A55" s="15" t="s">
        <v>105</v>
      </c>
      <c r="B55" s="10" t="s">
        <v>106</v>
      </c>
      <c r="C55" s="26">
        <v>1</v>
      </c>
      <c r="D55" s="27">
        <v>1</v>
      </c>
      <c r="E55" s="27">
        <v>3</v>
      </c>
      <c r="F55" s="26">
        <v>0</v>
      </c>
      <c r="G55" s="27">
        <v>0</v>
      </c>
      <c r="H55" s="27">
        <v>0</v>
      </c>
      <c r="I55" s="27">
        <v>1</v>
      </c>
      <c r="J55" s="27">
        <v>0</v>
      </c>
      <c r="K55" s="27">
        <v>1</v>
      </c>
      <c r="L55" s="27">
        <v>0</v>
      </c>
      <c r="M55" s="27">
        <v>0</v>
      </c>
      <c r="N55" s="27">
        <v>0</v>
      </c>
      <c r="O55" s="26">
        <v>2</v>
      </c>
      <c r="P55" s="26">
        <v>1</v>
      </c>
      <c r="Q55" s="29">
        <v>4</v>
      </c>
    </row>
    <row r="56" spans="1:17" s="17" customFormat="1" ht="20" customHeight="1" x14ac:dyDescent="0.25">
      <c r="A56" s="15" t="s">
        <v>107</v>
      </c>
      <c r="B56" s="10" t="s">
        <v>184</v>
      </c>
      <c r="C56" s="26">
        <v>8758</v>
      </c>
      <c r="D56" s="26">
        <v>3210</v>
      </c>
      <c r="E56" s="26">
        <v>1122</v>
      </c>
      <c r="F56" s="26">
        <v>110</v>
      </c>
      <c r="G56" s="26">
        <v>92</v>
      </c>
      <c r="H56" s="26">
        <v>22</v>
      </c>
      <c r="I56" s="27">
        <v>23450</v>
      </c>
      <c r="J56" s="27">
        <v>17220</v>
      </c>
      <c r="K56" s="26">
        <v>1669</v>
      </c>
      <c r="L56" s="27">
        <v>0</v>
      </c>
      <c r="M56" s="27">
        <v>0</v>
      </c>
      <c r="N56" s="27">
        <v>0</v>
      </c>
      <c r="O56" s="26">
        <v>32318</v>
      </c>
      <c r="P56" s="26">
        <v>20522</v>
      </c>
      <c r="Q56" s="28">
        <v>2813</v>
      </c>
    </row>
    <row r="57" spans="1:17" s="17" customFormat="1" ht="20" customHeight="1" x14ac:dyDescent="0.25">
      <c r="A57" s="15" t="s">
        <v>109</v>
      </c>
      <c r="B57" s="10" t="s">
        <v>110</v>
      </c>
      <c r="C57" s="27">
        <v>104906</v>
      </c>
      <c r="D57" s="26">
        <v>4795</v>
      </c>
      <c r="E57" s="27">
        <v>85</v>
      </c>
      <c r="F57" s="27">
        <v>116</v>
      </c>
      <c r="G57" s="27">
        <v>4</v>
      </c>
      <c r="H57" s="27">
        <v>3</v>
      </c>
      <c r="I57" s="27">
        <v>2904</v>
      </c>
      <c r="J57" s="27">
        <v>60</v>
      </c>
      <c r="K57" s="27">
        <v>16</v>
      </c>
      <c r="L57" s="27">
        <v>1</v>
      </c>
      <c r="M57" s="27">
        <v>0</v>
      </c>
      <c r="N57" s="27">
        <v>2</v>
      </c>
      <c r="O57" s="27">
        <v>107928</v>
      </c>
      <c r="P57" s="26">
        <v>4859</v>
      </c>
      <c r="Q57" s="29">
        <v>106</v>
      </c>
    </row>
    <row r="58" spans="1:17" s="17" customFormat="1" ht="20" customHeight="1" x14ac:dyDescent="0.25">
      <c r="A58" s="15" t="s">
        <v>111</v>
      </c>
      <c r="B58" s="10" t="s">
        <v>112</v>
      </c>
      <c r="C58" s="26">
        <v>7</v>
      </c>
      <c r="D58" s="27">
        <v>0</v>
      </c>
      <c r="E58" s="26">
        <v>3</v>
      </c>
      <c r="F58" s="26">
        <v>0</v>
      </c>
      <c r="G58" s="26">
        <v>0</v>
      </c>
      <c r="H58" s="27">
        <v>0</v>
      </c>
      <c r="I58" s="27">
        <v>31</v>
      </c>
      <c r="J58" s="27">
        <v>27</v>
      </c>
      <c r="K58" s="27">
        <v>4</v>
      </c>
      <c r="L58" s="27">
        <v>0</v>
      </c>
      <c r="M58" s="27">
        <v>0</v>
      </c>
      <c r="N58" s="27">
        <v>0</v>
      </c>
      <c r="O58" s="26">
        <v>38</v>
      </c>
      <c r="P58" s="26">
        <v>27</v>
      </c>
      <c r="Q58" s="28">
        <v>7</v>
      </c>
    </row>
    <row r="59" spans="1:17" s="17" customFormat="1" ht="20" customHeight="1" x14ac:dyDescent="0.25">
      <c r="A59" s="15" t="s">
        <v>113</v>
      </c>
      <c r="B59" s="10" t="s">
        <v>114</v>
      </c>
      <c r="C59" s="26">
        <v>5</v>
      </c>
      <c r="D59" s="26">
        <v>6</v>
      </c>
      <c r="E59" s="27">
        <v>0</v>
      </c>
      <c r="F59" s="26">
        <v>1</v>
      </c>
      <c r="G59" s="26">
        <v>0</v>
      </c>
      <c r="H59" s="27">
        <v>0</v>
      </c>
      <c r="I59" s="27">
        <v>18</v>
      </c>
      <c r="J59" s="27">
        <v>13</v>
      </c>
      <c r="K59" s="27">
        <v>0</v>
      </c>
      <c r="L59" s="27">
        <v>0</v>
      </c>
      <c r="M59" s="27">
        <v>0</v>
      </c>
      <c r="N59" s="27">
        <v>0</v>
      </c>
      <c r="O59" s="26">
        <v>24</v>
      </c>
      <c r="P59" s="26">
        <v>19</v>
      </c>
      <c r="Q59" s="29">
        <v>0</v>
      </c>
    </row>
    <row r="60" spans="1:17" s="17" customFormat="1" ht="20" customHeight="1" x14ac:dyDescent="0.25">
      <c r="A60" s="15" t="s">
        <v>115</v>
      </c>
      <c r="B60" s="10" t="s">
        <v>116</v>
      </c>
      <c r="C60" s="26">
        <v>41</v>
      </c>
      <c r="D60" s="27">
        <v>0</v>
      </c>
      <c r="E60" s="27">
        <v>6</v>
      </c>
      <c r="F60" s="26">
        <v>0</v>
      </c>
      <c r="G60" s="27">
        <v>0</v>
      </c>
      <c r="H60" s="27">
        <v>0</v>
      </c>
      <c r="I60" s="27">
        <v>11</v>
      </c>
      <c r="J60" s="27">
        <v>4</v>
      </c>
      <c r="K60" s="27">
        <v>4</v>
      </c>
      <c r="L60" s="27">
        <v>0</v>
      </c>
      <c r="M60" s="27">
        <v>0</v>
      </c>
      <c r="N60" s="27">
        <v>0</v>
      </c>
      <c r="O60" s="26">
        <v>52</v>
      </c>
      <c r="P60" s="26">
        <v>4</v>
      </c>
      <c r="Q60" s="29">
        <v>10</v>
      </c>
    </row>
    <row r="61" spans="1:17" s="17" customFormat="1" ht="20" customHeight="1" x14ac:dyDescent="0.25">
      <c r="A61" s="15" t="s">
        <v>117</v>
      </c>
      <c r="B61" s="10" t="s">
        <v>118</v>
      </c>
      <c r="C61" s="26">
        <v>70</v>
      </c>
      <c r="D61" s="27">
        <v>0</v>
      </c>
      <c r="E61" s="26">
        <v>24</v>
      </c>
      <c r="F61" s="26">
        <v>0</v>
      </c>
      <c r="G61" s="26">
        <v>0</v>
      </c>
      <c r="H61" s="26">
        <v>0</v>
      </c>
      <c r="I61" s="27">
        <v>10</v>
      </c>
      <c r="J61" s="27">
        <v>2</v>
      </c>
      <c r="K61" s="27">
        <v>5</v>
      </c>
      <c r="L61" s="27">
        <v>0</v>
      </c>
      <c r="M61" s="27">
        <v>0</v>
      </c>
      <c r="N61" s="27">
        <v>0</v>
      </c>
      <c r="O61" s="26">
        <v>80</v>
      </c>
      <c r="P61" s="26">
        <v>2</v>
      </c>
      <c r="Q61" s="28">
        <v>29</v>
      </c>
    </row>
    <row r="62" spans="1:17" s="17" customFormat="1" ht="20" customHeight="1" x14ac:dyDescent="0.25">
      <c r="A62" s="15" t="s">
        <v>244</v>
      </c>
      <c r="B62" s="10" t="s">
        <v>120</v>
      </c>
      <c r="C62" s="26">
        <v>593</v>
      </c>
      <c r="D62" s="26">
        <v>427</v>
      </c>
      <c r="E62" s="26">
        <v>53</v>
      </c>
      <c r="F62" s="26">
        <v>9</v>
      </c>
      <c r="G62" s="26">
        <v>9</v>
      </c>
      <c r="H62" s="26">
        <v>0</v>
      </c>
      <c r="I62" s="26">
        <v>48</v>
      </c>
      <c r="J62" s="26">
        <v>24</v>
      </c>
      <c r="K62" s="27">
        <v>6</v>
      </c>
      <c r="L62" s="27">
        <v>0</v>
      </c>
      <c r="M62" s="27">
        <v>0</v>
      </c>
      <c r="N62" s="27">
        <v>0</v>
      </c>
      <c r="O62" s="26">
        <v>650</v>
      </c>
      <c r="P62" s="26">
        <v>460</v>
      </c>
      <c r="Q62" s="28">
        <v>59</v>
      </c>
    </row>
    <row r="63" spans="1:17" s="17" customFormat="1" ht="20" customHeight="1" x14ac:dyDescent="0.25">
      <c r="A63" s="15" t="s">
        <v>121</v>
      </c>
      <c r="B63" s="10" t="s">
        <v>224</v>
      </c>
      <c r="C63" s="26">
        <v>22595</v>
      </c>
      <c r="D63" s="26">
        <v>19052</v>
      </c>
      <c r="E63" s="26">
        <v>1444</v>
      </c>
      <c r="F63" s="26">
        <v>212</v>
      </c>
      <c r="G63" s="26">
        <v>168</v>
      </c>
      <c r="H63" s="27">
        <v>11</v>
      </c>
      <c r="I63" s="27">
        <v>40105</v>
      </c>
      <c r="J63" s="27">
        <v>40081</v>
      </c>
      <c r="K63" s="26">
        <v>2881</v>
      </c>
      <c r="L63" s="27">
        <v>0</v>
      </c>
      <c r="M63" s="27">
        <v>0</v>
      </c>
      <c r="N63" s="27">
        <v>0</v>
      </c>
      <c r="O63" s="26">
        <v>62912</v>
      </c>
      <c r="P63" s="26">
        <v>59301</v>
      </c>
      <c r="Q63" s="28">
        <v>4336</v>
      </c>
    </row>
    <row r="64" spans="1:17" s="17" customFormat="1" ht="20" customHeight="1" x14ac:dyDescent="0.25">
      <c r="A64" s="15" t="s">
        <v>245</v>
      </c>
      <c r="B64" s="10" t="s">
        <v>217</v>
      </c>
      <c r="C64" s="26">
        <v>9</v>
      </c>
      <c r="D64" s="27">
        <v>0</v>
      </c>
      <c r="E64" s="27">
        <v>5</v>
      </c>
      <c r="F64" s="26">
        <v>2</v>
      </c>
      <c r="G64" s="27">
        <v>0</v>
      </c>
      <c r="H64" s="27">
        <v>0</v>
      </c>
      <c r="I64" s="27">
        <v>4</v>
      </c>
      <c r="J64" s="27">
        <v>1</v>
      </c>
      <c r="K64" s="27">
        <v>6</v>
      </c>
      <c r="L64" s="27">
        <v>0</v>
      </c>
      <c r="M64" s="27">
        <v>0</v>
      </c>
      <c r="N64" s="27">
        <v>0</v>
      </c>
      <c r="O64" s="26">
        <v>15</v>
      </c>
      <c r="P64" s="26">
        <v>1</v>
      </c>
      <c r="Q64" s="29">
        <v>11</v>
      </c>
    </row>
    <row r="65" spans="1:17" s="17" customFormat="1" ht="20" customHeight="1" x14ac:dyDescent="0.25">
      <c r="A65" s="15" t="s">
        <v>246</v>
      </c>
      <c r="B65" s="10" t="s">
        <v>218</v>
      </c>
      <c r="C65" s="27">
        <v>3</v>
      </c>
      <c r="D65" s="27">
        <v>1</v>
      </c>
      <c r="E65" s="27">
        <v>1</v>
      </c>
      <c r="F65" s="26">
        <v>0</v>
      </c>
      <c r="G65" s="27">
        <v>0</v>
      </c>
      <c r="H65" s="27">
        <v>0</v>
      </c>
      <c r="I65" s="27">
        <v>2</v>
      </c>
      <c r="J65" s="27">
        <v>0</v>
      </c>
      <c r="K65" s="27">
        <v>1</v>
      </c>
      <c r="L65" s="27">
        <v>0</v>
      </c>
      <c r="M65" s="27">
        <v>0</v>
      </c>
      <c r="N65" s="27">
        <v>0</v>
      </c>
      <c r="O65" s="26">
        <v>5</v>
      </c>
      <c r="P65" s="26">
        <v>1</v>
      </c>
      <c r="Q65" s="29">
        <v>2</v>
      </c>
    </row>
    <row r="66" spans="1:17" s="17" customFormat="1" ht="20" customHeight="1" x14ac:dyDescent="0.25">
      <c r="A66" s="15" t="s">
        <v>247</v>
      </c>
      <c r="B66" s="10" t="s">
        <v>219</v>
      </c>
      <c r="C66" s="26">
        <v>2</v>
      </c>
      <c r="D66" s="27">
        <v>0</v>
      </c>
      <c r="E66" s="27">
        <v>4</v>
      </c>
      <c r="F66" s="26">
        <v>0</v>
      </c>
      <c r="G66" s="27">
        <v>0</v>
      </c>
      <c r="H66" s="27">
        <v>0</v>
      </c>
      <c r="I66" s="27">
        <v>4</v>
      </c>
      <c r="J66" s="27">
        <v>2</v>
      </c>
      <c r="K66" s="27">
        <v>0</v>
      </c>
      <c r="L66" s="27">
        <v>0</v>
      </c>
      <c r="M66" s="27">
        <v>0</v>
      </c>
      <c r="N66" s="27">
        <v>0</v>
      </c>
      <c r="O66" s="26">
        <v>6</v>
      </c>
      <c r="P66" s="27">
        <v>2</v>
      </c>
      <c r="Q66" s="29">
        <v>4</v>
      </c>
    </row>
    <row r="67" spans="1:17" s="17" customFormat="1" ht="20" customHeight="1" x14ac:dyDescent="0.25">
      <c r="A67" s="15" t="s">
        <v>248</v>
      </c>
      <c r="B67" s="10" t="s">
        <v>220</v>
      </c>
      <c r="C67" s="26">
        <v>52</v>
      </c>
      <c r="D67" s="26">
        <v>50</v>
      </c>
      <c r="E67" s="26">
        <v>9</v>
      </c>
      <c r="F67" s="26">
        <v>0</v>
      </c>
      <c r="G67" s="26">
        <v>0</v>
      </c>
      <c r="H67" s="26">
        <v>1</v>
      </c>
      <c r="I67" s="27">
        <v>43</v>
      </c>
      <c r="J67" s="27">
        <v>39</v>
      </c>
      <c r="K67" s="27">
        <v>7</v>
      </c>
      <c r="L67" s="27">
        <v>0</v>
      </c>
      <c r="M67" s="27">
        <v>0</v>
      </c>
      <c r="N67" s="27">
        <v>0</v>
      </c>
      <c r="O67" s="26">
        <v>95</v>
      </c>
      <c r="P67" s="26">
        <v>89</v>
      </c>
      <c r="Q67" s="28">
        <v>17</v>
      </c>
    </row>
    <row r="68" spans="1:17" s="17" customFormat="1" ht="20" customHeight="1" x14ac:dyDescent="0.25">
      <c r="A68" s="15" t="s">
        <v>249</v>
      </c>
      <c r="B68" s="10" t="s">
        <v>132</v>
      </c>
      <c r="C68" s="26">
        <v>2194</v>
      </c>
      <c r="D68" s="26">
        <v>347</v>
      </c>
      <c r="E68" s="26">
        <v>1005</v>
      </c>
      <c r="F68" s="26">
        <v>32</v>
      </c>
      <c r="G68" s="26">
        <v>16</v>
      </c>
      <c r="H68" s="26">
        <v>15</v>
      </c>
      <c r="I68" s="26">
        <v>4298</v>
      </c>
      <c r="J68" s="26">
        <v>2658</v>
      </c>
      <c r="K68" s="26">
        <v>583</v>
      </c>
      <c r="L68" s="27">
        <v>0</v>
      </c>
      <c r="M68" s="27">
        <v>0</v>
      </c>
      <c r="N68" s="27">
        <v>0</v>
      </c>
      <c r="O68" s="26">
        <v>6524</v>
      </c>
      <c r="P68" s="26">
        <v>3021</v>
      </c>
      <c r="Q68" s="28">
        <v>1603</v>
      </c>
    </row>
    <row r="69" spans="1:17" s="17" customFormat="1" ht="20" customHeight="1" x14ac:dyDescent="0.25">
      <c r="A69" s="15" t="s">
        <v>133</v>
      </c>
      <c r="B69" s="10" t="s">
        <v>134</v>
      </c>
      <c r="C69" s="26">
        <v>93530</v>
      </c>
      <c r="D69" s="26">
        <v>7979</v>
      </c>
      <c r="E69" s="26">
        <v>1129</v>
      </c>
      <c r="F69" s="26">
        <v>2392</v>
      </c>
      <c r="G69" s="27">
        <v>2335</v>
      </c>
      <c r="H69" s="26">
        <v>182</v>
      </c>
      <c r="I69" s="27">
        <v>342186</v>
      </c>
      <c r="J69" s="27">
        <v>350432</v>
      </c>
      <c r="K69" s="27">
        <v>2315</v>
      </c>
      <c r="L69" s="27">
        <v>0</v>
      </c>
      <c r="M69" s="27">
        <v>0</v>
      </c>
      <c r="N69" s="27">
        <v>0</v>
      </c>
      <c r="O69" s="26">
        <v>438108</v>
      </c>
      <c r="P69" s="26">
        <v>360746</v>
      </c>
      <c r="Q69" s="28">
        <v>3626</v>
      </c>
    </row>
    <row r="70" spans="1:17" s="17" customFormat="1" ht="20" customHeight="1" x14ac:dyDescent="0.25">
      <c r="A70" s="15" t="s">
        <v>201</v>
      </c>
      <c r="B70" s="10" t="s">
        <v>225</v>
      </c>
      <c r="C70" s="27">
        <v>0</v>
      </c>
      <c r="D70" s="26">
        <v>1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1</v>
      </c>
      <c r="Q70" s="29">
        <v>0</v>
      </c>
    </row>
    <row r="71" spans="1:17" s="17" customFormat="1" ht="20" customHeight="1" x14ac:dyDescent="0.25">
      <c r="A71" s="15" t="s">
        <v>135</v>
      </c>
      <c r="B71" s="10" t="s">
        <v>136</v>
      </c>
      <c r="C71" s="26">
        <v>154</v>
      </c>
      <c r="D71" s="26">
        <v>21</v>
      </c>
      <c r="E71" s="27">
        <v>80</v>
      </c>
      <c r="F71" s="26">
        <v>1</v>
      </c>
      <c r="G71" s="26">
        <v>0</v>
      </c>
      <c r="H71" s="27">
        <v>0</v>
      </c>
      <c r="I71" s="27">
        <v>83</v>
      </c>
      <c r="J71" s="27">
        <v>11</v>
      </c>
      <c r="K71" s="27">
        <v>30</v>
      </c>
      <c r="L71" s="27">
        <v>0</v>
      </c>
      <c r="M71" s="27">
        <v>0</v>
      </c>
      <c r="N71" s="27">
        <v>0</v>
      </c>
      <c r="O71" s="26">
        <v>238</v>
      </c>
      <c r="P71" s="26">
        <v>32</v>
      </c>
      <c r="Q71" s="29">
        <v>110</v>
      </c>
    </row>
    <row r="72" spans="1:17" s="17" customFormat="1" ht="20" customHeight="1" x14ac:dyDescent="0.25">
      <c r="A72" s="15" t="s">
        <v>137</v>
      </c>
      <c r="B72" s="10" t="s">
        <v>138</v>
      </c>
      <c r="C72" s="26">
        <v>140</v>
      </c>
      <c r="D72" s="26">
        <v>20</v>
      </c>
      <c r="E72" s="26">
        <v>63</v>
      </c>
      <c r="F72" s="26">
        <v>1</v>
      </c>
      <c r="G72" s="27">
        <v>0</v>
      </c>
      <c r="H72" s="26">
        <v>2</v>
      </c>
      <c r="I72" s="27">
        <v>58</v>
      </c>
      <c r="J72" s="27">
        <v>12</v>
      </c>
      <c r="K72" s="27">
        <v>21</v>
      </c>
      <c r="L72" s="27">
        <v>0</v>
      </c>
      <c r="M72" s="27">
        <v>0</v>
      </c>
      <c r="N72" s="27">
        <v>0</v>
      </c>
      <c r="O72" s="26">
        <v>199</v>
      </c>
      <c r="P72" s="26">
        <v>32</v>
      </c>
      <c r="Q72" s="28">
        <v>86</v>
      </c>
    </row>
    <row r="73" spans="1:17" s="17" customFormat="1" ht="20" customHeight="1" x14ac:dyDescent="0.25">
      <c r="A73" s="15" t="s">
        <v>200</v>
      </c>
      <c r="B73" s="10" t="s">
        <v>226</v>
      </c>
      <c r="C73" s="26">
        <v>2</v>
      </c>
      <c r="D73" s="27">
        <v>1459</v>
      </c>
      <c r="E73" s="27">
        <v>915</v>
      </c>
      <c r="F73" s="27">
        <v>0</v>
      </c>
      <c r="G73" s="27">
        <v>2</v>
      </c>
      <c r="H73" s="27">
        <v>1</v>
      </c>
      <c r="I73" s="27">
        <v>8</v>
      </c>
      <c r="J73" s="27">
        <v>255</v>
      </c>
      <c r="K73" s="27">
        <v>69</v>
      </c>
      <c r="L73" s="27">
        <v>0</v>
      </c>
      <c r="M73" s="27">
        <v>0</v>
      </c>
      <c r="N73" s="27">
        <v>0</v>
      </c>
      <c r="O73" s="26">
        <v>10</v>
      </c>
      <c r="P73" s="27">
        <v>1716</v>
      </c>
      <c r="Q73" s="28">
        <v>985</v>
      </c>
    </row>
    <row r="74" spans="1:17" s="17" customFormat="1" ht="20" customHeight="1" thickBot="1" x14ac:dyDescent="0.3">
      <c r="A74" s="16" t="s">
        <v>141</v>
      </c>
      <c r="B74" s="12" t="s">
        <v>142</v>
      </c>
      <c r="C74" s="30">
        <v>3</v>
      </c>
      <c r="D74" s="31">
        <v>0</v>
      </c>
      <c r="E74" s="30">
        <v>4</v>
      </c>
      <c r="F74" s="30">
        <v>0</v>
      </c>
      <c r="G74" s="31">
        <v>0</v>
      </c>
      <c r="H74" s="30">
        <v>0</v>
      </c>
      <c r="I74" s="31">
        <v>0</v>
      </c>
      <c r="J74" s="31">
        <v>0</v>
      </c>
      <c r="K74" s="31">
        <v>7</v>
      </c>
      <c r="L74" s="31">
        <v>0</v>
      </c>
      <c r="M74" s="31">
        <v>0</v>
      </c>
      <c r="N74" s="31">
        <v>0</v>
      </c>
      <c r="O74" s="30">
        <v>3</v>
      </c>
      <c r="P74" s="31">
        <v>0</v>
      </c>
      <c r="Q74" s="32">
        <v>11</v>
      </c>
    </row>
  </sheetData>
  <autoFilter ref="A4:Q74" xr:uid="{F525BB30-3C56-4EB4-A6C7-464A87D0E6A8}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</autoFilter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9780-6323-4E4E-B13B-FC3CD3F247EF}">
  <sheetPr>
    <tabColor rgb="FFFF0000"/>
  </sheetPr>
  <dimension ref="A1:Q72"/>
  <sheetViews>
    <sheetView topLeftCell="A24" zoomScale="66" zoomScaleNormal="42" workbookViewId="0">
      <selection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customWidth="1"/>
    <col min="3" max="14" width="20.5" style="2" customWidth="1"/>
    <col min="15" max="15" width="22.33203125" style="2" bestFit="1" customWidth="1"/>
    <col min="16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227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17" customFormat="1" ht="20" customHeight="1" x14ac:dyDescent="0.25">
      <c r="A4" s="66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17" customFormat="1" ht="20" customHeight="1" x14ac:dyDescent="0.25">
      <c r="A5" s="67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17" customFormat="1" ht="20" customHeight="1" x14ac:dyDescent="0.25">
      <c r="A6" s="39" t="s">
        <v>23</v>
      </c>
      <c r="B6" s="40"/>
      <c r="C6" s="33">
        <f>SUM(C7:C72)</f>
        <v>962863</v>
      </c>
      <c r="D6" s="33">
        <f t="shared" ref="D6:Q6" si="0">SUM(D7:D72)</f>
        <v>896722</v>
      </c>
      <c r="E6" s="33">
        <f t="shared" si="0"/>
        <v>117065</v>
      </c>
      <c r="F6" s="33">
        <f t="shared" si="0"/>
        <v>16329</v>
      </c>
      <c r="G6" s="33">
        <f t="shared" si="0"/>
        <v>14450</v>
      </c>
      <c r="H6" s="33">
        <f t="shared" si="0"/>
        <v>1928</v>
      </c>
      <c r="I6" s="33">
        <f t="shared" si="0"/>
        <v>1026701</v>
      </c>
      <c r="J6" s="33">
        <f t="shared" si="0"/>
        <v>924969</v>
      </c>
      <c r="K6" s="33">
        <f t="shared" si="0"/>
        <v>63497</v>
      </c>
      <c r="L6" s="33">
        <f t="shared" si="0"/>
        <v>8</v>
      </c>
      <c r="M6" s="33">
        <f t="shared" si="0"/>
        <v>0</v>
      </c>
      <c r="N6" s="33">
        <f t="shared" si="0"/>
        <v>2</v>
      </c>
      <c r="O6" s="33">
        <f t="shared" si="0"/>
        <v>2005909</v>
      </c>
      <c r="P6" s="33">
        <f t="shared" si="0"/>
        <v>1836141</v>
      </c>
      <c r="Q6" s="33">
        <f t="shared" si="0"/>
        <v>182492</v>
      </c>
    </row>
    <row r="7" spans="1:17" s="17" customFormat="1" ht="20" customHeight="1" x14ac:dyDescent="0.25">
      <c r="A7" s="15" t="s">
        <v>234</v>
      </c>
      <c r="B7" s="10" t="s">
        <v>26</v>
      </c>
      <c r="C7" s="25">
        <v>14</v>
      </c>
      <c r="D7" s="26">
        <v>4</v>
      </c>
      <c r="E7" s="26">
        <v>7</v>
      </c>
      <c r="F7" s="26">
        <v>2</v>
      </c>
      <c r="G7" s="26">
        <v>0</v>
      </c>
      <c r="H7" s="26">
        <v>2</v>
      </c>
      <c r="I7" s="27">
        <v>28</v>
      </c>
      <c r="J7" s="27">
        <v>17</v>
      </c>
      <c r="K7" s="27">
        <v>9</v>
      </c>
      <c r="L7" s="27">
        <v>0</v>
      </c>
      <c r="M7" s="27">
        <v>0</v>
      </c>
      <c r="N7" s="27">
        <v>0</v>
      </c>
      <c r="O7" s="26">
        <v>44</v>
      </c>
      <c r="P7" s="26">
        <v>21</v>
      </c>
      <c r="Q7" s="28">
        <v>18</v>
      </c>
    </row>
    <row r="8" spans="1:17" s="17" customFormat="1" ht="20" customHeight="1" x14ac:dyDescent="0.25">
      <c r="A8" s="15" t="s">
        <v>27</v>
      </c>
      <c r="B8" s="10" t="s">
        <v>28</v>
      </c>
      <c r="C8" s="26">
        <v>11325</v>
      </c>
      <c r="D8" s="26">
        <v>14054</v>
      </c>
      <c r="E8" s="26">
        <v>503</v>
      </c>
      <c r="F8" s="26">
        <v>97</v>
      </c>
      <c r="G8" s="26">
        <v>87</v>
      </c>
      <c r="H8" s="26">
        <v>21</v>
      </c>
      <c r="I8" s="26">
        <v>946</v>
      </c>
      <c r="J8" s="26">
        <v>763</v>
      </c>
      <c r="K8" s="26">
        <v>293</v>
      </c>
      <c r="L8" s="27">
        <v>0</v>
      </c>
      <c r="M8" s="27">
        <v>0</v>
      </c>
      <c r="N8" s="27">
        <v>0</v>
      </c>
      <c r="O8" s="26">
        <v>12368</v>
      </c>
      <c r="P8" s="26">
        <v>14904</v>
      </c>
      <c r="Q8" s="28">
        <v>817</v>
      </c>
    </row>
    <row r="9" spans="1:17" s="17" customFormat="1" ht="20" customHeight="1" x14ac:dyDescent="0.25">
      <c r="A9" s="15" t="s">
        <v>29</v>
      </c>
      <c r="B9" s="10" t="s">
        <v>30</v>
      </c>
      <c r="C9" s="26">
        <v>621</v>
      </c>
      <c r="D9" s="26">
        <v>6</v>
      </c>
      <c r="E9" s="26">
        <v>773</v>
      </c>
      <c r="F9" s="26">
        <v>4</v>
      </c>
      <c r="G9" s="26">
        <v>0</v>
      </c>
      <c r="H9" s="26">
        <v>7</v>
      </c>
      <c r="I9" s="26">
        <v>62</v>
      </c>
      <c r="J9" s="27">
        <v>1</v>
      </c>
      <c r="K9" s="26">
        <v>71</v>
      </c>
      <c r="L9" s="27">
        <v>0</v>
      </c>
      <c r="M9" s="27">
        <v>0</v>
      </c>
      <c r="N9" s="27">
        <v>0</v>
      </c>
      <c r="O9" s="26">
        <v>687</v>
      </c>
      <c r="P9" s="26">
        <v>7</v>
      </c>
      <c r="Q9" s="28">
        <v>851</v>
      </c>
    </row>
    <row r="10" spans="1:17" s="17" customFormat="1" ht="20" customHeight="1" x14ac:dyDescent="0.25">
      <c r="A10" s="15" t="s">
        <v>235</v>
      </c>
      <c r="B10" s="10" t="s">
        <v>32</v>
      </c>
      <c r="C10" s="26">
        <v>32976</v>
      </c>
      <c r="D10" s="26">
        <v>36306</v>
      </c>
      <c r="E10" s="26">
        <v>1546</v>
      </c>
      <c r="F10" s="26">
        <v>312</v>
      </c>
      <c r="G10" s="26">
        <v>294</v>
      </c>
      <c r="H10" s="26">
        <v>40</v>
      </c>
      <c r="I10" s="26">
        <v>18099</v>
      </c>
      <c r="J10" s="26">
        <v>12712</v>
      </c>
      <c r="K10" s="26">
        <v>1324</v>
      </c>
      <c r="L10" s="27">
        <v>0</v>
      </c>
      <c r="M10" s="27">
        <v>0</v>
      </c>
      <c r="N10" s="27">
        <v>0</v>
      </c>
      <c r="O10" s="26">
        <v>51387</v>
      </c>
      <c r="P10" s="26">
        <v>49312</v>
      </c>
      <c r="Q10" s="28">
        <v>2910</v>
      </c>
    </row>
    <row r="11" spans="1:17" s="17" customFormat="1" ht="20" customHeight="1" x14ac:dyDescent="0.25">
      <c r="A11" s="15" t="s">
        <v>33</v>
      </c>
      <c r="B11" s="10" t="s">
        <v>34</v>
      </c>
      <c r="C11" s="26">
        <v>139</v>
      </c>
      <c r="D11" s="26">
        <v>22</v>
      </c>
      <c r="E11" s="26">
        <v>132</v>
      </c>
      <c r="F11" s="26">
        <v>1</v>
      </c>
      <c r="G11" s="26">
        <v>0</v>
      </c>
      <c r="H11" s="26">
        <v>1</v>
      </c>
      <c r="I11" s="26">
        <v>14</v>
      </c>
      <c r="J11" s="27">
        <v>2</v>
      </c>
      <c r="K11" s="27">
        <v>13</v>
      </c>
      <c r="L11" s="27">
        <v>0</v>
      </c>
      <c r="M11" s="27">
        <v>0</v>
      </c>
      <c r="N11" s="27">
        <v>0</v>
      </c>
      <c r="O11" s="26">
        <v>154</v>
      </c>
      <c r="P11" s="26">
        <v>24</v>
      </c>
      <c r="Q11" s="28">
        <v>146</v>
      </c>
    </row>
    <row r="12" spans="1:17" s="17" customFormat="1" ht="20" customHeight="1" x14ac:dyDescent="0.25">
      <c r="A12" s="15" t="s">
        <v>35</v>
      </c>
      <c r="B12" s="10" t="s">
        <v>36</v>
      </c>
      <c r="C12" s="26">
        <v>37</v>
      </c>
      <c r="D12" s="26">
        <v>13</v>
      </c>
      <c r="E12" s="26">
        <v>24</v>
      </c>
      <c r="F12" s="26">
        <v>0</v>
      </c>
      <c r="G12" s="26">
        <v>0</v>
      </c>
      <c r="H12" s="26">
        <v>0</v>
      </c>
      <c r="I12" s="27">
        <v>24</v>
      </c>
      <c r="J12" s="27">
        <v>18</v>
      </c>
      <c r="K12" s="27">
        <v>5</v>
      </c>
      <c r="L12" s="27">
        <v>0</v>
      </c>
      <c r="M12" s="27">
        <v>0</v>
      </c>
      <c r="N12" s="27">
        <v>0</v>
      </c>
      <c r="O12" s="26">
        <v>61</v>
      </c>
      <c r="P12" s="26">
        <v>31</v>
      </c>
      <c r="Q12" s="28">
        <v>29</v>
      </c>
    </row>
    <row r="13" spans="1:17" s="17" customFormat="1" ht="20" customHeight="1" x14ac:dyDescent="0.25">
      <c r="A13" s="15" t="s">
        <v>236</v>
      </c>
      <c r="B13" s="10" t="s">
        <v>204</v>
      </c>
      <c r="C13" s="26">
        <v>652</v>
      </c>
      <c r="D13" s="26">
        <v>710</v>
      </c>
      <c r="E13" s="26">
        <v>232</v>
      </c>
      <c r="F13" s="26">
        <v>5</v>
      </c>
      <c r="G13" s="26">
        <v>3</v>
      </c>
      <c r="H13" s="26">
        <v>2</v>
      </c>
      <c r="I13" s="26">
        <v>125</v>
      </c>
      <c r="J13" s="26">
        <v>104</v>
      </c>
      <c r="K13" s="26">
        <v>50</v>
      </c>
      <c r="L13" s="27">
        <v>0</v>
      </c>
      <c r="M13" s="27">
        <v>0</v>
      </c>
      <c r="N13" s="27">
        <v>0</v>
      </c>
      <c r="O13" s="26">
        <v>782</v>
      </c>
      <c r="P13" s="26">
        <v>817</v>
      </c>
      <c r="Q13" s="28">
        <v>284</v>
      </c>
    </row>
    <row r="14" spans="1:17" s="17" customFormat="1" ht="20" customHeight="1" x14ac:dyDescent="0.25">
      <c r="A14" s="15" t="s">
        <v>39</v>
      </c>
      <c r="B14" s="10" t="s">
        <v>40</v>
      </c>
      <c r="C14" s="26">
        <v>69</v>
      </c>
      <c r="D14" s="26">
        <v>10</v>
      </c>
      <c r="E14" s="26">
        <v>88</v>
      </c>
      <c r="F14" s="26">
        <v>2</v>
      </c>
      <c r="G14" s="26">
        <v>0</v>
      </c>
      <c r="H14" s="26">
        <v>1</v>
      </c>
      <c r="I14" s="26">
        <v>46</v>
      </c>
      <c r="J14" s="27">
        <v>2</v>
      </c>
      <c r="K14" s="26">
        <v>46</v>
      </c>
      <c r="L14" s="27">
        <v>0</v>
      </c>
      <c r="M14" s="27">
        <v>0</v>
      </c>
      <c r="N14" s="27">
        <v>0</v>
      </c>
      <c r="O14" s="26">
        <v>117</v>
      </c>
      <c r="P14" s="26">
        <v>12</v>
      </c>
      <c r="Q14" s="28">
        <v>135</v>
      </c>
    </row>
    <row r="15" spans="1:17" s="17" customFormat="1" ht="20" customHeight="1" x14ac:dyDescent="0.25">
      <c r="A15" s="15" t="s">
        <v>41</v>
      </c>
      <c r="B15" s="10" t="s">
        <v>42</v>
      </c>
      <c r="C15" s="26">
        <v>3454</v>
      </c>
      <c r="D15" s="26">
        <v>2542</v>
      </c>
      <c r="E15" s="26">
        <v>455</v>
      </c>
      <c r="F15" s="26">
        <v>85</v>
      </c>
      <c r="G15" s="26">
        <v>75</v>
      </c>
      <c r="H15" s="26">
        <v>15</v>
      </c>
      <c r="I15" s="26">
        <v>17325</v>
      </c>
      <c r="J15" s="26">
        <v>13328</v>
      </c>
      <c r="K15" s="26">
        <v>270</v>
      </c>
      <c r="L15" s="27">
        <v>0</v>
      </c>
      <c r="M15" s="27">
        <v>0</v>
      </c>
      <c r="N15" s="27">
        <v>0</v>
      </c>
      <c r="O15" s="26">
        <v>20864</v>
      </c>
      <c r="P15" s="26">
        <v>15945</v>
      </c>
      <c r="Q15" s="28">
        <v>740</v>
      </c>
    </row>
    <row r="16" spans="1:17" s="17" customFormat="1" ht="20" customHeight="1" x14ac:dyDescent="0.25">
      <c r="A16" s="15" t="s">
        <v>43</v>
      </c>
      <c r="B16" s="10" t="s">
        <v>44</v>
      </c>
      <c r="C16" s="26">
        <v>1</v>
      </c>
      <c r="D16" s="26">
        <v>1</v>
      </c>
      <c r="E16" s="26">
        <v>3</v>
      </c>
      <c r="F16" s="26">
        <v>0</v>
      </c>
      <c r="G16" s="26">
        <v>0</v>
      </c>
      <c r="H16" s="26">
        <v>1</v>
      </c>
      <c r="I16" s="27">
        <v>61</v>
      </c>
      <c r="J16" s="27">
        <v>137</v>
      </c>
      <c r="K16" s="27">
        <v>22</v>
      </c>
      <c r="L16" s="27">
        <v>0</v>
      </c>
      <c r="M16" s="27">
        <v>0</v>
      </c>
      <c r="N16" s="27">
        <v>0</v>
      </c>
      <c r="O16" s="26">
        <v>62</v>
      </c>
      <c r="P16" s="26">
        <v>138</v>
      </c>
      <c r="Q16" s="28">
        <v>26</v>
      </c>
    </row>
    <row r="17" spans="1:17" s="17" customFormat="1" ht="20" customHeight="1" x14ac:dyDescent="0.25">
      <c r="A17" s="15" t="s">
        <v>237</v>
      </c>
      <c r="B17" s="10" t="s">
        <v>206</v>
      </c>
      <c r="C17" s="26">
        <v>173</v>
      </c>
      <c r="D17" s="26">
        <v>162</v>
      </c>
      <c r="E17" s="26">
        <v>30</v>
      </c>
      <c r="F17" s="26">
        <v>1382</v>
      </c>
      <c r="G17" s="26">
        <v>1381</v>
      </c>
      <c r="H17" s="26">
        <v>26</v>
      </c>
      <c r="I17" s="26">
        <v>28565</v>
      </c>
      <c r="J17" s="26">
        <v>28464</v>
      </c>
      <c r="K17" s="26">
        <v>460</v>
      </c>
      <c r="L17" s="26">
        <v>2</v>
      </c>
      <c r="M17" s="27">
        <v>0</v>
      </c>
      <c r="N17" s="27">
        <v>0</v>
      </c>
      <c r="O17" s="26">
        <v>30124</v>
      </c>
      <c r="P17" s="26">
        <v>30007</v>
      </c>
      <c r="Q17" s="28">
        <v>516</v>
      </c>
    </row>
    <row r="18" spans="1:17" s="17" customFormat="1" ht="20" customHeight="1" x14ac:dyDescent="0.25">
      <c r="A18" s="15" t="s">
        <v>47</v>
      </c>
      <c r="B18" s="10" t="s">
        <v>48</v>
      </c>
      <c r="C18" s="26">
        <v>5</v>
      </c>
      <c r="D18" s="27">
        <v>1</v>
      </c>
      <c r="E18" s="26">
        <v>8</v>
      </c>
      <c r="F18" s="26">
        <v>3</v>
      </c>
      <c r="G18" s="26">
        <v>6</v>
      </c>
      <c r="H18" s="26">
        <v>2</v>
      </c>
      <c r="I18" s="26">
        <v>62</v>
      </c>
      <c r="J18" s="26">
        <v>8</v>
      </c>
      <c r="K18" s="26">
        <v>49</v>
      </c>
      <c r="L18" s="27">
        <v>0</v>
      </c>
      <c r="M18" s="27">
        <v>0</v>
      </c>
      <c r="N18" s="27">
        <v>0</v>
      </c>
      <c r="O18" s="26">
        <v>70</v>
      </c>
      <c r="P18" s="26">
        <v>15</v>
      </c>
      <c r="Q18" s="28">
        <v>59</v>
      </c>
    </row>
    <row r="19" spans="1:17" s="17" customFormat="1" ht="20" customHeight="1" x14ac:dyDescent="0.25">
      <c r="A19" s="15" t="s">
        <v>49</v>
      </c>
      <c r="B19" s="10" t="s">
        <v>171</v>
      </c>
      <c r="C19" s="26">
        <v>0</v>
      </c>
      <c r="D19" s="26">
        <v>2</v>
      </c>
      <c r="E19" s="26">
        <v>3</v>
      </c>
      <c r="F19" s="26">
        <v>1</v>
      </c>
      <c r="G19" s="27">
        <v>1</v>
      </c>
      <c r="H19" s="27">
        <v>0</v>
      </c>
      <c r="I19" s="27">
        <v>2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6">
        <v>3</v>
      </c>
      <c r="P19" s="26">
        <v>3</v>
      </c>
      <c r="Q19" s="28">
        <v>3</v>
      </c>
    </row>
    <row r="20" spans="1:17" s="17" customFormat="1" ht="20" customHeight="1" x14ac:dyDescent="0.25">
      <c r="A20" s="15" t="s">
        <v>51</v>
      </c>
      <c r="B20" s="10" t="s">
        <v>52</v>
      </c>
      <c r="C20" s="26">
        <v>9</v>
      </c>
      <c r="D20" s="26">
        <v>3</v>
      </c>
      <c r="E20" s="26">
        <v>15</v>
      </c>
      <c r="F20" s="26">
        <v>0</v>
      </c>
      <c r="G20" s="26">
        <v>0</v>
      </c>
      <c r="H20" s="26">
        <v>0</v>
      </c>
      <c r="I20" s="26">
        <v>291</v>
      </c>
      <c r="J20" s="27">
        <v>257</v>
      </c>
      <c r="K20" s="27">
        <v>37</v>
      </c>
      <c r="L20" s="27">
        <v>0</v>
      </c>
      <c r="M20" s="27">
        <v>0</v>
      </c>
      <c r="N20" s="27">
        <v>0</v>
      </c>
      <c r="O20" s="26">
        <v>300</v>
      </c>
      <c r="P20" s="26">
        <v>260</v>
      </c>
      <c r="Q20" s="28">
        <v>52</v>
      </c>
    </row>
    <row r="21" spans="1:17" s="17" customFormat="1" ht="20" customHeight="1" x14ac:dyDescent="0.25">
      <c r="A21" s="15" t="s">
        <v>238</v>
      </c>
      <c r="B21" s="10" t="s">
        <v>205</v>
      </c>
      <c r="C21" s="26">
        <v>100</v>
      </c>
      <c r="D21" s="27">
        <v>0</v>
      </c>
      <c r="E21" s="26">
        <v>165</v>
      </c>
      <c r="F21" s="26">
        <v>19</v>
      </c>
      <c r="G21" s="26">
        <v>11</v>
      </c>
      <c r="H21" s="26">
        <v>4</v>
      </c>
      <c r="I21" s="26">
        <v>44</v>
      </c>
      <c r="J21" s="26">
        <v>27</v>
      </c>
      <c r="K21" s="26">
        <v>21</v>
      </c>
      <c r="L21" s="27">
        <v>0</v>
      </c>
      <c r="M21" s="27">
        <v>0</v>
      </c>
      <c r="N21" s="27">
        <v>0</v>
      </c>
      <c r="O21" s="26">
        <v>163</v>
      </c>
      <c r="P21" s="26">
        <v>38</v>
      </c>
      <c r="Q21" s="28">
        <v>190</v>
      </c>
    </row>
    <row r="22" spans="1:17" s="17" customFormat="1" ht="20" customHeight="1" x14ac:dyDescent="0.25">
      <c r="A22" s="15" t="s">
        <v>239</v>
      </c>
      <c r="B22" s="10" t="s">
        <v>56</v>
      </c>
      <c r="C22" s="26">
        <v>2965</v>
      </c>
      <c r="D22" s="26">
        <v>3703</v>
      </c>
      <c r="E22" s="26">
        <v>119</v>
      </c>
      <c r="F22" s="26">
        <v>54</v>
      </c>
      <c r="G22" s="26">
        <v>44</v>
      </c>
      <c r="H22" s="26">
        <v>9</v>
      </c>
      <c r="I22" s="26">
        <v>5574</v>
      </c>
      <c r="J22" s="26">
        <v>5288</v>
      </c>
      <c r="K22" s="26">
        <v>160</v>
      </c>
      <c r="L22" s="27">
        <v>0</v>
      </c>
      <c r="M22" s="27">
        <v>0</v>
      </c>
      <c r="N22" s="27">
        <v>0</v>
      </c>
      <c r="O22" s="26">
        <v>8593</v>
      </c>
      <c r="P22" s="26">
        <v>9035</v>
      </c>
      <c r="Q22" s="28">
        <v>288</v>
      </c>
    </row>
    <row r="23" spans="1:17" s="17" customFormat="1" ht="20" customHeight="1" x14ac:dyDescent="0.25">
      <c r="A23" s="15" t="s">
        <v>240</v>
      </c>
      <c r="B23" s="10" t="s">
        <v>58</v>
      </c>
      <c r="C23" s="26">
        <v>10256</v>
      </c>
      <c r="D23" s="26">
        <v>13341</v>
      </c>
      <c r="E23" s="26">
        <v>271</v>
      </c>
      <c r="F23" s="26">
        <v>136</v>
      </c>
      <c r="G23" s="26">
        <v>134</v>
      </c>
      <c r="H23" s="26">
        <v>20</v>
      </c>
      <c r="I23" s="26">
        <v>13795</v>
      </c>
      <c r="J23" s="26">
        <v>12061</v>
      </c>
      <c r="K23" s="26">
        <v>839</v>
      </c>
      <c r="L23" s="27">
        <v>0</v>
      </c>
      <c r="M23" s="27">
        <v>0</v>
      </c>
      <c r="N23" s="27">
        <v>0</v>
      </c>
      <c r="O23" s="26">
        <v>24187</v>
      </c>
      <c r="P23" s="26">
        <v>25536</v>
      </c>
      <c r="Q23" s="28">
        <v>1130</v>
      </c>
    </row>
    <row r="24" spans="1:17" s="17" customFormat="1" ht="20" customHeight="1" x14ac:dyDescent="0.25">
      <c r="A24" s="15" t="s">
        <v>241</v>
      </c>
      <c r="B24" s="10" t="s">
        <v>60</v>
      </c>
      <c r="C24" s="26">
        <v>5790</v>
      </c>
      <c r="D24" s="26">
        <v>112</v>
      </c>
      <c r="E24" s="26">
        <v>947</v>
      </c>
      <c r="F24" s="26">
        <v>304</v>
      </c>
      <c r="G24" s="26">
        <v>250</v>
      </c>
      <c r="H24" s="26">
        <v>22</v>
      </c>
      <c r="I24" s="26">
        <v>292</v>
      </c>
      <c r="J24" s="26">
        <v>166</v>
      </c>
      <c r="K24" s="26">
        <v>178</v>
      </c>
      <c r="L24" s="27">
        <v>0</v>
      </c>
      <c r="M24" s="27">
        <v>0</v>
      </c>
      <c r="N24" s="27">
        <v>0</v>
      </c>
      <c r="O24" s="26">
        <v>6386</v>
      </c>
      <c r="P24" s="26">
        <v>528</v>
      </c>
      <c r="Q24" s="28">
        <v>1147</v>
      </c>
    </row>
    <row r="25" spans="1:17" s="17" customFormat="1" ht="20" customHeight="1" x14ac:dyDescent="0.25">
      <c r="A25" s="15" t="s">
        <v>242</v>
      </c>
      <c r="B25" s="10" t="s">
        <v>203</v>
      </c>
      <c r="C25" s="26">
        <v>8202</v>
      </c>
      <c r="D25" s="26">
        <v>4519</v>
      </c>
      <c r="E25" s="26">
        <v>889</v>
      </c>
      <c r="F25" s="26">
        <v>169</v>
      </c>
      <c r="G25" s="26">
        <v>133</v>
      </c>
      <c r="H25" s="26">
        <v>8</v>
      </c>
      <c r="I25" s="26">
        <v>829</v>
      </c>
      <c r="J25" s="26">
        <v>518</v>
      </c>
      <c r="K25" s="26">
        <v>101</v>
      </c>
      <c r="L25" s="27">
        <v>0</v>
      </c>
      <c r="M25" s="27">
        <v>0</v>
      </c>
      <c r="N25" s="27">
        <v>0</v>
      </c>
      <c r="O25" s="26">
        <v>9200</v>
      </c>
      <c r="P25" s="26">
        <v>5170</v>
      </c>
      <c r="Q25" s="28">
        <v>998</v>
      </c>
    </row>
    <row r="26" spans="1:17" s="17" customFormat="1" ht="20" customHeight="1" x14ac:dyDescent="0.25">
      <c r="A26" s="15" t="s">
        <v>63</v>
      </c>
      <c r="B26" s="10" t="s">
        <v>64</v>
      </c>
      <c r="C26" s="26">
        <v>918</v>
      </c>
      <c r="D26" s="26">
        <v>910</v>
      </c>
      <c r="E26" s="26">
        <v>16</v>
      </c>
      <c r="F26" s="26">
        <v>12</v>
      </c>
      <c r="G26" s="26">
        <v>9</v>
      </c>
      <c r="H26" s="26">
        <v>1</v>
      </c>
      <c r="I26" s="26">
        <v>439</v>
      </c>
      <c r="J26" s="26">
        <v>414</v>
      </c>
      <c r="K26" s="26">
        <v>16</v>
      </c>
      <c r="L26" s="27">
        <v>0</v>
      </c>
      <c r="M26" s="27">
        <v>0</v>
      </c>
      <c r="N26" s="27">
        <v>0</v>
      </c>
      <c r="O26" s="26">
        <v>1369</v>
      </c>
      <c r="P26" s="26">
        <v>1333</v>
      </c>
      <c r="Q26" s="28">
        <v>33</v>
      </c>
    </row>
    <row r="27" spans="1:17" s="17" customFormat="1" ht="20" customHeight="1" x14ac:dyDescent="0.25">
      <c r="A27" s="15" t="s">
        <v>65</v>
      </c>
      <c r="B27" s="10" t="s">
        <v>66</v>
      </c>
      <c r="C27" s="26">
        <v>22</v>
      </c>
      <c r="D27" s="26">
        <v>29</v>
      </c>
      <c r="E27" s="26">
        <v>2</v>
      </c>
      <c r="F27" s="26">
        <v>0</v>
      </c>
      <c r="G27" s="26">
        <v>0</v>
      </c>
      <c r="H27" s="26">
        <v>0</v>
      </c>
      <c r="I27" s="27">
        <v>13</v>
      </c>
      <c r="J27" s="27">
        <v>6</v>
      </c>
      <c r="K27" s="27">
        <v>2</v>
      </c>
      <c r="L27" s="27">
        <v>0</v>
      </c>
      <c r="M27" s="27">
        <v>0</v>
      </c>
      <c r="N27" s="27">
        <v>0</v>
      </c>
      <c r="O27" s="26">
        <v>35</v>
      </c>
      <c r="P27" s="26">
        <v>35</v>
      </c>
      <c r="Q27" s="28">
        <v>4</v>
      </c>
    </row>
    <row r="28" spans="1:17" s="17" customFormat="1" ht="20" customHeight="1" x14ac:dyDescent="0.25">
      <c r="A28" s="15" t="s">
        <v>175</v>
      </c>
      <c r="B28" s="10" t="s">
        <v>176</v>
      </c>
      <c r="C28" s="26">
        <v>7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7">
        <v>1</v>
      </c>
      <c r="J28" s="27">
        <v>1</v>
      </c>
      <c r="K28" s="27">
        <v>0</v>
      </c>
      <c r="L28" s="27">
        <v>0</v>
      </c>
      <c r="M28" s="27">
        <v>0</v>
      </c>
      <c r="N28" s="27">
        <v>0</v>
      </c>
      <c r="O28" s="26">
        <v>8</v>
      </c>
      <c r="P28" s="26">
        <v>1</v>
      </c>
      <c r="Q28" s="28">
        <v>1</v>
      </c>
    </row>
    <row r="29" spans="1:17" s="17" customFormat="1" ht="20" customHeight="1" x14ac:dyDescent="0.25">
      <c r="A29" s="15" t="s">
        <v>187</v>
      </c>
      <c r="B29" s="10" t="s">
        <v>188</v>
      </c>
      <c r="C29" s="26">
        <v>15</v>
      </c>
      <c r="D29" s="26">
        <v>10</v>
      </c>
      <c r="E29" s="26">
        <v>3</v>
      </c>
      <c r="F29" s="26">
        <v>0</v>
      </c>
      <c r="G29" s="26">
        <v>0</v>
      </c>
      <c r="H29" s="26">
        <v>0</v>
      </c>
      <c r="I29" s="27">
        <v>9</v>
      </c>
      <c r="J29" s="27">
        <v>5</v>
      </c>
      <c r="K29" s="27">
        <v>1</v>
      </c>
      <c r="L29" s="27">
        <v>0</v>
      </c>
      <c r="M29" s="27">
        <v>0</v>
      </c>
      <c r="N29" s="27">
        <v>0</v>
      </c>
      <c r="O29" s="26">
        <v>24</v>
      </c>
      <c r="P29" s="26">
        <v>15</v>
      </c>
      <c r="Q29" s="28">
        <v>4</v>
      </c>
    </row>
    <row r="30" spans="1:17" s="17" customFormat="1" ht="20" customHeight="1" x14ac:dyDescent="0.25">
      <c r="A30" s="15" t="s">
        <v>67</v>
      </c>
      <c r="B30" s="10" t="s">
        <v>68</v>
      </c>
      <c r="C30" s="26">
        <v>12</v>
      </c>
      <c r="D30" s="26">
        <v>9</v>
      </c>
      <c r="E30" s="26">
        <v>2</v>
      </c>
      <c r="F30" s="26">
        <v>0</v>
      </c>
      <c r="G30" s="27">
        <v>0</v>
      </c>
      <c r="H30" s="26">
        <v>0</v>
      </c>
      <c r="I30" s="27">
        <v>4</v>
      </c>
      <c r="J30" s="27">
        <v>3</v>
      </c>
      <c r="K30" s="27">
        <v>4</v>
      </c>
      <c r="L30" s="27">
        <v>0</v>
      </c>
      <c r="M30" s="27">
        <v>0</v>
      </c>
      <c r="N30" s="27">
        <v>0</v>
      </c>
      <c r="O30" s="26">
        <v>16</v>
      </c>
      <c r="P30" s="26">
        <v>12</v>
      </c>
      <c r="Q30" s="28">
        <v>6</v>
      </c>
    </row>
    <row r="31" spans="1:17" s="17" customFormat="1" ht="20" customHeight="1" x14ac:dyDescent="0.25">
      <c r="A31" s="15" t="s">
        <v>69</v>
      </c>
      <c r="B31" s="10" t="s">
        <v>70</v>
      </c>
      <c r="C31" s="26">
        <v>1462</v>
      </c>
      <c r="D31" s="26">
        <v>615</v>
      </c>
      <c r="E31" s="26">
        <v>182</v>
      </c>
      <c r="F31" s="26">
        <v>1</v>
      </c>
      <c r="G31" s="26">
        <v>1</v>
      </c>
      <c r="H31" s="26">
        <v>0</v>
      </c>
      <c r="I31" s="27">
        <v>168</v>
      </c>
      <c r="J31" s="27">
        <v>117</v>
      </c>
      <c r="K31" s="27">
        <v>39</v>
      </c>
      <c r="L31" s="27">
        <v>0</v>
      </c>
      <c r="M31" s="27">
        <v>0</v>
      </c>
      <c r="N31" s="27">
        <v>0</v>
      </c>
      <c r="O31" s="26">
        <v>1631</v>
      </c>
      <c r="P31" s="26">
        <v>733</v>
      </c>
      <c r="Q31" s="28">
        <v>221</v>
      </c>
    </row>
    <row r="32" spans="1:17" s="17" customFormat="1" ht="20" customHeight="1" x14ac:dyDescent="0.25">
      <c r="A32" s="15" t="s">
        <v>71</v>
      </c>
      <c r="B32" s="10" t="s">
        <v>72</v>
      </c>
      <c r="C32" s="26">
        <v>1134</v>
      </c>
      <c r="D32" s="26">
        <v>1027</v>
      </c>
      <c r="E32" s="26">
        <v>154</v>
      </c>
      <c r="F32" s="26">
        <v>9</v>
      </c>
      <c r="G32" s="26">
        <v>5</v>
      </c>
      <c r="H32" s="26">
        <v>4</v>
      </c>
      <c r="I32" s="26">
        <v>72</v>
      </c>
      <c r="J32" s="26">
        <v>69</v>
      </c>
      <c r="K32" s="27">
        <v>3</v>
      </c>
      <c r="L32" s="27">
        <v>0</v>
      </c>
      <c r="M32" s="27">
        <v>0</v>
      </c>
      <c r="N32" s="27">
        <v>0</v>
      </c>
      <c r="O32" s="26">
        <v>1215</v>
      </c>
      <c r="P32" s="26">
        <v>1101</v>
      </c>
      <c r="Q32" s="28">
        <v>161</v>
      </c>
    </row>
    <row r="33" spans="1:17" s="17" customFormat="1" ht="20" customHeight="1" x14ac:dyDescent="0.25">
      <c r="A33" s="15" t="s">
        <v>73</v>
      </c>
      <c r="B33" s="10" t="s">
        <v>74</v>
      </c>
      <c r="C33" s="26">
        <v>136337</v>
      </c>
      <c r="D33" s="27">
        <v>131057</v>
      </c>
      <c r="E33" s="26">
        <v>3909</v>
      </c>
      <c r="F33" s="26">
        <v>1136</v>
      </c>
      <c r="G33" s="26">
        <v>925</v>
      </c>
      <c r="H33" s="27">
        <v>177</v>
      </c>
      <c r="I33" s="27">
        <v>1468</v>
      </c>
      <c r="J33" s="27">
        <v>1338</v>
      </c>
      <c r="K33" s="27">
        <v>99</v>
      </c>
      <c r="L33" s="27">
        <v>1</v>
      </c>
      <c r="M33" s="27">
        <v>0</v>
      </c>
      <c r="N33" s="27">
        <v>0</v>
      </c>
      <c r="O33" s="26">
        <v>138943</v>
      </c>
      <c r="P33" s="26">
        <v>133320</v>
      </c>
      <c r="Q33" s="28">
        <v>4185</v>
      </c>
    </row>
    <row r="34" spans="1:17" s="17" customFormat="1" ht="20" customHeight="1" x14ac:dyDescent="0.25">
      <c r="A34" s="15" t="s">
        <v>75</v>
      </c>
      <c r="B34" s="10" t="s">
        <v>76</v>
      </c>
      <c r="C34" s="26">
        <v>5223</v>
      </c>
      <c r="D34" s="26">
        <v>4601</v>
      </c>
      <c r="E34" s="26">
        <v>153</v>
      </c>
      <c r="F34" s="26">
        <v>514</v>
      </c>
      <c r="G34" s="26">
        <v>466</v>
      </c>
      <c r="H34" s="26">
        <v>61</v>
      </c>
      <c r="I34" s="26">
        <v>52604</v>
      </c>
      <c r="J34" s="26">
        <v>47321</v>
      </c>
      <c r="K34" s="26">
        <v>1148</v>
      </c>
      <c r="L34" s="27">
        <v>0</v>
      </c>
      <c r="M34" s="27">
        <v>0</v>
      </c>
      <c r="N34" s="27">
        <v>0</v>
      </c>
      <c r="O34" s="26">
        <v>58341</v>
      </c>
      <c r="P34" s="26">
        <v>52388</v>
      </c>
      <c r="Q34" s="28">
        <v>1362</v>
      </c>
    </row>
    <row r="35" spans="1:17" s="17" customFormat="1" ht="20" customHeight="1" x14ac:dyDescent="0.25">
      <c r="A35" s="15" t="s">
        <v>77</v>
      </c>
      <c r="B35" s="10" t="s">
        <v>78</v>
      </c>
      <c r="C35" s="26">
        <v>995</v>
      </c>
      <c r="D35" s="26">
        <v>957</v>
      </c>
      <c r="E35" s="26">
        <v>33</v>
      </c>
      <c r="F35" s="26">
        <v>25</v>
      </c>
      <c r="G35" s="26">
        <v>22</v>
      </c>
      <c r="H35" s="26">
        <v>3</v>
      </c>
      <c r="I35" s="26">
        <v>1467</v>
      </c>
      <c r="J35" s="26">
        <v>1420</v>
      </c>
      <c r="K35" s="26">
        <v>7</v>
      </c>
      <c r="L35" s="27">
        <v>0</v>
      </c>
      <c r="M35" s="27">
        <v>0</v>
      </c>
      <c r="N35" s="27">
        <v>0</v>
      </c>
      <c r="O35" s="26">
        <v>2487</v>
      </c>
      <c r="P35" s="26">
        <v>2399</v>
      </c>
      <c r="Q35" s="28">
        <v>43</v>
      </c>
    </row>
    <row r="36" spans="1:17" s="17" customFormat="1" ht="20" customHeight="1" x14ac:dyDescent="0.25">
      <c r="A36" s="15" t="s">
        <v>79</v>
      </c>
      <c r="B36" s="10" t="s">
        <v>80</v>
      </c>
      <c r="C36" s="26">
        <v>4210</v>
      </c>
      <c r="D36" s="26">
        <v>5061</v>
      </c>
      <c r="E36" s="26">
        <v>98</v>
      </c>
      <c r="F36" s="26">
        <v>45</v>
      </c>
      <c r="G36" s="26">
        <v>37</v>
      </c>
      <c r="H36" s="26">
        <v>7</v>
      </c>
      <c r="I36" s="26">
        <v>4678</v>
      </c>
      <c r="J36" s="26">
        <v>4197</v>
      </c>
      <c r="K36" s="26">
        <v>68</v>
      </c>
      <c r="L36" s="27">
        <v>0</v>
      </c>
      <c r="M36" s="27">
        <v>0</v>
      </c>
      <c r="N36" s="27">
        <v>0</v>
      </c>
      <c r="O36" s="26">
        <v>8933</v>
      </c>
      <c r="P36" s="26">
        <v>9295</v>
      </c>
      <c r="Q36" s="28">
        <v>173</v>
      </c>
    </row>
    <row r="37" spans="1:17" s="17" customFormat="1" ht="20" customHeight="1" x14ac:dyDescent="0.25">
      <c r="A37" s="15" t="s">
        <v>81</v>
      </c>
      <c r="B37" s="10" t="s">
        <v>82</v>
      </c>
      <c r="C37" s="26">
        <v>90</v>
      </c>
      <c r="D37" s="26">
        <v>53</v>
      </c>
      <c r="E37" s="26">
        <v>63</v>
      </c>
      <c r="F37" s="26">
        <v>1</v>
      </c>
      <c r="G37" s="26">
        <v>0</v>
      </c>
      <c r="H37" s="26">
        <v>0</v>
      </c>
      <c r="I37" s="27">
        <v>1</v>
      </c>
      <c r="J37" s="27">
        <v>1</v>
      </c>
      <c r="K37" s="27">
        <v>1</v>
      </c>
      <c r="L37" s="27">
        <v>0</v>
      </c>
      <c r="M37" s="27">
        <v>0</v>
      </c>
      <c r="N37" s="27">
        <v>0</v>
      </c>
      <c r="O37" s="26">
        <v>92</v>
      </c>
      <c r="P37" s="26">
        <v>54</v>
      </c>
      <c r="Q37" s="28">
        <v>64</v>
      </c>
    </row>
    <row r="38" spans="1:17" s="17" customFormat="1" ht="20" customHeight="1" x14ac:dyDescent="0.25">
      <c r="A38" s="15" t="s">
        <v>83</v>
      </c>
      <c r="B38" s="10" t="s">
        <v>210</v>
      </c>
      <c r="C38" s="26">
        <v>263</v>
      </c>
      <c r="D38" s="26">
        <v>268</v>
      </c>
      <c r="E38" s="26">
        <v>6</v>
      </c>
      <c r="F38" s="26">
        <v>1</v>
      </c>
      <c r="G38" s="26">
        <v>0</v>
      </c>
      <c r="H38" s="26">
        <v>1</v>
      </c>
      <c r="I38" s="26">
        <v>123</v>
      </c>
      <c r="J38" s="27">
        <v>126</v>
      </c>
      <c r="K38" s="26">
        <v>2</v>
      </c>
      <c r="L38" s="27">
        <v>0</v>
      </c>
      <c r="M38" s="27">
        <v>0</v>
      </c>
      <c r="N38" s="27">
        <v>0</v>
      </c>
      <c r="O38" s="26">
        <v>387</v>
      </c>
      <c r="P38" s="26">
        <v>394</v>
      </c>
      <c r="Q38" s="28">
        <v>9</v>
      </c>
    </row>
    <row r="39" spans="1:17" s="17" customFormat="1" ht="20" customHeight="1" x14ac:dyDescent="0.25">
      <c r="A39" s="15" t="s">
        <v>243</v>
      </c>
      <c r="B39" s="10" t="s">
        <v>86</v>
      </c>
      <c r="C39" s="26">
        <v>234079</v>
      </c>
      <c r="D39" s="26">
        <v>184467</v>
      </c>
      <c r="E39" s="26">
        <v>47343</v>
      </c>
      <c r="F39" s="26">
        <v>5795</v>
      </c>
      <c r="G39" s="26">
        <v>5122</v>
      </c>
      <c r="H39" s="26">
        <v>418</v>
      </c>
      <c r="I39" s="26">
        <v>255826</v>
      </c>
      <c r="J39" s="27">
        <v>258373</v>
      </c>
      <c r="K39" s="27">
        <v>8295</v>
      </c>
      <c r="L39" s="27">
        <v>3</v>
      </c>
      <c r="M39" s="27">
        <v>0</v>
      </c>
      <c r="N39" s="27">
        <v>0</v>
      </c>
      <c r="O39" s="26">
        <v>495706</v>
      </c>
      <c r="P39" s="26">
        <v>447962</v>
      </c>
      <c r="Q39" s="28">
        <v>56056</v>
      </c>
    </row>
    <row r="40" spans="1:17" s="17" customFormat="1" ht="20" customHeight="1" x14ac:dyDescent="0.25">
      <c r="A40" s="15" t="s">
        <v>87</v>
      </c>
      <c r="B40" s="10" t="s">
        <v>88</v>
      </c>
      <c r="C40" s="26">
        <v>205812</v>
      </c>
      <c r="D40" s="26">
        <v>189180</v>
      </c>
      <c r="E40" s="26">
        <v>44293</v>
      </c>
      <c r="F40" s="26">
        <v>1936</v>
      </c>
      <c r="G40" s="26">
        <v>1322</v>
      </c>
      <c r="H40" s="26">
        <v>696</v>
      </c>
      <c r="I40" s="26">
        <v>99530</v>
      </c>
      <c r="J40" s="27">
        <v>66634</v>
      </c>
      <c r="K40" s="26">
        <v>37290</v>
      </c>
      <c r="L40" s="27">
        <v>1</v>
      </c>
      <c r="M40" s="27">
        <v>0</v>
      </c>
      <c r="N40" s="27">
        <v>0</v>
      </c>
      <c r="O40" s="26">
        <v>307280</v>
      </c>
      <c r="P40" s="26">
        <v>257136</v>
      </c>
      <c r="Q40" s="28">
        <v>82279</v>
      </c>
    </row>
    <row r="41" spans="1:17" s="17" customFormat="1" ht="20" customHeight="1" x14ac:dyDescent="0.25">
      <c r="A41" s="15" t="s">
        <v>89</v>
      </c>
      <c r="B41" s="10" t="s">
        <v>90</v>
      </c>
      <c r="C41" s="26">
        <v>211506</v>
      </c>
      <c r="D41" s="26">
        <v>225727</v>
      </c>
      <c r="E41" s="26">
        <v>1484</v>
      </c>
      <c r="F41" s="26">
        <v>346</v>
      </c>
      <c r="G41" s="26">
        <v>356</v>
      </c>
      <c r="H41" s="26">
        <v>11</v>
      </c>
      <c r="I41" s="26">
        <v>44790</v>
      </c>
      <c r="J41" s="26">
        <v>45079</v>
      </c>
      <c r="K41" s="26">
        <v>829</v>
      </c>
      <c r="L41" s="27">
        <v>0</v>
      </c>
      <c r="M41" s="27">
        <v>0</v>
      </c>
      <c r="N41" s="27">
        <v>0</v>
      </c>
      <c r="O41" s="26">
        <v>256642</v>
      </c>
      <c r="P41" s="26">
        <v>271162</v>
      </c>
      <c r="Q41" s="28">
        <v>2324</v>
      </c>
    </row>
    <row r="42" spans="1:17" s="17" customFormat="1" ht="20" customHeight="1" x14ac:dyDescent="0.25">
      <c r="A42" s="15" t="s">
        <v>91</v>
      </c>
      <c r="B42" s="10" t="s">
        <v>211</v>
      </c>
      <c r="C42" s="26">
        <v>22226</v>
      </c>
      <c r="D42" s="26">
        <v>21791</v>
      </c>
      <c r="E42" s="26">
        <v>1062</v>
      </c>
      <c r="F42" s="26">
        <v>331</v>
      </c>
      <c r="G42" s="26">
        <v>310</v>
      </c>
      <c r="H42" s="26">
        <v>16</v>
      </c>
      <c r="I42" s="26">
        <v>90785</v>
      </c>
      <c r="J42" s="26">
        <v>76558</v>
      </c>
      <c r="K42" s="26">
        <v>2216</v>
      </c>
      <c r="L42" s="27">
        <v>0</v>
      </c>
      <c r="M42" s="27">
        <v>0</v>
      </c>
      <c r="N42" s="27">
        <v>0</v>
      </c>
      <c r="O42" s="26">
        <v>113342</v>
      </c>
      <c r="P42" s="26">
        <v>98659</v>
      </c>
      <c r="Q42" s="28">
        <v>3294</v>
      </c>
    </row>
    <row r="43" spans="1:17" s="17" customFormat="1" ht="20" customHeight="1" x14ac:dyDescent="0.25">
      <c r="A43" s="15" t="s">
        <v>93</v>
      </c>
      <c r="B43" s="10" t="s">
        <v>94</v>
      </c>
      <c r="C43" s="26">
        <v>7099</v>
      </c>
      <c r="D43" s="26">
        <v>12541</v>
      </c>
      <c r="E43" s="26">
        <v>3271</v>
      </c>
      <c r="F43" s="26">
        <v>74</v>
      </c>
      <c r="G43" s="26">
        <v>52</v>
      </c>
      <c r="H43" s="26">
        <v>45</v>
      </c>
      <c r="I43" s="26">
        <v>2619</v>
      </c>
      <c r="J43" s="26">
        <v>1464</v>
      </c>
      <c r="K43" s="26">
        <v>2292</v>
      </c>
      <c r="L43" s="27">
        <v>0</v>
      </c>
      <c r="M43" s="27">
        <v>0</v>
      </c>
      <c r="N43" s="27">
        <v>0</v>
      </c>
      <c r="O43" s="26">
        <v>9792</v>
      </c>
      <c r="P43" s="26">
        <v>14057</v>
      </c>
      <c r="Q43" s="28">
        <v>5608</v>
      </c>
    </row>
    <row r="44" spans="1:17" s="17" customFormat="1" ht="20" customHeight="1" x14ac:dyDescent="0.25">
      <c r="A44" s="15" t="s">
        <v>197</v>
      </c>
      <c r="B44" s="10" t="s">
        <v>212</v>
      </c>
      <c r="C44" s="26">
        <v>5</v>
      </c>
      <c r="D44" s="26">
        <v>2</v>
      </c>
      <c r="E44" s="26">
        <v>4</v>
      </c>
      <c r="F44" s="26">
        <v>2</v>
      </c>
      <c r="G44" s="26">
        <v>0</v>
      </c>
      <c r="H44" s="26">
        <v>1</v>
      </c>
      <c r="I44" s="26">
        <v>18</v>
      </c>
      <c r="J44" s="26">
        <v>4</v>
      </c>
      <c r="K44" s="26">
        <v>2</v>
      </c>
      <c r="L44" s="27">
        <v>0</v>
      </c>
      <c r="M44" s="27">
        <v>0</v>
      </c>
      <c r="N44" s="27">
        <v>0</v>
      </c>
      <c r="O44" s="26">
        <v>25</v>
      </c>
      <c r="P44" s="26">
        <v>6</v>
      </c>
      <c r="Q44" s="28">
        <v>7</v>
      </c>
    </row>
    <row r="45" spans="1:17" s="17" customFormat="1" ht="20" customHeight="1" x14ac:dyDescent="0.25">
      <c r="A45" s="15" t="s">
        <v>222</v>
      </c>
      <c r="B45" s="10" t="s">
        <v>223</v>
      </c>
      <c r="C45" s="26">
        <v>1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7">
        <v>0</v>
      </c>
      <c r="M45" s="27">
        <v>0</v>
      </c>
      <c r="N45" s="27">
        <v>0</v>
      </c>
      <c r="O45" s="26">
        <v>1</v>
      </c>
      <c r="P45" s="26">
        <v>0</v>
      </c>
      <c r="Q45" s="28">
        <v>0</v>
      </c>
    </row>
    <row r="46" spans="1:17" s="17" customFormat="1" ht="20" customHeight="1" x14ac:dyDescent="0.25">
      <c r="A46" s="15" t="s">
        <v>198</v>
      </c>
      <c r="B46" s="10" t="s">
        <v>213</v>
      </c>
      <c r="C46" s="26">
        <v>1</v>
      </c>
      <c r="D46" s="26">
        <v>0</v>
      </c>
      <c r="E46" s="26">
        <v>3</v>
      </c>
      <c r="F46" s="26">
        <v>0</v>
      </c>
      <c r="G46" s="26">
        <v>0</v>
      </c>
      <c r="H46" s="26">
        <v>0</v>
      </c>
      <c r="I46" s="26">
        <v>5</v>
      </c>
      <c r="J46" s="26">
        <v>2</v>
      </c>
      <c r="K46" s="26">
        <v>0</v>
      </c>
      <c r="L46" s="27">
        <v>0</v>
      </c>
      <c r="M46" s="27">
        <v>0</v>
      </c>
      <c r="N46" s="27">
        <v>0</v>
      </c>
      <c r="O46" s="26">
        <v>6</v>
      </c>
      <c r="P46" s="26">
        <v>2</v>
      </c>
      <c r="Q46" s="28">
        <v>3</v>
      </c>
    </row>
    <row r="47" spans="1:17" s="17" customFormat="1" ht="20" customHeight="1" x14ac:dyDescent="0.25">
      <c r="A47" s="15" t="s">
        <v>95</v>
      </c>
      <c r="B47" s="10" t="s">
        <v>96</v>
      </c>
      <c r="C47" s="26">
        <v>14302</v>
      </c>
      <c r="D47" s="26">
        <v>14564</v>
      </c>
      <c r="E47" s="26">
        <v>2358</v>
      </c>
      <c r="F47" s="26">
        <v>161</v>
      </c>
      <c r="G47" s="26">
        <v>94</v>
      </c>
      <c r="H47" s="26">
        <v>45</v>
      </c>
      <c r="I47" s="26">
        <v>3730</v>
      </c>
      <c r="J47" s="26">
        <v>2731</v>
      </c>
      <c r="K47" s="26">
        <v>416</v>
      </c>
      <c r="L47" s="27">
        <v>0</v>
      </c>
      <c r="M47" s="27">
        <v>0</v>
      </c>
      <c r="N47" s="27">
        <v>0</v>
      </c>
      <c r="O47" s="26">
        <v>18193</v>
      </c>
      <c r="P47" s="26">
        <v>17389</v>
      </c>
      <c r="Q47" s="28">
        <v>2819</v>
      </c>
    </row>
    <row r="48" spans="1:17" s="17" customFormat="1" ht="20" customHeight="1" x14ac:dyDescent="0.25">
      <c r="A48" s="15" t="s">
        <v>199</v>
      </c>
      <c r="B48" s="10" t="s">
        <v>214</v>
      </c>
      <c r="C48" s="26">
        <v>1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1</v>
      </c>
      <c r="J48" s="26">
        <v>1</v>
      </c>
      <c r="K48" s="26">
        <v>0</v>
      </c>
      <c r="L48" s="27">
        <v>0</v>
      </c>
      <c r="M48" s="27">
        <v>0</v>
      </c>
      <c r="N48" s="27">
        <v>0</v>
      </c>
      <c r="O48" s="26">
        <v>2</v>
      </c>
      <c r="P48" s="26">
        <v>1</v>
      </c>
      <c r="Q48" s="28">
        <v>0</v>
      </c>
    </row>
    <row r="49" spans="1:17" s="17" customFormat="1" ht="20" customHeight="1" x14ac:dyDescent="0.25">
      <c r="A49" s="15" t="s">
        <v>97</v>
      </c>
      <c r="B49" s="10" t="s">
        <v>98</v>
      </c>
      <c r="C49" s="26">
        <v>23</v>
      </c>
      <c r="D49" s="26">
        <v>10</v>
      </c>
      <c r="E49" s="26">
        <v>16</v>
      </c>
      <c r="F49" s="26">
        <v>0</v>
      </c>
      <c r="G49" s="26">
        <v>0</v>
      </c>
      <c r="H49" s="26">
        <v>1</v>
      </c>
      <c r="I49" s="27">
        <v>10</v>
      </c>
      <c r="J49" s="27">
        <v>2</v>
      </c>
      <c r="K49" s="26">
        <v>11</v>
      </c>
      <c r="L49" s="27">
        <v>0</v>
      </c>
      <c r="M49" s="27">
        <v>0</v>
      </c>
      <c r="N49" s="27">
        <v>0</v>
      </c>
      <c r="O49" s="26">
        <v>33</v>
      </c>
      <c r="P49" s="26">
        <v>12</v>
      </c>
      <c r="Q49" s="28">
        <v>28</v>
      </c>
    </row>
    <row r="50" spans="1:17" s="17" customFormat="1" ht="20" customHeight="1" x14ac:dyDescent="0.25">
      <c r="A50" s="15" t="s">
        <v>99</v>
      </c>
      <c r="B50" s="10" t="s">
        <v>100</v>
      </c>
      <c r="C50" s="27">
        <v>0</v>
      </c>
      <c r="D50" s="27">
        <v>1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1</v>
      </c>
      <c r="Q50" s="29">
        <v>0</v>
      </c>
    </row>
    <row r="51" spans="1:17" s="17" customFormat="1" ht="20" customHeight="1" x14ac:dyDescent="0.25">
      <c r="A51" s="15" t="s">
        <v>101</v>
      </c>
      <c r="B51" s="10" t="s">
        <v>102</v>
      </c>
      <c r="C51" s="26">
        <v>168</v>
      </c>
      <c r="D51" s="27">
        <v>96</v>
      </c>
      <c r="E51" s="26">
        <v>52</v>
      </c>
      <c r="F51" s="26">
        <v>1</v>
      </c>
      <c r="G51" s="26">
        <v>0</v>
      </c>
      <c r="H51" s="27">
        <v>1</v>
      </c>
      <c r="I51" s="27">
        <v>264</v>
      </c>
      <c r="J51" s="27">
        <v>174</v>
      </c>
      <c r="K51" s="27">
        <v>55</v>
      </c>
      <c r="L51" s="27">
        <v>0</v>
      </c>
      <c r="M51" s="27">
        <v>0</v>
      </c>
      <c r="N51" s="27">
        <v>0</v>
      </c>
      <c r="O51" s="26">
        <v>433</v>
      </c>
      <c r="P51" s="26">
        <v>270</v>
      </c>
      <c r="Q51" s="28">
        <v>108</v>
      </c>
    </row>
    <row r="52" spans="1:17" s="17" customFormat="1" ht="20" customHeight="1" x14ac:dyDescent="0.25">
      <c r="A52" s="15" t="s">
        <v>103</v>
      </c>
      <c r="B52" s="10" t="s">
        <v>104</v>
      </c>
      <c r="C52" s="26">
        <v>117</v>
      </c>
      <c r="D52" s="26">
        <v>89</v>
      </c>
      <c r="E52" s="26">
        <v>27</v>
      </c>
      <c r="F52" s="26">
        <v>1</v>
      </c>
      <c r="G52" s="26">
        <v>0</v>
      </c>
      <c r="H52" s="26">
        <v>0</v>
      </c>
      <c r="I52" s="27">
        <v>176</v>
      </c>
      <c r="J52" s="27">
        <v>121</v>
      </c>
      <c r="K52" s="27">
        <v>38</v>
      </c>
      <c r="L52" s="27">
        <v>0</v>
      </c>
      <c r="M52" s="27">
        <v>0</v>
      </c>
      <c r="N52" s="27">
        <v>0</v>
      </c>
      <c r="O52" s="26">
        <v>294</v>
      </c>
      <c r="P52" s="26">
        <v>210</v>
      </c>
      <c r="Q52" s="28">
        <v>65</v>
      </c>
    </row>
    <row r="53" spans="1:17" s="17" customFormat="1" ht="20" customHeight="1" x14ac:dyDescent="0.25">
      <c r="A53" s="15" t="s">
        <v>105</v>
      </c>
      <c r="B53" s="10" t="s">
        <v>106</v>
      </c>
      <c r="C53" s="26">
        <v>8</v>
      </c>
      <c r="D53" s="27">
        <v>4</v>
      </c>
      <c r="E53" s="27">
        <v>0</v>
      </c>
      <c r="F53" s="26">
        <v>0</v>
      </c>
      <c r="G53" s="27">
        <v>0</v>
      </c>
      <c r="H53" s="27">
        <v>0</v>
      </c>
      <c r="I53" s="27">
        <v>1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6">
        <v>9</v>
      </c>
      <c r="P53" s="26">
        <v>4</v>
      </c>
      <c r="Q53" s="29">
        <v>0</v>
      </c>
    </row>
    <row r="54" spans="1:17" s="17" customFormat="1" ht="20" customHeight="1" x14ac:dyDescent="0.25">
      <c r="A54" s="15" t="s">
        <v>107</v>
      </c>
      <c r="B54" s="10" t="s">
        <v>184</v>
      </c>
      <c r="C54" s="26">
        <v>6312</v>
      </c>
      <c r="D54" s="26">
        <v>4278</v>
      </c>
      <c r="E54" s="26">
        <v>2760</v>
      </c>
      <c r="F54" s="26">
        <v>171</v>
      </c>
      <c r="G54" s="26">
        <v>124</v>
      </c>
      <c r="H54" s="26">
        <v>47</v>
      </c>
      <c r="I54" s="27">
        <v>22715</v>
      </c>
      <c r="J54" s="27">
        <v>18983</v>
      </c>
      <c r="K54" s="26">
        <v>1850</v>
      </c>
      <c r="L54" s="27">
        <v>1</v>
      </c>
      <c r="M54" s="27">
        <v>0</v>
      </c>
      <c r="N54" s="27">
        <v>0</v>
      </c>
      <c r="O54" s="26">
        <v>29200</v>
      </c>
      <c r="P54" s="26">
        <v>23385</v>
      </c>
      <c r="Q54" s="28">
        <v>4657</v>
      </c>
    </row>
    <row r="55" spans="1:17" s="17" customFormat="1" ht="20" customHeight="1" x14ac:dyDescent="0.25">
      <c r="A55" s="15" t="s">
        <v>109</v>
      </c>
      <c r="B55" s="10" t="s">
        <v>110</v>
      </c>
      <c r="C55" s="27">
        <v>199</v>
      </c>
      <c r="D55" s="26">
        <v>79</v>
      </c>
      <c r="E55" s="27">
        <v>117</v>
      </c>
      <c r="F55" s="27">
        <v>14</v>
      </c>
      <c r="G55" s="27">
        <v>12</v>
      </c>
      <c r="H55" s="27">
        <v>1</v>
      </c>
      <c r="I55" s="27">
        <v>121</v>
      </c>
      <c r="J55" s="27">
        <v>88</v>
      </c>
      <c r="K55" s="27">
        <v>36</v>
      </c>
      <c r="L55" s="27">
        <v>0</v>
      </c>
      <c r="M55" s="27">
        <v>0</v>
      </c>
      <c r="N55" s="27">
        <v>2</v>
      </c>
      <c r="O55" s="27">
        <v>334</v>
      </c>
      <c r="P55" s="26">
        <v>179</v>
      </c>
      <c r="Q55" s="29">
        <v>156</v>
      </c>
    </row>
    <row r="56" spans="1:17" s="17" customFormat="1" ht="20" customHeight="1" x14ac:dyDescent="0.25">
      <c r="A56" s="15" t="s">
        <v>111</v>
      </c>
      <c r="B56" s="10" t="s">
        <v>112</v>
      </c>
      <c r="C56" s="26">
        <v>4</v>
      </c>
      <c r="D56" s="27">
        <v>1</v>
      </c>
      <c r="E56" s="26">
        <v>2</v>
      </c>
      <c r="F56" s="26">
        <v>0</v>
      </c>
      <c r="G56" s="26">
        <v>0</v>
      </c>
      <c r="H56" s="27">
        <v>1</v>
      </c>
      <c r="I56" s="27">
        <v>23</v>
      </c>
      <c r="J56" s="27">
        <v>22</v>
      </c>
      <c r="K56" s="27">
        <v>0</v>
      </c>
      <c r="L56" s="27">
        <v>0</v>
      </c>
      <c r="M56" s="27">
        <v>0</v>
      </c>
      <c r="N56" s="27">
        <v>0</v>
      </c>
      <c r="O56" s="26">
        <v>27</v>
      </c>
      <c r="P56" s="26">
        <v>23</v>
      </c>
      <c r="Q56" s="28">
        <v>3</v>
      </c>
    </row>
    <row r="57" spans="1:17" s="17" customFormat="1" ht="20" customHeight="1" x14ac:dyDescent="0.25">
      <c r="A57" s="15" t="s">
        <v>113</v>
      </c>
      <c r="B57" s="10" t="s">
        <v>114</v>
      </c>
      <c r="C57" s="26">
        <v>11</v>
      </c>
      <c r="D57" s="26">
        <v>9</v>
      </c>
      <c r="E57" s="27">
        <v>0</v>
      </c>
      <c r="F57" s="26">
        <v>0</v>
      </c>
      <c r="G57" s="26">
        <v>0</v>
      </c>
      <c r="H57" s="27">
        <v>0</v>
      </c>
      <c r="I57" s="27">
        <v>25</v>
      </c>
      <c r="J57" s="27">
        <v>27</v>
      </c>
      <c r="K57" s="27">
        <v>0</v>
      </c>
      <c r="L57" s="27">
        <v>0</v>
      </c>
      <c r="M57" s="27">
        <v>0</v>
      </c>
      <c r="N57" s="27">
        <v>0</v>
      </c>
      <c r="O57" s="26">
        <v>36</v>
      </c>
      <c r="P57" s="26">
        <v>36</v>
      </c>
      <c r="Q57" s="29">
        <v>0</v>
      </c>
    </row>
    <row r="58" spans="1:17" s="17" customFormat="1" ht="20" customHeight="1" x14ac:dyDescent="0.25">
      <c r="A58" s="15" t="s">
        <v>115</v>
      </c>
      <c r="B58" s="10" t="s">
        <v>116</v>
      </c>
      <c r="C58" s="26">
        <v>6</v>
      </c>
      <c r="D58" s="27">
        <v>0</v>
      </c>
      <c r="E58" s="27">
        <v>5</v>
      </c>
      <c r="F58" s="26">
        <v>0</v>
      </c>
      <c r="G58" s="27">
        <v>1</v>
      </c>
      <c r="H58" s="27">
        <v>0</v>
      </c>
      <c r="I58" s="27">
        <v>14</v>
      </c>
      <c r="J58" s="27">
        <v>5</v>
      </c>
      <c r="K58" s="27">
        <v>8</v>
      </c>
      <c r="L58" s="27">
        <v>0</v>
      </c>
      <c r="M58" s="27">
        <v>0</v>
      </c>
      <c r="N58" s="27">
        <v>0</v>
      </c>
      <c r="O58" s="26">
        <v>20</v>
      </c>
      <c r="P58" s="26">
        <v>6</v>
      </c>
      <c r="Q58" s="29">
        <v>13</v>
      </c>
    </row>
    <row r="59" spans="1:17" s="17" customFormat="1" ht="20" customHeight="1" x14ac:dyDescent="0.25">
      <c r="A59" s="15" t="s">
        <v>117</v>
      </c>
      <c r="B59" s="10" t="s">
        <v>118</v>
      </c>
      <c r="C59" s="26">
        <v>21</v>
      </c>
      <c r="D59" s="27">
        <v>1</v>
      </c>
      <c r="E59" s="26">
        <v>16</v>
      </c>
      <c r="F59" s="26">
        <v>0</v>
      </c>
      <c r="G59" s="26">
        <v>0</v>
      </c>
      <c r="H59" s="26">
        <v>0</v>
      </c>
      <c r="I59" s="27">
        <v>5</v>
      </c>
      <c r="J59" s="27">
        <v>2</v>
      </c>
      <c r="K59" s="27">
        <v>3</v>
      </c>
      <c r="L59" s="27">
        <v>0</v>
      </c>
      <c r="M59" s="27">
        <v>0</v>
      </c>
      <c r="N59" s="27">
        <v>0</v>
      </c>
      <c r="O59" s="26">
        <v>26</v>
      </c>
      <c r="P59" s="26">
        <v>3</v>
      </c>
      <c r="Q59" s="28">
        <v>19</v>
      </c>
    </row>
    <row r="60" spans="1:17" s="17" customFormat="1" ht="20" customHeight="1" x14ac:dyDescent="0.25">
      <c r="A60" s="15" t="s">
        <v>244</v>
      </c>
      <c r="B60" s="10" t="s">
        <v>120</v>
      </c>
      <c r="C60" s="26">
        <v>499</v>
      </c>
      <c r="D60" s="26">
        <v>436</v>
      </c>
      <c r="E60" s="26">
        <v>123</v>
      </c>
      <c r="F60" s="26">
        <v>4</v>
      </c>
      <c r="G60" s="26">
        <v>2</v>
      </c>
      <c r="H60" s="26">
        <v>0</v>
      </c>
      <c r="I60" s="26">
        <v>48</v>
      </c>
      <c r="J60" s="26">
        <v>27</v>
      </c>
      <c r="K60" s="27">
        <v>10</v>
      </c>
      <c r="L60" s="27">
        <v>0</v>
      </c>
      <c r="M60" s="27">
        <v>0</v>
      </c>
      <c r="N60" s="27">
        <v>0</v>
      </c>
      <c r="O60" s="26">
        <v>551</v>
      </c>
      <c r="P60" s="26">
        <v>465</v>
      </c>
      <c r="Q60" s="28">
        <v>133</v>
      </c>
    </row>
    <row r="61" spans="1:17" s="17" customFormat="1" ht="20" customHeight="1" x14ac:dyDescent="0.25">
      <c r="A61" s="15" t="s">
        <v>121</v>
      </c>
      <c r="B61" s="10" t="s">
        <v>224</v>
      </c>
      <c r="C61" s="26">
        <v>23867</v>
      </c>
      <c r="D61" s="26">
        <v>21043</v>
      </c>
      <c r="E61" s="26">
        <v>896</v>
      </c>
      <c r="F61" s="26">
        <v>300</v>
      </c>
      <c r="G61" s="26">
        <v>331</v>
      </c>
      <c r="H61" s="27">
        <v>25</v>
      </c>
      <c r="I61" s="27">
        <v>43557</v>
      </c>
      <c r="J61" s="27">
        <v>31021</v>
      </c>
      <c r="K61" s="26">
        <v>1592</v>
      </c>
      <c r="L61" s="27">
        <v>0</v>
      </c>
      <c r="M61" s="27">
        <v>0</v>
      </c>
      <c r="N61" s="27">
        <v>0</v>
      </c>
      <c r="O61" s="26">
        <v>67724</v>
      </c>
      <c r="P61" s="26">
        <v>52395</v>
      </c>
      <c r="Q61" s="28">
        <v>2513</v>
      </c>
    </row>
    <row r="62" spans="1:17" s="17" customFormat="1" ht="20" customHeight="1" x14ac:dyDescent="0.25">
      <c r="A62" s="15" t="s">
        <v>245</v>
      </c>
      <c r="B62" s="10" t="s">
        <v>217</v>
      </c>
      <c r="C62" s="26">
        <v>6</v>
      </c>
      <c r="D62" s="26">
        <v>3</v>
      </c>
      <c r="E62" s="27">
        <v>3</v>
      </c>
      <c r="F62" s="26">
        <v>0</v>
      </c>
      <c r="G62" s="27">
        <v>0</v>
      </c>
      <c r="H62" s="27">
        <v>0</v>
      </c>
      <c r="I62" s="27">
        <v>7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6">
        <v>13</v>
      </c>
      <c r="P62" s="26">
        <v>3</v>
      </c>
      <c r="Q62" s="29">
        <v>3</v>
      </c>
    </row>
    <row r="63" spans="1:17" s="17" customFormat="1" ht="20" customHeight="1" x14ac:dyDescent="0.25">
      <c r="A63" s="15" t="s">
        <v>246</v>
      </c>
      <c r="B63" s="10" t="s">
        <v>218</v>
      </c>
      <c r="C63" s="27">
        <v>2</v>
      </c>
      <c r="D63" s="27">
        <v>1</v>
      </c>
      <c r="E63" s="27">
        <v>0</v>
      </c>
      <c r="F63" s="26">
        <v>0</v>
      </c>
      <c r="G63" s="27">
        <v>0</v>
      </c>
      <c r="H63" s="27">
        <v>0</v>
      </c>
      <c r="I63" s="27">
        <v>2</v>
      </c>
      <c r="J63" s="27">
        <v>1</v>
      </c>
      <c r="K63" s="27">
        <v>0</v>
      </c>
      <c r="L63" s="27">
        <v>0</v>
      </c>
      <c r="M63" s="27">
        <v>0</v>
      </c>
      <c r="N63" s="27">
        <v>0</v>
      </c>
      <c r="O63" s="26">
        <v>4</v>
      </c>
      <c r="P63" s="26">
        <v>2</v>
      </c>
      <c r="Q63" s="29">
        <v>0</v>
      </c>
    </row>
    <row r="64" spans="1:17" s="17" customFormat="1" ht="20" customHeight="1" x14ac:dyDescent="0.25">
      <c r="A64" s="15" t="s">
        <v>247</v>
      </c>
      <c r="B64" s="10" t="s">
        <v>219</v>
      </c>
      <c r="C64" s="26">
        <v>5</v>
      </c>
      <c r="D64" s="27">
        <v>2</v>
      </c>
      <c r="E64" s="27">
        <v>1</v>
      </c>
      <c r="F64" s="26">
        <v>0</v>
      </c>
      <c r="G64" s="27">
        <v>0</v>
      </c>
      <c r="H64" s="27">
        <v>0</v>
      </c>
      <c r="I64" s="27">
        <v>0</v>
      </c>
      <c r="J64" s="27">
        <v>0</v>
      </c>
      <c r="K64" s="27">
        <v>2</v>
      </c>
      <c r="L64" s="27">
        <v>0</v>
      </c>
      <c r="M64" s="27">
        <v>0</v>
      </c>
      <c r="N64" s="27">
        <v>0</v>
      </c>
      <c r="O64" s="26">
        <v>5</v>
      </c>
      <c r="P64" s="27">
        <v>2</v>
      </c>
      <c r="Q64" s="29">
        <v>3</v>
      </c>
    </row>
    <row r="65" spans="1:17" s="17" customFormat="1" ht="20" customHeight="1" x14ac:dyDescent="0.25">
      <c r="A65" s="15" t="s">
        <v>248</v>
      </c>
      <c r="B65" s="10" t="s">
        <v>220</v>
      </c>
      <c r="C65" s="26">
        <v>45</v>
      </c>
      <c r="D65" s="26">
        <v>44</v>
      </c>
      <c r="E65" s="26">
        <v>11</v>
      </c>
      <c r="F65" s="26">
        <v>1</v>
      </c>
      <c r="G65" s="26">
        <v>0</v>
      </c>
      <c r="H65" s="26">
        <v>0</v>
      </c>
      <c r="I65" s="26">
        <v>34</v>
      </c>
      <c r="J65" s="27">
        <v>32</v>
      </c>
      <c r="K65" s="27">
        <v>15</v>
      </c>
      <c r="L65" s="27">
        <v>0</v>
      </c>
      <c r="M65" s="27">
        <v>0</v>
      </c>
      <c r="N65" s="27">
        <v>0</v>
      </c>
      <c r="O65" s="26">
        <v>80</v>
      </c>
      <c r="P65" s="26">
        <v>76</v>
      </c>
      <c r="Q65" s="28">
        <v>26</v>
      </c>
    </row>
    <row r="66" spans="1:17" s="17" customFormat="1" ht="20" customHeight="1" x14ac:dyDescent="0.25">
      <c r="A66" s="15" t="s">
        <v>249</v>
      </c>
      <c r="B66" s="10" t="s">
        <v>132</v>
      </c>
      <c r="C66" s="26">
        <v>1766</v>
      </c>
      <c r="D66" s="26">
        <v>403</v>
      </c>
      <c r="E66" s="26">
        <v>1449</v>
      </c>
      <c r="F66" s="26">
        <v>32</v>
      </c>
      <c r="G66" s="26">
        <v>11</v>
      </c>
      <c r="H66" s="26">
        <v>9</v>
      </c>
      <c r="I66" s="26">
        <v>4062</v>
      </c>
      <c r="J66" s="26">
        <v>1845</v>
      </c>
      <c r="K66" s="26">
        <v>290</v>
      </c>
      <c r="L66" s="27">
        <v>0</v>
      </c>
      <c r="M66" s="27">
        <v>0</v>
      </c>
      <c r="N66" s="27">
        <v>0</v>
      </c>
      <c r="O66" s="26">
        <v>5860</v>
      </c>
      <c r="P66" s="26">
        <v>2259</v>
      </c>
      <c r="Q66" s="28">
        <v>1748</v>
      </c>
    </row>
    <row r="67" spans="1:17" s="17" customFormat="1" ht="20" customHeight="1" x14ac:dyDescent="0.25">
      <c r="A67" s="15" t="s">
        <v>133</v>
      </c>
      <c r="B67" s="10" t="s">
        <v>134</v>
      </c>
      <c r="C67" s="26">
        <v>4395</v>
      </c>
      <c r="D67" s="26">
        <v>1805</v>
      </c>
      <c r="E67" s="26">
        <v>691</v>
      </c>
      <c r="F67" s="26">
        <v>2835</v>
      </c>
      <c r="G67" s="27">
        <v>2829</v>
      </c>
      <c r="H67" s="26">
        <v>170</v>
      </c>
      <c r="I67" s="27">
        <v>310605</v>
      </c>
      <c r="J67" s="27">
        <v>292845</v>
      </c>
      <c r="K67" s="27">
        <v>2775</v>
      </c>
      <c r="L67" s="27">
        <v>0</v>
      </c>
      <c r="M67" s="27">
        <v>0</v>
      </c>
      <c r="N67" s="27">
        <v>0</v>
      </c>
      <c r="O67" s="26">
        <v>317835</v>
      </c>
      <c r="P67" s="26">
        <v>297479</v>
      </c>
      <c r="Q67" s="28">
        <v>3636</v>
      </c>
    </row>
    <row r="68" spans="1:17" s="17" customFormat="1" ht="20" customHeight="1" x14ac:dyDescent="0.25">
      <c r="A68" s="15" t="s">
        <v>201</v>
      </c>
      <c r="B68" s="10" t="s">
        <v>225</v>
      </c>
      <c r="C68" s="26">
        <v>1</v>
      </c>
      <c r="D68" s="26">
        <v>0</v>
      </c>
      <c r="E68" s="26">
        <v>0</v>
      </c>
      <c r="F68" s="26">
        <v>0</v>
      </c>
      <c r="G68" s="27">
        <v>0</v>
      </c>
      <c r="H68" s="26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6">
        <v>1</v>
      </c>
      <c r="P68" s="26">
        <v>0</v>
      </c>
      <c r="Q68" s="28">
        <v>0</v>
      </c>
    </row>
    <row r="69" spans="1:17" s="17" customFormat="1" ht="20" customHeight="1" x14ac:dyDescent="0.25">
      <c r="A69" s="15" t="s">
        <v>135</v>
      </c>
      <c r="B69" s="10" t="s">
        <v>136</v>
      </c>
      <c r="C69" s="26">
        <v>170</v>
      </c>
      <c r="D69" s="26">
        <v>20</v>
      </c>
      <c r="E69" s="27">
        <v>108</v>
      </c>
      <c r="F69" s="26">
        <v>2</v>
      </c>
      <c r="G69" s="26">
        <v>0</v>
      </c>
      <c r="H69" s="27">
        <v>4</v>
      </c>
      <c r="I69" s="27">
        <v>75</v>
      </c>
      <c r="J69" s="27">
        <v>16</v>
      </c>
      <c r="K69" s="27">
        <v>72</v>
      </c>
      <c r="L69" s="27">
        <v>0</v>
      </c>
      <c r="M69" s="27">
        <v>0</v>
      </c>
      <c r="N69" s="27">
        <v>0</v>
      </c>
      <c r="O69" s="26">
        <v>247</v>
      </c>
      <c r="P69" s="26">
        <v>36</v>
      </c>
      <c r="Q69" s="29">
        <v>184</v>
      </c>
    </row>
    <row r="70" spans="1:17" s="17" customFormat="1" ht="20" customHeight="1" x14ac:dyDescent="0.25">
      <c r="A70" s="15" t="s">
        <v>137</v>
      </c>
      <c r="B70" s="10" t="s">
        <v>138</v>
      </c>
      <c r="C70" s="26">
        <v>155</v>
      </c>
      <c r="D70" s="26">
        <v>17</v>
      </c>
      <c r="E70" s="26">
        <v>138</v>
      </c>
      <c r="F70" s="26">
        <v>0</v>
      </c>
      <c r="G70" s="27">
        <v>0</v>
      </c>
      <c r="H70" s="26">
        <v>1</v>
      </c>
      <c r="I70" s="27">
        <v>73</v>
      </c>
      <c r="J70" s="27">
        <v>21</v>
      </c>
      <c r="K70" s="27">
        <v>61</v>
      </c>
      <c r="L70" s="27">
        <v>0</v>
      </c>
      <c r="M70" s="27">
        <v>0</v>
      </c>
      <c r="N70" s="27">
        <v>0</v>
      </c>
      <c r="O70" s="26">
        <v>228</v>
      </c>
      <c r="P70" s="26">
        <v>38</v>
      </c>
      <c r="Q70" s="28">
        <v>200</v>
      </c>
    </row>
    <row r="71" spans="1:17" s="17" customFormat="1" ht="20" customHeight="1" x14ac:dyDescent="0.25">
      <c r="A71" s="15" t="s">
        <v>200</v>
      </c>
      <c r="B71" s="10" t="s">
        <v>226</v>
      </c>
      <c r="C71" s="26">
        <v>2573</v>
      </c>
      <c r="D71" s="27">
        <v>0</v>
      </c>
      <c r="E71" s="27">
        <v>0</v>
      </c>
      <c r="F71" s="27">
        <v>3</v>
      </c>
      <c r="G71" s="27">
        <v>0</v>
      </c>
      <c r="H71" s="27">
        <v>0</v>
      </c>
      <c r="I71" s="27">
        <v>348</v>
      </c>
      <c r="J71" s="27">
        <v>0</v>
      </c>
      <c r="K71" s="27">
        <v>1</v>
      </c>
      <c r="L71" s="27">
        <v>0</v>
      </c>
      <c r="M71" s="27">
        <v>0</v>
      </c>
      <c r="N71" s="27">
        <v>0</v>
      </c>
      <c r="O71" s="26">
        <v>2924</v>
      </c>
      <c r="P71" s="27">
        <v>0</v>
      </c>
      <c r="Q71" s="28">
        <v>1</v>
      </c>
    </row>
    <row r="72" spans="1:17" s="17" customFormat="1" ht="20" customHeight="1" thickBot="1" x14ac:dyDescent="0.3">
      <c r="A72" s="16" t="s">
        <v>141</v>
      </c>
      <c r="B72" s="12" t="s">
        <v>142</v>
      </c>
      <c r="C72" s="30">
        <v>2</v>
      </c>
      <c r="D72" s="30">
        <v>0</v>
      </c>
      <c r="E72" s="30">
        <v>0</v>
      </c>
      <c r="F72" s="30">
        <v>0</v>
      </c>
      <c r="G72" s="30">
        <v>0</v>
      </c>
      <c r="H72" s="30">
        <v>1</v>
      </c>
      <c r="I72" s="30">
        <v>1</v>
      </c>
      <c r="J72" s="30">
        <v>0</v>
      </c>
      <c r="K72" s="31">
        <v>0</v>
      </c>
      <c r="L72" s="31">
        <v>0</v>
      </c>
      <c r="M72" s="31">
        <v>0</v>
      </c>
      <c r="N72" s="31">
        <v>0</v>
      </c>
      <c r="O72" s="30">
        <v>3</v>
      </c>
      <c r="P72" s="30">
        <v>0</v>
      </c>
      <c r="Q72" s="32">
        <v>1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70"/>
  <sheetViews>
    <sheetView topLeftCell="A39" zoomScaleNormal="100" workbookViewId="0">
      <selection activeCell="D59" sqref="D59"/>
    </sheetView>
  </sheetViews>
  <sheetFormatPr baseColWidth="10" defaultColWidth="8.83203125" defaultRowHeight="15" x14ac:dyDescent="0.2"/>
  <cols>
    <col min="1" max="1" width="26.1640625" bestFit="1" customWidth="1"/>
    <col min="2" max="2" width="75.33203125" bestFit="1" customWidth="1"/>
    <col min="3" max="17" width="20.5" customWidth="1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ht="20" customHeight="1" x14ac:dyDescent="0.25">
      <c r="A6" s="39" t="s">
        <v>23</v>
      </c>
      <c r="B6" s="40"/>
      <c r="C6" s="18">
        <f>SUM(C7:C70)</f>
        <v>1030440</v>
      </c>
      <c r="D6" s="18">
        <f t="shared" ref="D6:Q6" si="0">SUM(D7:D70)</f>
        <v>841225</v>
      </c>
      <c r="E6" s="18">
        <f t="shared" si="0"/>
        <v>130050</v>
      </c>
      <c r="F6" s="18">
        <f t="shared" si="0"/>
        <v>17018</v>
      </c>
      <c r="G6" s="18">
        <f t="shared" si="0"/>
        <v>15112</v>
      </c>
      <c r="H6" s="18">
        <f t="shared" si="0"/>
        <v>3343</v>
      </c>
      <c r="I6" s="18">
        <f t="shared" si="0"/>
        <v>1143705</v>
      </c>
      <c r="J6" s="18">
        <f t="shared" si="0"/>
        <v>1030651</v>
      </c>
      <c r="K6" s="18">
        <f t="shared" si="0"/>
        <v>114669</v>
      </c>
      <c r="L6" s="18">
        <f t="shared" si="0"/>
        <v>4</v>
      </c>
      <c r="M6" s="18">
        <f t="shared" si="0"/>
        <v>2</v>
      </c>
      <c r="N6" s="18">
        <f t="shared" si="0"/>
        <v>20</v>
      </c>
      <c r="O6" s="18">
        <f t="shared" si="0"/>
        <v>2191171</v>
      </c>
      <c r="P6" s="18">
        <f t="shared" si="0"/>
        <v>1886990</v>
      </c>
      <c r="Q6" s="19">
        <f t="shared" si="0"/>
        <v>248082</v>
      </c>
    </row>
    <row r="7" spans="1:17" ht="20" customHeight="1" x14ac:dyDescent="0.25">
      <c r="A7" s="15" t="s">
        <v>25</v>
      </c>
      <c r="B7" s="10" t="s">
        <v>26</v>
      </c>
      <c r="C7" s="26">
        <v>17</v>
      </c>
      <c r="D7" s="26">
        <v>3</v>
      </c>
      <c r="E7" s="26">
        <v>17</v>
      </c>
      <c r="F7" s="26">
        <v>0</v>
      </c>
      <c r="G7" s="26">
        <v>0</v>
      </c>
      <c r="H7" s="26">
        <v>0</v>
      </c>
      <c r="I7" s="27">
        <v>26</v>
      </c>
      <c r="J7" s="27">
        <v>22</v>
      </c>
      <c r="K7" s="27">
        <v>4</v>
      </c>
      <c r="L7" s="27">
        <v>0</v>
      </c>
      <c r="M7" s="27">
        <v>0</v>
      </c>
      <c r="N7" s="27">
        <v>0</v>
      </c>
      <c r="O7" s="26">
        <v>43</v>
      </c>
      <c r="P7" s="26">
        <v>25</v>
      </c>
      <c r="Q7" s="28">
        <v>21</v>
      </c>
    </row>
    <row r="8" spans="1:17" ht="20" customHeight="1" x14ac:dyDescent="0.25">
      <c r="A8" s="15" t="s">
        <v>27</v>
      </c>
      <c r="B8" s="10" t="s">
        <v>28</v>
      </c>
      <c r="C8" s="26">
        <v>30773</v>
      </c>
      <c r="D8" s="26">
        <v>27367</v>
      </c>
      <c r="E8" s="26">
        <v>527</v>
      </c>
      <c r="F8" s="26">
        <v>116</v>
      </c>
      <c r="G8" s="26">
        <v>60</v>
      </c>
      <c r="H8" s="26">
        <v>46</v>
      </c>
      <c r="I8" s="26">
        <v>1444</v>
      </c>
      <c r="J8" s="26">
        <v>1116</v>
      </c>
      <c r="K8" s="26">
        <v>437</v>
      </c>
      <c r="L8" s="27">
        <v>0</v>
      </c>
      <c r="M8" s="27">
        <v>0</v>
      </c>
      <c r="N8" s="27">
        <v>0</v>
      </c>
      <c r="O8" s="26">
        <v>32333</v>
      </c>
      <c r="P8" s="26">
        <v>28543</v>
      </c>
      <c r="Q8" s="28">
        <v>1010</v>
      </c>
    </row>
    <row r="9" spans="1:17" ht="20" customHeight="1" x14ac:dyDescent="0.25">
      <c r="A9" s="15" t="s">
        <v>29</v>
      </c>
      <c r="B9" s="10" t="s">
        <v>30</v>
      </c>
      <c r="C9" s="26">
        <v>551</v>
      </c>
      <c r="D9" s="26">
        <v>4</v>
      </c>
      <c r="E9" s="26">
        <v>452</v>
      </c>
      <c r="F9" s="26">
        <v>6</v>
      </c>
      <c r="G9" s="26">
        <v>0</v>
      </c>
      <c r="H9" s="26">
        <v>8</v>
      </c>
      <c r="I9" s="26">
        <v>66</v>
      </c>
      <c r="J9" s="27">
        <v>1</v>
      </c>
      <c r="K9" s="26">
        <v>83</v>
      </c>
      <c r="L9" s="27">
        <v>0</v>
      </c>
      <c r="M9" s="27">
        <v>0</v>
      </c>
      <c r="N9" s="27">
        <v>0</v>
      </c>
      <c r="O9" s="26">
        <v>623</v>
      </c>
      <c r="P9" s="26">
        <v>5</v>
      </c>
      <c r="Q9" s="28">
        <v>543</v>
      </c>
    </row>
    <row r="10" spans="1:17" ht="20" customHeight="1" x14ac:dyDescent="0.25">
      <c r="A10" s="15" t="s">
        <v>31</v>
      </c>
      <c r="B10" s="10" t="s">
        <v>32</v>
      </c>
      <c r="C10" s="26">
        <v>49823</v>
      </c>
      <c r="D10" s="26">
        <v>41255</v>
      </c>
      <c r="E10" s="26">
        <v>1584</v>
      </c>
      <c r="F10" s="26">
        <v>386</v>
      </c>
      <c r="G10" s="26">
        <v>284</v>
      </c>
      <c r="H10" s="26">
        <v>57</v>
      </c>
      <c r="I10" s="26">
        <v>11339</v>
      </c>
      <c r="J10" s="26">
        <v>7572</v>
      </c>
      <c r="K10" s="26">
        <v>1112</v>
      </c>
      <c r="L10" s="27">
        <v>0</v>
      </c>
      <c r="M10" s="27">
        <v>0</v>
      </c>
      <c r="N10" s="27">
        <v>0</v>
      </c>
      <c r="O10" s="26">
        <v>61548</v>
      </c>
      <c r="P10" s="26">
        <v>49111</v>
      </c>
      <c r="Q10" s="28">
        <v>2753</v>
      </c>
    </row>
    <row r="11" spans="1:17" ht="20" customHeight="1" x14ac:dyDescent="0.25">
      <c r="A11" s="15" t="s">
        <v>33</v>
      </c>
      <c r="B11" s="10" t="s">
        <v>34</v>
      </c>
      <c r="C11" s="26">
        <v>148</v>
      </c>
      <c r="D11" s="26">
        <v>27</v>
      </c>
      <c r="E11" s="26">
        <v>107</v>
      </c>
      <c r="F11" s="26">
        <v>0</v>
      </c>
      <c r="G11" s="26">
        <v>0</v>
      </c>
      <c r="H11" s="26">
        <v>0</v>
      </c>
      <c r="I11" s="26">
        <v>23</v>
      </c>
      <c r="J11" s="27">
        <v>1</v>
      </c>
      <c r="K11" s="27">
        <v>20</v>
      </c>
      <c r="L11" s="27">
        <v>0</v>
      </c>
      <c r="M11" s="27">
        <v>0</v>
      </c>
      <c r="N11" s="27">
        <v>0</v>
      </c>
      <c r="O11" s="26">
        <v>171</v>
      </c>
      <c r="P11" s="26">
        <v>28</v>
      </c>
      <c r="Q11" s="28">
        <v>127</v>
      </c>
    </row>
    <row r="12" spans="1:17" ht="20" customHeight="1" x14ac:dyDescent="0.25">
      <c r="A12" s="15" t="s">
        <v>35</v>
      </c>
      <c r="B12" s="10" t="s">
        <v>36</v>
      </c>
      <c r="C12" s="26">
        <v>54</v>
      </c>
      <c r="D12" s="26">
        <v>16</v>
      </c>
      <c r="E12" s="26">
        <v>54</v>
      </c>
      <c r="F12" s="26">
        <v>0</v>
      </c>
      <c r="G12" s="26">
        <v>0</v>
      </c>
      <c r="H12" s="26">
        <v>1</v>
      </c>
      <c r="I12" s="27">
        <v>17</v>
      </c>
      <c r="J12" s="27">
        <v>15</v>
      </c>
      <c r="K12" s="26">
        <v>6</v>
      </c>
      <c r="L12" s="27">
        <v>0</v>
      </c>
      <c r="M12" s="27">
        <v>0</v>
      </c>
      <c r="N12" s="27">
        <v>0</v>
      </c>
      <c r="O12" s="26">
        <v>71</v>
      </c>
      <c r="P12" s="26">
        <v>31</v>
      </c>
      <c r="Q12" s="28">
        <v>61</v>
      </c>
    </row>
    <row r="13" spans="1:17" ht="20" customHeight="1" x14ac:dyDescent="0.25">
      <c r="A13" s="15" t="s">
        <v>37</v>
      </c>
      <c r="B13" s="10" t="s">
        <v>38</v>
      </c>
      <c r="C13" s="26">
        <v>1870</v>
      </c>
      <c r="D13" s="26">
        <v>1348</v>
      </c>
      <c r="E13" s="26">
        <v>304</v>
      </c>
      <c r="F13" s="26">
        <v>2</v>
      </c>
      <c r="G13" s="26">
        <v>1</v>
      </c>
      <c r="H13" s="26">
        <v>3</v>
      </c>
      <c r="I13" s="26">
        <v>298</v>
      </c>
      <c r="J13" s="26">
        <v>171</v>
      </c>
      <c r="K13" s="26">
        <v>124</v>
      </c>
      <c r="L13" s="27">
        <v>0</v>
      </c>
      <c r="M13" s="27">
        <v>0</v>
      </c>
      <c r="N13" s="27">
        <v>0</v>
      </c>
      <c r="O13" s="26">
        <v>2170</v>
      </c>
      <c r="P13" s="26">
        <v>1520</v>
      </c>
      <c r="Q13" s="28">
        <v>431</v>
      </c>
    </row>
    <row r="14" spans="1:17" ht="20" customHeight="1" x14ac:dyDescent="0.25">
      <c r="A14" s="15" t="s">
        <v>39</v>
      </c>
      <c r="B14" s="10" t="s">
        <v>40</v>
      </c>
      <c r="C14" s="26">
        <v>115</v>
      </c>
      <c r="D14" s="26">
        <v>8</v>
      </c>
      <c r="E14" s="26">
        <v>85</v>
      </c>
      <c r="F14" s="26">
        <v>2</v>
      </c>
      <c r="G14" s="26">
        <v>2</v>
      </c>
      <c r="H14" s="26">
        <v>1</v>
      </c>
      <c r="I14" s="26">
        <v>62</v>
      </c>
      <c r="J14" s="26">
        <v>4</v>
      </c>
      <c r="K14" s="26">
        <v>54</v>
      </c>
      <c r="L14" s="27">
        <v>0</v>
      </c>
      <c r="M14" s="27">
        <v>0</v>
      </c>
      <c r="N14" s="27">
        <v>0</v>
      </c>
      <c r="O14" s="26">
        <v>179</v>
      </c>
      <c r="P14" s="26">
        <v>14</v>
      </c>
      <c r="Q14" s="28">
        <v>140</v>
      </c>
    </row>
    <row r="15" spans="1:17" ht="20" customHeight="1" x14ac:dyDescent="0.25">
      <c r="A15" s="15" t="s">
        <v>41</v>
      </c>
      <c r="B15" s="10" t="s">
        <v>42</v>
      </c>
      <c r="C15" s="26">
        <v>2546</v>
      </c>
      <c r="D15" s="26">
        <v>2098</v>
      </c>
      <c r="E15" s="26">
        <v>244</v>
      </c>
      <c r="F15" s="26">
        <v>66</v>
      </c>
      <c r="G15" s="26">
        <v>45</v>
      </c>
      <c r="H15" s="26">
        <v>3</v>
      </c>
      <c r="I15" s="26">
        <v>14244</v>
      </c>
      <c r="J15" s="26">
        <v>16676</v>
      </c>
      <c r="K15" s="26">
        <v>222</v>
      </c>
      <c r="L15" s="27">
        <v>1</v>
      </c>
      <c r="M15" s="27">
        <v>0</v>
      </c>
      <c r="N15" s="27">
        <v>0</v>
      </c>
      <c r="O15" s="26">
        <v>16858</v>
      </c>
      <c r="P15" s="26">
        <v>18819</v>
      </c>
      <c r="Q15" s="28">
        <v>469</v>
      </c>
    </row>
    <row r="16" spans="1:17" ht="20" customHeight="1" x14ac:dyDescent="0.25">
      <c r="A16" s="15" t="s">
        <v>43</v>
      </c>
      <c r="B16" s="10" t="s">
        <v>44</v>
      </c>
      <c r="C16" s="26">
        <v>8</v>
      </c>
      <c r="D16" s="26">
        <v>9</v>
      </c>
      <c r="E16" s="26">
        <v>3</v>
      </c>
      <c r="F16" s="26">
        <v>1</v>
      </c>
      <c r="G16" s="26">
        <v>1</v>
      </c>
      <c r="H16" s="26">
        <v>0</v>
      </c>
      <c r="I16" s="26">
        <v>640</v>
      </c>
      <c r="J16" s="26">
        <v>833</v>
      </c>
      <c r="K16" s="27">
        <v>40</v>
      </c>
      <c r="L16" s="27">
        <v>0</v>
      </c>
      <c r="M16" s="27">
        <v>0</v>
      </c>
      <c r="N16" s="27">
        <v>1</v>
      </c>
      <c r="O16" s="26">
        <v>649</v>
      </c>
      <c r="P16" s="26">
        <v>843</v>
      </c>
      <c r="Q16" s="28">
        <v>44</v>
      </c>
    </row>
    <row r="17" spans="1:17" ht="20" customHeight="1" x14ac:dyDescent="0.25">
      <c r="A17" s="15" t="s">
        <v>45</v>
      </c>
      <c r="B17" s="10" t="s">
        <v>46</v>
      </c>
      <c r="C17" s="26">
        <v>164</v>
      </c>
      <c r="D17" s="26">
        <v>230</v>
      </c>
      <c r="E17" s="26">
        <v>73</v>
      </c>
      <c r="F17" s="26">
        <v>1435</v>
      </c>
      <c r="G17" s="26">
        <v>1377</v>
      </c>
      <c r="H17" s="26">
        <v>91</v>
      </c>
      <c r="I17" s="26">
        <v>6105</v>
      </c>
      <c r="J17" s="26">
        <v>34162</v>
      </c>
      <c r="K17" s="26">
        <v>1538</v>
      </c>
      <c r="L17" s="26">
        <v>0</v>
      </c>
      <c r="M17" s="27">
        <v>2</v>
      </c>
      <c r="N17" s="27">
        <v>2</v>
      </c>
      <c r="O17" s="26">
        <v>7704</v>
      </c>
      <c r="P17" s="26">
        <v>35771</v>
      </c>
      <c r="Q17" s="28">
        <v>1704</v>
      </c>
    </row>
    <row r="18" spans="1:17" ht="20" customHeight="1" x14ac:dyDescent="0.25">
      <c r="A18" s="15" t="s">
        <v>47</v>
      </c>
      <c r="B18" s="10" t="s">
        <v>48</v>
      </c>
      <c r="C18" s="26">
        <v>14</v>
      </c>
      <c r="D18" s="27">
        <v>0</v>
      </c>
      <c r="E18" s="26">
        <v>19</v>
      </c>
      <c r="F18" s="26">
        <v>6</v>
      </c>
      <c r="G18" s="26">
        <v>2</v>
      </c>
      <c r="H18" s="26">
        <v>3</v>
      </c>
      <c r="I18" s="26">
        <v>38</v>
      </c>
      <c r="J18" s="26">
        <v>1</v>
      </c>
      <c r="K18" s="26">
        <v>42</v>
      </c>
      <c r="L18" s="27">
        <v>0</v>
      </c>
      <c r="M18" s="27">
        <v>0</v>
      </c>
      <c r="N18" s="27">
        <v>0</v>
      </c>
      <c r="O18" s="26">
        <v>58</v>
      </c>
      <c r="P18" s="26">
        <v>3</v>
      </c>
      <c r="Q18" s="28">
        <v>64</v>
      </c>
    </row>
    <row r="19" spans="1:17" ht="20" customHeight="1" x14ac:dyDescent="0.25">
      <c r="A19" s="15" t="s">
        <v>49</v>
      </c>
      <c r="B19" s="10" t="s">
        <v>50</v>
      </c>
      <c r="C19" s="26">
        <v>5</v>
      </c>
      <c r="D19" s="26">
        <v>1</v>
      </c>
      <c r="E19" s="26">
        <v>11</v>
      </c>
      <c r="F19" s="26">
        <v>0</v>
      </c>
      <c r="G19" s="26">
        <v>0</v>
      </c>
      <c r="H19" s="26">
        <v>0</v>
      </c>
      <c r="I19" s="27">
        <v>3</v>
      </c>
      <c r="J19" s="27">
        <v>1</v>
      </c>
      <c r="K19" s="27">
        <v>2</v>
      </c>
      <c r="L19" s="27">
        <v>0</v>
      </c>
      <c r="M19" s="27">
        <v>0</v>
      </c>
      <c r="N19" s="27">
        <v>0</v>
      </c>
      <c r="O19" s="26">
        <v>8</v>
      </c>
      <c r="P19" s="26">
        <v>2</v>
      </c>
      <c r="Q19" s="28">
        <v>13</v>
      </c>
    </row>
    <row r="20" spans="1:17" ht="20" customHeight="1" x14ac:dyDescent="0.25">
      <c r="A20" s="15" t="s">
        <v>51</v>
      </c>
      <c r="B20" s="10" t="s">
        <v>52</v>
      </c>
      <c r="C20" s="26">
        <v>30</v>
      </c>
      <c r="D20" s="26">
        <v>13</v>
      </c>
      <c r="E20" s="26">
        <v>20</v>
      </c>
      <c r="F20" s="26">
        <v>7</v>
      </c>
      <c r="G20" s="26">
        <v>8</v>
      </c>
      <c r="H20" s="26">
        <v>2</v>
      </c>
      <c r="I20" s="26">
        <v>487</v>
      </c>
      <c r="J20" s="26">
        <v>449</v>
      </c>
      <c r="K20" s="26">
        <v>34</v>
      </c>
      <c r="L20" s="27">
        <v>0</v>
      </c>
      <c r="M20" s="27">
        <v>0</v>
      </c>
      <c r="N20" s="27">
        <v>0</v>
      </c>
      <c r="O20" s="26">
        <v>524</v>
      </c>
      <c r="P20" s="26">
        <v>470</v>
      </c>
      <c r="Q20" s="28">
        <v>56</v>
      </c>
    </row>
    <row r="21" spans="1:17" ht="20" customHeight="1" x14ac:dyDescent="0.25">
      <c r="A21" s="15" t="s">
        <v>53</v>
      </c>
      <c r="B21" s="10" t="s">
        <v>54</v>
      </c>
      <c r="C21" s="26">
        <v>94</v>
      </c>
      <c r="D21" s="26">
        <v>3</v>
      </c>
      <c r="E21" s="26">
        <v>96</v>
      </c>
      <c r="F21" s="26">
        <v>36</v>
      </c>
      <c r="G21" s="26">
        <v>47</v>
      </c>
      <c r="H21" s="26">
        <v>2</v>
      </c>
      <c r="I21" s="26">
        <v>46</v>
      </c>
      <c r="J21" s="26">
        <v>25</v>
      </c>
      <c r="K21" s="26">
        <v>13</v>
      </c>
      <c r="L21" s="27">
        <v>0</v>
      </c>
      <c r="M21" s="27">
        <v>0</v>
      </c>
      <c r="N21" s="27">
        <v>0</v>
      </c>
      <c r="O21" s="26">
        <v>176</v>
      </c>
      <c r="P21" s="26">
        <v>75</v>
      </c>
      <c r="Q21" s="28">
        <v>111</v>
      </c>
    </row>
    <row r="22" spans="1:17" ht="20" customHeight="1" x14ac:dyDescent="0.25">
      <c r="A22" s="15" t="s">
        <v>55</v>
      </c>
      <c r="B22" s="10" t="s">
        <v>56</v>
      </c>
      <c r="C22" s="26">
        <v>4367</v>
      </c>
      <c r="D22" s="26">
        <v>3958</v>
      </c>
      <c r="E22" s="26">
        <v>109</v>
      </c>
      <c r="F22" s="26">
        <v>63</v>
      </c>
      <c r="G22" s="26">
        <v>52</v>
      </c>
      <c r="H22" s="26">
        <v>9</v>
      </c>
      <c r="I22" s="26">
        <v>5459</v>
      </c>
      <c r="J22" s="26">
        <v>4813</v>
      </c>
      <c r="K22" s="26">
        <v>136</v>
      </c>
      <c r="L22" s="27">
        <v>0</v>
      </c>
      <c r="M22" s="27">
        <v>0</v>
      </c>
      <c r="N22" s="27">
        <v>0</v>
      </c>
      <c r="O22" s="26">
        <v>9889</v>
      </c>
      <c r="P22" s="26">
        <v>8823</v>
      </c>
      <c r="Q22" s="28">
        <v>254</v>
      </c>
    </row>
    <row r="23" spans="1:17" ht="20" customHeight="1" x14ac:dyDescent="0.25">
      <c r="A23" s="15" t="s">
        <v>57</v>
      </c>
      <c r="B23" s="10" t="s">
        <v>58</v>
      </c>
      <c r="C23" s="26">
        <v>15054</v>
      </c>
      <c r="D23" s="26">
        <v>13814</v>
      </c>
      <c r="E23" s="26">
        <v>276</v>
      </c>
      <c r="F23" s="26">
        <v>202</v>
      </c>
      <c r="G23" s="26">
        <v>178</v>
      </c>
      <c r="H23" s="26">
        <v>20</v>
      </c>
      <c r="I23" s="26">
        <v>14083</v>
      </c>
      <c r="J23" s="26">
        <v>11626</v>
      </c>
      <c r="K23" s="26">
        <v>712</v>
      </c>
      <c r="L23" s="27">
        <v>0</v>
      </c>
      <c r="M23" s="27">
        <v>0</v>
      </c>
      <c r="N23" s="27">
        <v>0</v>
      </c>
      <c r="O23" s="26">
        <v>29339</v>
      </c>
      <c r="P23" s="26">
        <v>25618</v>
      </c>
      <c r="Q23" s="28">
        <v>1008</v>
      </c>
    </row>
    <row r="24" spans="1:17" ht="20" customHeight="1" x14ac:dyDescent="0.25">
      <c r="A24" s="15" t="s">
        <v>59</v>
      </c>
      <c r="B24" s="10" t="s">
        <v>60</v>
      </c>
      <c r="C24" s="26">
        <v>8275</v>
      </c>
      <c r="D24" s="26">
        <v>183</v>
      </c>
      <c r="E24" s="26">
        <v>1160</v>
      </c>
      <c r="F24" s="26">
        <v>338</v>
      </c>
      <c r="G24" s="26">
        <v>493</v>
      </c>
      <c r="H24" s="26">
        <v>57</v>
      </c>
      <c r="I24" s="26">
        <v>409</v>
      </c>
      <c r="J24" s="26">
        <v>266</v>
      </c>
      <c r="K24" s="26">
        <v>297</v>
      </c>
      <c r="L24" s="27">
        <v>0</v>
      </c>
      <c r="M24" s="27">
        <v>0</v>
      </c>
      <c r="N24" s="27">
        <v>0</v>
      </c>
      <c r="O24" s="26">
        <v>9022</v>
      </c>
      <c r="P24" s="26">
        <v>942</v>
      </c>
      <c r="Q24" s="28">
        <v>1514</v>
      </c>
    </row>
    <row r="25" spans="1:17" ht="20" customHeight="1" x14ac:dyDescent="0.25">
      <c r="A25" s="15" t="s">
        <v>61</v>
      </c>
      <c r="B25" s="10" t="s">
        <v>62</v>
      </c>
      <c r="C25" s="26">
        <v>10552</v>
      </c>
      <c r="D25" s="26">
        <v>8036</v>
      </c>
      <c r="E25" s="26">
        <v>1039</v>
      </c>
      <c r="F25" s="26">
        <v>177</v>
      </c>
      <c r="G25" s="26">
        <v>249</v>
      </c>
      <c r="H25" s="26">
        <v>24</v>
      </c>
      <c r="I25" s="26">
        <v>1024</v>
      </c>
      <c r="J25" s="26">
        <v>1121</v>
      </c>
      <c r="K25" s="26">
        <v>205</v>
      </c>
      <c r="L25" s="27">
        <v>0</v>
      </c>
      <c r="M25" s="27">
        <v>0</v>
      </c>
      <c r="N25" s="27">
        <v>0</v>
      </c>
      <c r="O25" s="26">
        <v>11753</v>
      </c>
      <c r="P25" s="26">
        <v>9406</v>
      </c>
      <c r="Q25" s="28">
        <v>1268</v>
      </c>
    </row>
    <row r="26" spans="1:17" ht="20" customHeight="1" x14ac:dyDescent="0.25">
      <c r="A26" s="15" t="s">
        <v>63</v>
      </c>
      <c r="B26" s="10" t="s">
        <v>64</v>
      </c>
      <c r="C26" s="26">
        <v>865</v>
      </c>
      <c r="D26" s="26">
        <v>810</v>
      </c>
      <c r="E26" s="26">
        <v>20</v>
      </c>
      <c r="F26" s="26">
        <v>11</v>
      </c>
      <c r="G26" s="26">
        <v>8</v>
      </c>
      <c r="H26" s="26">
        <v>4</v>
      </c>
      <c r="I26" s="26">
        <v>352</v>
      </c>
      <c r="J26" s="26">
        <v>323</v>
      </c>
      <c r="K26" s="26">
        <v>17</v>
      </c>
      <c r="L26" s="27">
        <v>0</v>
      </c>
      <c r="M26" s="27">
        <v>0</v>
      </c>
      <c r="N26" s="27">
        <v>0</v>
      </c>
      <c r="O26" s="26">
        <v>1228</v>
      </c>
      <c r="P26" s="26">
        <v>1141</v>
      </c>
      <c r="Q26" s="28">
        <v>41</v>
      </c>
    </row>
    <row r="27" spans="1:17" ht="20" customHeight="1" x14ac:dyDescent="0.25">
      <c r="A27" s="15" t="s">
        <v>65</v>
      </c>
      <c r="B27" s="10" t="s">
        <v>66</v>
      </c>
      <c r="C27" s="26">
        <v>39</v>
      </c>
      <c r="D27" s="26">
        <v>31</v>
      </c>
      <c r="E27" s="26">
        <v>7</v>
      </c>
      <c r="F27" s="26">
        <v>0</v>
      </c>
      <c r="G27" s="26">
        <v>0</v>
      </c>
      <c r="H27" s="26">
        <v>0</v>
      </c>
      <c r="I27" s="27">
        <v>15</v>
      </c>
      <c r="J27" s="27">
        <v>12</v>
      </c>
      <c r="K27" s="27">
        <v>6</v>
      </c>
      <c r="L27" s="27">
        <v>0</v>
      </c>
      <c r="M27" s="27">
        <v>0</v>
      </c>
      <c r="N27" s="27">
        <v>0</v>
      </c>
      <c r="O27" s="26">
        <v>54</v>
      </c>
      <c r="P27" s="26">
        <v>43</v>
      </c>
      <c r="Q27" s="28">
        <v>13</v>
      </c>
    </row>
    <row r="28" spans="1:17" ht="20" customHeight="1" x14ac:dyDescent="0.25">
      <c r="A28" s="15" t="s">
        <v>175</v>
      </c>
      <c r="B28" s="10" t="s">
        <v>176</v>
      </c>
      <c r="C28" s="26">
        <v>0</v>
      </c>
      <c r="D28" s="26">
        <v>1</v>
      </c>
      <c r="E28" s="26">
        <v>1</v>
      </c>
      <c r="F28" s="26">
        <v>0</v>
      </c>
      <c r="G28" s="26">
        <v>0</v>
      </c>
      <c r="H28" s="26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6">
        <v>0</v>
      </c>
      <c r="P28" s="26">
        <v>1</v>
      </c>
      <c r="Q28" s="28">
        <v>1</v>
      </c>
    </row>
    <row r="29" spans="1:17" ht="20" customHeight="1" x14ac:dyDescent="0.25">
      <c r="A29" s="15" t="s">
        <v>187</v>
      </c>
      <c r="B29" s="10" t="s">
        <v>188</v>
      </c>
      <c r="C29" s="26">
        <v>12</v>
      </c>
      <c r="D29" s="26">
        <v>8</v>
      </c>
      <c r="E29" s="26">
        <v>6</v>
      </c>
      <c r="F29" s="26">
        <v>0</v>
      </c>
      <c r="G29" s="26">
        <v>0</v>
      </c>
      <c r="H29" s="26">
        <v>0</v>
      </c>
      <c r="I29" s="27">
        <v>4</v>
      </c>
      <c r="J29" s="27">
        <v>7</v>
      </c>
      <c r="K29" s="27">
        <v>4</v>
      </c>
      <c r="L29" s="27">
        <v>0</v>
      </c>
      <c r="M29" s="27">
        <v>0</v>
      </c>
      <c r="N29" s="27">
        <v>0</v>
      </c>
      <c r="O29" s="26">
        <v>16</v>
      </c>
      <c r="P29" s="26">
        <v>15</v>
      </c>
      <c r="Q29" s="28">
        <v>10</v>
      </c>
    </row>
    <row r="30" spans="1:17" ht="20" customHeight="1" x14ac:dyDescent="0.25">
      <c r="A30" s="15" t="s">
        <v>67</v>
      </c>
      <c r="B30" s="10" t="s">
        <v>68</v>
      </c>
      <c r="C30" s="26">
        <v>16</v>
      </c>
      <c r="D30" s="26">
        <v>18</v>
      </c>
      <c r="E30" s="26">
        <v>10</v>
      </c>
      <c r="F30" s="26">
        <v>0</v>
      </c>
      <c r="G30" s="27">
        <v>0</v>
      </c>
      <c r="H30" s="26">
        <v>0</v>
      </c>
      <c r="I30" s="26">
        <v>7</v>
      </c>
      <c r="J30" s="27">
        <v>0</v>
      </c>
      <c r="K30" s="27">
        <v>6</v>
      </c>
      <c r="L30" s="27">
        <v>0</v>
      </c>
      <c r="M30" s="27">
        <v>0</v>
      </c>
      <c r="N30" s="27">
        <v>0</v>
      </c>
      <c r="O30" s="26">
        <v>23</v>
      </c>
      <c r="P30" s="26">
        <v>18</v>
      </c>
      <c r="Q30" s="28">
        <v>16</v>
      </c>
    </row>
    <row r="31" spans="1:17" ht="20" customHeight="1" x14ac:dyDescent="0.25">
      <c r="A31" s="15" t="s">
        <v>69</v>
      </c>
      <c r="B31" s="10" t="s">
        <v>70</v>
      </c>
      <c r="C31" s="26">
        <v>490</v>
      </c>
      <c r="D31" s="26">
        <v>347</v>
      </c>
      <c r="E31" s="26">
        <v>217</v>
      </c>
      <c r="F31" s="26">
        <v>2</v>
      </c>
      <c r="G31" s="26">
        <v>3</v>
      </c>
      <c r="H31" s="26">
        <v>4</v>
      </c>
      <c r="I31" s="26">
        <v>192</v>
      </c>
      <c r="J31" s="26">
        <v>157</v>
      </c>
      <c r="K31" s="26">
        <v>69</v>
      </c>
      <c r="L31" s="27">
        <v>0</v>
      </c>
      <c r="M31" s="27">
        <v>0</v>
      </c>
      <c r="N31" s="27">
        <v>0</v>
      </c>
      <c r="O31" s="26">
        <v>684</v>
      </c>
      <c r="P31" s="26">
        <v>507</v>
      </c>
      <c r="Q31" s="28">
        <v>290</v>
      </c>
    </row>
    <row r="32" spans="1:17" ht="20" customHeight="1" x14ac:dyDescent="0.25">
      <c r="A32" s="15" t="s">
        <v>71</v>
      </c>
      <c r="B32" s="10" t="s">
        <v>72</v>
      </c>
      <c r="C32" s="26">
        <v>1992</v>
      </c>
      <c r="D32" s="26">
        <v>1793</v>
      </c>
      <c r="E32" s="26">
        <v>388</v>
      </c>
      <c r="F32" s="26">
        <v>4</v>
      </c>
      <c r="G32" s="26">
        <v>3</v>
      </c>
      <c r="H32" s="26">
        <v>7</v>
      </c>
      <c r="I32" s="26">
        <v>84</v>
      </c>
      <c r="J32" s="26">
        <v>86</v>
      </c>
      <c r="K32" s="26">
        <v>13</v>
      </c>
      <c r="L32" s="27">
        <v>0</v>
      </c>
      <c r="M32" s="27">
        <v>0</v>
      </c>
      <c r="N32" s="27">
        <v>0</v>
      </c>
      <c r="O32" s="26">
        <v>2080</v>
      </c>
      <c r="P32" s="26">
        <v>1882</v>
      </c>
      <c r="Q32" s="28">
        <v>408</v>
      </c>
    </row>
    <row r="33" spans="1:17" ht="20" customHeight="1" x14ac:dyDescent="0.25">
      <c r="A33" s="15" t="s">
        <v>73</v>
      </c>
      <c r="B33" s="10" t="s">
        <v>74</v>
      </c>
      <c r="C33" s="26">
        <v>148772</v>
      </c>
      <c r="D33" s="26">
        <v>150592</v>
      </c>
      <c r="E33" s="26">
        <v>4996</v>
      </c>
      <c r="F33" s="26">
        <v>1054</v>
      </c>
      <c r="G33" s="26">
        <v>1211</v>
      </c>
      <c r="H33" s="26">
        <v>134</v>
      </c>
      <c r="I33" s="26">
        <v>1350</v>
      </c>
      <c r="J33" s="26">
        <v>1263</v>
      </c>
      <c r="K33" s="26">
        <v>117</v>
      </c>
      <c r="L33" s="27">
        <v>0</v>
      </c>
      <c r="M33" s="27">
        <v>0</v>
      </c>
      <c r="N33" s="27">
        <v>0</v>
      </c>
      <c r="O33" s="26">
        <v>151176</v>
      </c>
      <c r="P33" s="26">
        <v>153066</v>
      </c>
      <c r="Q33" s="28">
        <v>5247</v>
      </c>
    </row>
    <row r="34" spans="1:17" ht="20" customHeight="1" x14ac:dyDescent="0.25">
      <c r="A34" s="15" t="s">
        <v>75</v>
      </c>
      <c r="B34" s="10" t="s">
        <v>76</v>
      </c>
      <c r="C34" s="26">
        <v>5259</v>
      </c>
      <c r="D34" s="26">
        <v>5526</v>
      </c>
      <c r="E34" s="26">
        <v>193</v>
      </c>
      <c r="F34" s="26">
        <v>669</v>
      </c>
      <c r="G34" s="26">
        <v>713</v>
      </c>
      <c r="H34" s="26">
        <v>97</v>
      </c>
      <c r="I34" s="26">
        <v>56028</v>
      </c>
      <c r="J34" s="26">
        <v>63698</v>
      </c>
      <c r="K34" s="26">
        <v>1994</v>
      </c>
      <c r="L34" s="27">
        <v>0</v>
      </c>
      <c r="M34" s="27">
        <v>0</v>
      </c>
      <c r="N34" s="27">
        <v>0</v>
      </c>
      <c r="O34" s="26">
        <v>61956</v>
      </c>
      <c r="P34" s="26">
        <v>69937</v>
      </c>
      <c r="Q34" s="28">
        <v>2284</v>
      </c>
    </row>
    <row r="35" spans="1:17" ht="20" customHeight="1" x14ac:dyDescent="0.25">
      <c r="A35" s="15" t="s">
        <v>77</v>
      </c>
      <c r="B35" s="10" t="s">
        <v>78</v>
      </c>
      <c r="C35" s="26">
        <v>1000</v>
      </c>
      <c r="D35" s="26">
        <v>946</v>
      </c>
      <c r="E35" s="26">
        <v>18</v>
      </c>
      <c r="F35" s="26">
        <v>12</v>
      </c>
      <c r="G35" s="26">
        <v>10</v>
      </c>
      <c r="H35" s="26">
        <v>1</v>
      </c>
      <c r="I35" s="26">
        <v>1293</v>
      </c>
      <c r="J35" s="26">
        <v>1290</v>
      </c>
      <c r="K35" s="26">
        <v>10</v>
      </c>
      <c r="L35" s="27">
        <v>0</v>
      </c>
      <c r="M35" s="27">
        <v>0</v>
      </c>
      <c r="N35" s="27">
        <v>0</v>
      </c>
      <c r="O35" s="26">
        <v>2305</v>
      </c>
      <c r="P35" s="26">
        <v>2246</v>
      </c>
      <c r="Q35" s="28">
        <v>29</v>
      </c>
    </row>
    <row r="36" spans="1:17" ht="20" customHeight="1" x14ac:dyDescent="0.25">
      <c r="A36" s="15" t="s">
        <v>79</v>
      </c>
      <c r="B36" s="10" t="s">
        <v>80</v>
      </c>
      <c r="C36" s="26">
        <v>6154</v>
      </c>
      <c r="D36" s="26">
        <v>6381</v>
      </c>
      <c r="E36" s="26">
        <v>98</v>
      </c>
      <c r="F36" s="26">
        <v>41</v>
      </c>
      <c r="G36" s="26">
        <v>42</v>
      </c>
      <c r="H36" s="26">
        <v>4</v>
      </c>
      <c r="I36" s="26">
        <v>4671</v>
      </c>
      <c r="J36" s="26">
        <v>5351</v>
      </c>
      <c r="K36" s="26">
        <v>73</v>
      </c>
      <c r="L36" s="27">
        <v>0</v>
      </c>
      <c r="M36" s="27">
        <v>0</v>
      </c>
      <c r="N36" s="27">
        <v>0</v>
      </c>
      <c r="O36" s="26">
        <v>10866</v>
      </c>
      <c r="P36" s="26">
        <v>11774</v>
      </c>
      <c r="Q36" s="28">
        <v>175</v>
      </c>
    </row>
    <row r="37" spans="1:17" ht="20" customHeight="1" x14ac:dyDescent="0.25">
      <c r="A37" s="15" t="s">
        <v>81</v>
      </c>
      <c r="B37" s="10" t="s">
        <v>82</v>
      </c>
      <c r="C37" s="26">
        <v>165</v>
      </c>
      <c r="D37" s="26">
        <v>102</v>
      </c>
      <c r="E37" s="26">
        <v>80</v>
      </c>
      <c r="F37" s="26">
        <v>0</v>
      </c>
      <c r="G37" s="26">
        <v>0</v>
      </c>
      <c r="H37" s="26">
        <v>0</v>
      </c>
      <c r="I37" s="27">
        <v>8</v>
      </c>
      <c r="J37" s="27">
        <v>4</v>
      </c>
      <c r="K37" s="27">
        <v>5</v>
      </c>
      <c r="L37" s="27">
        <v>0</v>
      </c>
      <c r="M37" s="27">
        <v>0</v>
      </c>
      <c r="N37" s="27">
        <v>0</v>
      </c>
      <c r="O37" s="26">
        <v>173</v>
      </c>
      <c r="P37" s="26">
        <v>106</v>
      </c>
      <c r="Q37" s="28">
        <v>85</v>
      </c>
    </row>
    <row r="38" spans="1:17" ht="20" customHeight="1" x14ac:dyDescent="0.25">
      <c r="A38" s="15" t="s">
        <v>83</v>
      </c>
      <c r="B38" s="10" t="s">
        <v>84</v>
      </c>
      <c r="C38" s="26">
        <v>174</v>
      </c>
      <c r="D38" s="26">
        <v>161</v>
      </c>
      <c r="E38" s="26">
        <v>6</v>
      </c>
      <c r="F38" s="26">
        <v>2</v>
      </c>
      <c r="G38" s="26">
        <v>1</v>
      </c>
      <c r="H38" s="26">
        <v>1</v>
      </c>
      <c r="I38" s="26">
        <v>75</v>
      </c>
      <c r="J38" s="26">
        <v>67</v>
      </c>
      <c r="K38" s="26">
        <v>4</v>
      </c>
      <c r="L38" s="27">
        <v>0</v>
      </c>
      <c r="M38" s="27">
        <v>0</v>
      </c>
      <c r="N38" s="27">
        <v>0</v>
      </c>
      <c r="O38" s="26">
        <v>251</v>
      </c>
      <c r="P38" s="26">
        <v>229</v>
      </c>
      <c r="Q38" s="28">
        <v>11</v>
      </c>
    </row>
    <row r="39" spans="1:17" ht="20" customHeight="1" x14ac:dyDescent="0.25">
      <c r="A39" s="15" t="s">
        <v>85</v>
      </c>
      <c r="B39" s="10" t="s">
        <v>86</v>
      </c>
      <c r="C39" s="26">
        <v>216287</v>
      </c>
      <c r="D39" s="26">
        <v>177435</v>
      </c>
      <c r="E39" s="26">
        <v>39685</v>
      </c>
      <c r="F39" s="26">
        <v>5501</v>
      </c>
      <c r="G39" s="26">
        <v>4532</v>
      </c>
      <c r="H39" s="26">
        <v>514</v>
      </c>
      <c r="I39" s="26">
        <v>334550</v>
      </c>
      <c r="J39" s="26">
        <v>254304</v>
      </c>
      <c r="K39" s="26">
        <v>7260</v>
      </c>
      <c r="L39" s="27">
        <v>2</v>
      </c>
      <c r="M39" s="27">
        <v>0</v>
      </c>
      <c r="N39" s="27">
        <v>0</v>
      </c>
      <c r="O39" s="26">
        <v>556342</v>
      </c>
      <c r="P39" s="26">
        <v>436271</v>
      </c>
      <c r="Q39" s="28">
        <v>47459</v>
      </c>
    </row>
    <row r="40" spans="1:17" ht="20" customHeight="1" x14ac:dyDescent="0.25">
      <c r="A40" s="15" t="s">
        <v>87</v>
      </c>
      <c r="B40" s="10" t="s">
        <v>88</v>
      </c>
      <c r="C40" s="26">
        <v>226738</v>
      </c>
      <c r="D40" s="26">
        <v>142377</v>
      </c>
      <c r="E40" s="26">
        <v>64107</v>
      </c>
      <c r="F40" s="26">
        <v>1953</v>
      </c>
      <c r="G40" s="26">
        <v>729</v>
      </c>
      <c r="H40" s="26">
        <v>1684</v>
      </c>
      <c r="I40" s="26">
        <v>128743</v>
      </c>
      <c r="J40" s="26">
        <v>62220</v>
      </c>
      <c r="K40" s="26">
        <v>85814</v>
      </c>
      <c r="L40" s="27">
        <v>1</v>
      </c>
      <c r="M40" s="27">
        <v>0</v>
      </c>
      <c r="N40" s="27">
        <v>2</v>
      </c>
      <c r="O40" s="26">
        <v>357436</v>
      </c>
      <c r="P40" s="26">
        <v>205326</v>
      </c>
      <c r="Q40" s="28">
        <v>151607</v>
      </c>
    </row>
    <row r="41" spans="1:17" ht="20" customHeight="1" x14ac:dyDescent="0.25">
      <c r="A41" s="15" t="s">
        <v>89</v>
      </c>
      <c r="B41" s="10" t="s">
        <v>90</v>
      </c>
      <c r="C41" s="26">
        <v>203095</v>
      </c>
      <c r="D41" s="26">
        <v>183619</v>
      </c>
      <c r="E41" s="26">
        <v>2322</v>
      </c>
      <c r="F41" s="26">
        <v>344</v>
      </c>
      <c r="G41" s="26">
        <v>354</v>
      </c>
      <c r="H41" s="26">
        <v>26</v>
      </c>
      <c r="I41" s="26">
        <v>49000</v>
      </c>
      <c r="J41" s="26">
        <v>47114</v>
      </c>
      <c r="K41" s="26">
        <v>1629</v>
      </c>
      <c r="L41" s="27">
        <v>0</v>
      </c>
      <c r="M41" s="27">
        <v>0</v>
      </c>
      <c r="N41" s="27">
        <v>0</v>
      </c>
      <c r="O41" s="26">
        <v>252439</v>
      </c>
      <c r="P41" s="26">
        <v>231087</v>
      </c>
      <c r="Q41" s="28">
        <v>3977</v>
      </c>
    </row>
    <row r="42" spans="1:17" ht="20" customHeight="1" x14ac:dyDescent="0.25">
      <c r="A42" s="15" t="s">
        <v>91</v>
      </c>
      <c r="B42" s="10" t="s">
        <v>92</v>
      </c>
      <c r="C42" s="26">
        <v>24991</v>
      </c>
      <c r="D42" s="26">
        <v>25449</v>
      </c>
      <c r="E42" s="26">
        <v>1514</v>
      </c>
      <c r="F42" s="26">
        <v>207</v>
      </c>
      <c r="G42" s="26">
        <v>176</v>
      </c>
      <c r="H42" s="26">
        <v>38</v>
      </c>
      <c r="I42" s="26">
        <v>62137</v>
      </c>
      <c r="J42" s="26">
        <v>74233</v>
      </c>
      <c r="K42" s="26">
        <v>4222</v>
      </c>
      <c r="L42" s="27">
        <v>0</v>
      </c>
      <c r="M42" s="27">
        <v>0</v>
      </c>
      <c r="N42" s="27">
        <v>0</v>
      </c>
      <c r="O42" s="26">
        <v>87335</v>
      </c>
      <c r="P42" s="26">
        <v>99858</v>
      </c>
      <c r="Q42" s="28">
        <v>5774</v>
      </c>
    </row>
    <row r="43" spans="1:17" ht="20" customHeight="1" x14ac:dyDescent="0.25">
      <c r="A43" s="15" t="s">
        <v>93</v>
      </c>
      <c r="B43" s="10" t="s">
        <v>94</v>
      </c>
      <c r="C43" s="26">
        <v>14592</v>
      </c>
      <c r="D43" s="26">
        <v>4341</v>
      </c>
      <c r="E43" s="26">
        <v>672</v>
      </c>
      <c r="F43" s="26">
        <v>92</v>
      </c>
      <c r="G43" s="26">
        <v>48</v>
      </c>
      <c r="H43" s="26">
        <v>38</v>
      </c>
      <c r="I43" s="26">
        <v>3382</v>
      </c>
      <c r="J43" s="26">
        <v>1332</v>
      </c>
      <c r="K43" s="26">
        <v>1009</v>
      </c>
      <c r="L43" s="27">
        <v>0</v>
      </c>
      <c r="M43" s="27">
        <v>0</v>
      </c>
      <c r="N43" s="27">
        <v>1</v>
      </c>
      <c r="O43" s="26">
        <v>18066</v>
      </c>
      <c r="P43" s="26">
        <v>5721</v>
      </c>
      <c r="Q43" s="28">
        <v>1720</v>
      </c>
    </row>
    <row r="44" spans="1:17" ht="20" customHeight="1" x14ac:dyDescent="0.25">
      <c r="A44" s="15" t="s">
        <v>197</v>
      </c>
      <c r="B44" s="10" t="s">
        <v>212</v>
      </c>
      <c r="C44" s="26">
        <v>9</v>
      </c>
      <c r="D44" s="26">
        <v>0</v>
      </c>
      <c r="E44" s="26">
        <v>2</v>
      </c>
      <c r="F44" s="26">
        <v>4</v>
      </c>
      <c r="G44" s="26">
        <v>0</v>
      </c>
      <c r="H44" s="26">
        <v>0</v>
      </c>
      <c r="I44" s="26">
        <v>22</v>
      </c>
      <c r="J44" s="26">
        <v>5</v>
      </c>
      <c r="K44" s="26">
        <v>4</v>
      </c>
      <c r="L44" s="27">
        <v>0</v>
      </c>
      <c r="M44" s="27">
        <v>0</v>
      </c>
      <c r="N44" s="27">
        <v>0</v>
      </c>
      <c r="O44" s="26">
        <v>35</v>
      </c>
      <c r="P44" s="26">
        <v>5</v>
      </c>
      <c r="Q44" s="28">
        <v>6</v>
      </c>
    </row>
    <row r="45" spans="1:17" ht="20" customHeight="1" x14ac:dyDescent="0.25">
      <c r="A45" s="15" t="s">
        <v>198</v>
      </c>
      <c r="B45" s="10" t="s">
        <v>213</v>
      </c>
      <c r="C45" s="26">
        <v>5</v>
      </c>
      <c r="D45" s="26">
        <v>1</v>
      </c>
      <c r="E45" s="26">
        <v>3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1</v>
      </c>
      <c r="L45" s="27">
        <v>0</v>
      </c>
      <c r="M45" s="27">
        <v>0</v>
      </c>
      <c r="N45" s="27">
        <v>0</v>
      </c>
      <c r="O45" s="26">
        <v>5</v>
      </c>
      <c r="P45" s="26">
        <v>1</v>
      </c>
      <c r="Q45" s="28">
        <v>4</v>
      </c>
    </row>
    <row r="46" spans="1:17" ht="20" customHeight="1" x14ac:dyDescent="0.25">
      <c r="A46" s="15" t="s">
        <v>95</v>
      </c>
      <c r="B46" s="10" t="s">
        <v>96</v>
      </c>
      <c r="C46" s="26">
        <v>18908</v>
      </c>
      <c r="D46" s="26">
        <v>13711</v>
      </c>
      <c r="E46" s="26">
        <v>3753</v>
      </c>
      <c r="F46" s="26">
        <v>142</v>
      </c>
      <c r="G46" s="26">
        <v>102</v>
      </c>
      <c r="H46" s="26">
        <v>76</v>
      </c>
      <c r="I46" s="26">
        <v>3357</v>
      </c>
      <c r="J46" s="26">
        <v>3719</v>
      </c>
      <c r="K46" s="26">
        <v>1068</v>
      </c>
      <c r="L46" s="27">
        <v>0</v>
      </c>
      <c r="M46" s="27">
        <v>0</v>
      </c>
      <c r="N46" s="27">
        <v>0</v>
      </c>
      <c r="O46" s="26">
        <v>22407</v>
      </c>
      <c r="P46" s="26">
        <v>17532</v>
      </c>
      <c r="Q46" s="28">
        <v>4897</v>
      </c>
    </row>
    <row r="47" spans="1:17" ht="20" customHeight="1" x14ac:dyDescent="0.25">
      <c r="A47" s="15" t="s">
        <v>97</v>
      </c>
      <c r="B47" s="10" t="s">
        <v>98</v>
      </c>
      <c r="C47" s="26">
        <v>35</v>
      </c>
      <c r="D47" s="26">
        <v>13</v>
      </c>
      <c r="E47" s="26">
        <v>26</v>
      </c>
      <c r="F47" s="26">
        <v>2</v>
      </c>
      <c r="G47" s="26">
        <v>0</v>
      </c>
      <c r="H47" s="26">
        <v>1</v>
      </c>
      <c r="I47" s="26">
        <v>18</v>
      </c>
      <c r="J47" s="27">
        <v>8</v>
      </c>
      <c r="K47" s="26">
        <v>9</v>
      </c>
      <c r="L47" s="27">
        <v>0</v>
      </c>
      <c r="M47" s="27">
        <v>0</v>
      </c>
      <c r="N47" s="27">
        <v>0</v>
      </c>
      <c r="O47" s="26">
        <v>55</v>
      </c>
      <c r="P47" s="26">
        <v>21</v>
      </c>
      <c r="Q47" s="28">
        <v>36</v>
      </c>
    </row>
    <row r="48" spans="1:17" ht="20" customHeight="1" x14ac:dyDescent="0.25">
      <c r="A48" s="15" t="s">
        <v>99</v>
      </c>
      <c r="B48" s="10" t="s">
        <v>100</v>
      </c>
      <c r="C48" s="26">
        <v>1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6">
        <v>1</v>
      </c>
      <c r="P48" s="27">
        <v>0</v>
      </c>
      <c r="Q48" s="29">
        <v>0</v>
      </c>
    </row>
    <row r="49" spans="1:17" ht="20" customHeight="1" x14ac:dyDescent="0.25">
      <c r="A49" s="15" t="s">
        <v>101</v>
      </c>
      <c r="B49" s="10" t="s">
        <v>102</v>
      </c>
      <c r="C49" s="26">
        <v>214</v>
      </c>
      <c r="D49" s="26">
        <v>152</v>
      </c>
      <c r="E49" s="26">
        <v>59</v>
      </c>
      <c r="F49" s="26">
        <v>0</v>
      </c>
      <c r="G49" s="26">
        <v>0</v>
      </c>
      <c r="H49" s="26">
        <v>0</v>
      </c>
      <c r="I49" s="27">
        <v>312</v>
      </c>
      <c r="J49" s="27">
        <v>240</v>
      </c>
      <c r="K49" s="27">
        <v>61</v>
      </c>
      <c r="L49" s="27">
        <v>0</v>
      </c>
      <c r="M49" s="27">
        <v>0</v>
      </c>
      <c r="N49" s="27">
        <v>0</v>
      </c>
      <c r="O49" s="26">
        <v>526</v>
      </c>
      <c r="P49" s="26">
        <v>392</v>
      </c>
      <c r="Q49" s="28">
        <v>120</v>
      </c>
    </row>
    <row r="50" spans="1:17" ht="20" customHeight="1" x14ac:dyDescent="0.25">
      <c r="A50" s="15" t="s">
        <v>103</v>
      </c>
      <c r="B50" s="10" t="s">
        <v>104</v>
      </c>
      <c r="C50" s="26">
        <v>152</v>
      </c>
      <c r="D50" s="26">
        <v>101</v>
      </c>
      <c r="E50" s="26">
        <v>43</v>
      </c>
      <c r="F50" s="26">
        <v>0</v>
      </c>
      <c r="G50" s="26">
        <v>0</v>
      </c>
      <c r="H50" s="26">
        <v>0</v>
      </c>
      <c r="I50" s="27">
        <v>253</v>
      </c>
      <c r="J50" s="27">
        <v>199</v>
      </c>
      <c r="K50" s="27">
        <v>57</v>
      </c>
      <c r="L50" s="27">
        <v>0</v>
      </c>
      <c r="M50" s="27">
        <v>0</v>
      </c>
      <c r="N50" s="27">
        <v>0</v>
      </c>
      <c r="O50" s="26">
        <v>405</v>
      </c>
      <c r="P50" s="26">
        <v>300</v>
      </c>
      <c r="Q50" s="28">
        <v>100</v>
      </c>
    </row>
    <row r="51" spans="1:17" ht="20" customHeight="1" x14ac:dyDescent="0.25">
      <c r="A51" s="15" t="s">
        <v>105</v>
      </c>
      <c r="B51" s="10" t="s">
        <v>106</v>
      </c>
      <c r="C51" s="26">
        <v>1</v>
      </c>
      <c r="D51" s="27">
        <v>0</v>
      </c>
      <c r="E51" s="27">
        <v>0</v>
      </c>
      <c r="F51" s="26">
        <v>0</v>
      </c>
      <c r="G51" s="26">
        <v>0</v>
      </c>
      <c r="H51" s="26">
        <v>0</v>
      </c>
      <c r="I51" s="27">
        <v>5</v>
      </c>
      <c r="J51" s="27">
        <v>2</v>
      </c>
      <c r="K51" s="27">
        <v>4</v>
      </c>
      <c r="L51" s="27">
        <v>0</v>
      </c>
      <c r="M51" s="27">
        <v>0</v>
      </c>
      <c r="N51" s="27">
        <v>0</v>
      </c>
      <c r="O51" s="26">
        <v>6</v>
      </c>
      <c r="P51" s="26">
        <v>2</v>
      </c>
      <c r="Q51" s="28">
        <v>4</v>
      </c>
    </row>
    <row r="52" spans="1:17" ht="20" customHeight="1" x14ac:dyDescent="0.25">
      <c r="A52" s="15" t="s">
        <v>107</v>
      </c>
      <c r="B52" s="10" t="s">
        <v>108</v>
      </c>
      <c r="C52" s="26">
        <v>5765</v>
      </c>
      <c r="D52" s="26">
        <v>4064</v>
      </c>
      <c r="E52" s="26">
        <v>741</v>
      </c>
      <c r="F52" s="26">
        <v>112</v>
      </c>
      <c r="G52" s="26">
        <v>107</v>
      </c>
      <c r="H52" s="26">
        <v>23</v>
      </c>
      <c r="I52" s="26">
        <v>19315</v>
      </c>
      <c r="J52" s="26">
        <v>21344</v>
      </c>
      <c r="K52" s="26">
        <v>1278</v>
      </c>
      <c r="L52" s="27">
        <v>0</v>
      </c>
      <c r="M52" s="27">
        <v>0</v>
      </c>
      <c r="N52" s="27">
        <v>0</v>
      </c>
      <c r="O52" s="26">
        <v>25192</v>
      </c>
      <c r="P52" s="26">
        <v>25515</v>
      </c>
      <c r="Q52" s="28">
        <v>2042</v>
      </c>
    </row>
    <row r="53" spans="1:17" ht="20" customHeight="1" x14ac:dyDescent="0.25">
      <c r="A53" s="15" t="s">
        <v>109</v>
      </c>
      <c r="B53" s="10" t="s">
        <v>110</v>
      </c>
      <c r="C53" s="26">
        <v>214</v>
      </c>
      <c r="D53" s="26">
        <v>154</v>
      </c>
      <c r="E53" s="26">
        <v>303</v>
      </c>
      <c r="F53" s="26">
        <v>13</v>
      </c>
      <c r="G53" s="26">
        <v>13</v>
      </c>
      <c r="H53" s="26">
        <v>6</v>
      </c>
      <c r="I53" s="26">
        <v>112</v>
      </c>
      <c r="J53" s="26">
        <v>127</v>
      </c>
      <c r="K53" s="26">
        <v>51</v>
      </c>
      <c r="L53" s="27">
        <v>0</v>
      </c>
      <c r="M53" s="27">
        <v>0</v>
      </c>
      <c r="N53" s="27">
        <v>14</v>
      </c>
      <c r="O53" s="26">
        <v>339</v>
      </c>
      <c r="P53" s="26">
        <v>294</v>
      </c>
      <c r="Q53" s="28">
        <v>374</v>
      </c>
    </row>
    <row r="54" spans="1:17" ht="20" customHeight="1" x14ac:dyDescent="0.25">
      <c r="A54" s="15" t="s">
        <v>111</v>
      </c>
      <c r="B54" s="10" t="s">
        <v>112</v>
      </c>
      <c r="C54" s="26">
        <v>4</v>
      </c>
      <c r="D54" s="27">
        <v>0</v>
      </c>
      <c r="E54" s="26">
        <v>1</v>
      </c>
      <c r="F54" s="26">
        <v>1</v>
      </c>
      <c r="G54" s="26">
        <v>0</v>
      </c>
      <c r="H54" s="26">
        <v>0</v>
      </c>
      <c r="I54" s="27">
        <v>24</v>
      </c>
      <c r="J54" s="27">
        <v>25</v>
      </c>
      <c r="K54" s="27">
        <v>2</v>
      </c>
      <c r="L54" s="27">
        <v>0</v>
      </c>
      <c r="M54" s="27">
        <v>0</v>
      </c>
      <c r="N54" s="27">
        <v>0</v>
      </c>
      <c r="O54" s="26">
        <v>29</v>
      </c>
      <c r="P54" s="26">
        <v>25</v>
      </c>
      <c r="Q54" s="28">
        <v>3</v>
      </c>
    </row>
    <row r="55" spans="1:17" ht="20" customHeight="1" x14ac:dyDescent="0.25">
      <c r="A55" s="15" t="s">
        <v>113</v>
      </c>
      <c r="B55" s="10" t="s">
        <v>114</v>
      </c>
      <c r="C55" s="26">
        <v>11</v>
      </c>
      <c r="D55" s="26">
        <v>9</v>
      </c>
      <c r="E55" s="27">
        <v>0</v>
      </c>
      <c r="F55" s="26">
        <v>1</v>
      </c>
      <c r="G55" s="26">
        <v>1</v>
      </c>
      <c r="H55" s="26">
        <v>0</v>
      </c>
      <c r="I55" s="26">
        <v>52</v>
      </c>
      <c r="J55" s="26">
        <v>50</v>
      </c>
      <c r="K55" s="27">
        <v>1</v>
      </c>
      <c r="L55" s="27">
        <v>0</v>
      </c>
      <c r="M55" s="27">
        <v>0</v>
      </c>
      <c r="N55" s="27">
        <v>0</v>
      </c>
      <c r="O55" s="26">
        <v>64</v>
      </c>
      <c r="P55" s="26">
        <v>60</v>
      </c>
      <c r="Q55" s="28">
        <v>1</v>
      </c>
    </row>
    <row r="56" spans="1:17" ht="20" customHeight="1" x14ac:dyDescent="0.25">
      <c r="A56" s="15" t="s">
        <v>115</v>
      </c>
      <c r="B56" s="10" t="s">
        <v>116</v>
      </c>
      <c r="C56" s="26">
        <v>8</v>
      </c>
      <c r="D56" s="27">
        <v>0</v>
      </c>
      <c r="E56" s="26">
        <v>5</v>
      </c>
      <c r="F56" s="26">
        <v>1</v>
      </c>
      <c r="G56" s="26">
        <v>0</v>
      </c>
      <c r="H56" s="26">
        <v>0</v>
      </c>
      <c r="I56" s="26">
        <v>11</v>
      </c>
      <c r="J56" s="27">
        <v>4</v>
      </c>
      <c r="K56" s="27">
        <v>16</v>
      </c>
      <c r="L56" s="27">
        <v>0</v>
      </c>
      <c r="M56" s="27">
        <v>0</v>
      </c>
      <c r="N56" s="27">
        <v>0</v>
      </c>
      <c r="O56" s="26">
        <v>20</v>
      </c>
      <c r="P56" s="26">
        <v>4</v>
      </c>
      <c r="Q56" s="28">
        <v>21</v>
      </c>
    </row>
    <row r="57" spans="1:17" ht="20" customHeight="1" x14ac:dyDescent="0.25">
      <c r="A57" s="15" t="s">
        <v>117</v>
      </c>
      <c r="B57" s="10" t="s">
        <v>118</v>
      </c>
      <c r="C57" s="26">
        <v>10</v>
      </c>
      <c r="D57" s="27">
        <v>0</v>
      </c>
      <c r="E57" s="26">
        <v>10</v>
      </c>
      <c r="F57" s="26">
        <v>0</v>
      </c>
      <c r="G57" s="26">
        <v>0</v>
      </c>
      <c r="H57" s="26">
        <v>0</v>
      </c>
      <c r="I57" s="27">
        <v>4</v>
      </c>
      <c r="J57" s="27">
        <v>3</v>
      </c>
      <c r="K57" s="27">
        <v>3</v>
      </c>
      <c r="L57" s="27">
        <v>0</v>
      </c>
      <c r="M57" s="27">
        <v>0</v>
      </c>
      <c r="N57" s="27">
        <v>0</v>
      </c>
      <c r="O57" s="26">
        <v>14</v>
      </c>
      <c r="P57" s="26">
        <v>3</v>
      </c>
      <c r="Q57" s="28">
        <v>13</v>
      </c>
    </row>
    <row r="58" spans="1:17" ht="20" customHeight="1" x14ac:dyDescent="0.25">
      <c r="A58" s="15" t="s">
        <v>119</v>
      </c>
      <c r="B58" s="10" t="s">
        <v>120</v>
      </c>
      <c r="C58" s="26">
        <v>514</v>
      </c>
      <c r="D58" s="26">
        <v>554</v>
      </c>
      <c r="E58" s="26">
        <v>69</v>
      </c>
      <c r="F58" s="26">
        <v>15</v>
      </c>
      <c r="G58" s="26">
        <v>13</v>
      </c>
      <c r="H58" s="26">
        <v>1</v>
      </c>
      <c r="I58" s="26">
        <v>26</v>
      </c>
      <c r="J58" s="26">
        <v>24</v>
      </c>
      <c r="K58" s="26">
        <v>4</v>
      </c>
      <c r="L58" s="27">
        <v>0</v>
      </c>
      <c r="M58" s="27">
        <v>0</v>
      </c>
      <c r="N58" s="27">
        <v>0</v>
      </c>
      <c r="O58" s="26">
        <v>555</v>
      </c>
      <c r="P58" s="26">
        <v>591</v>
      </c>
      <c r="Q58" s="28">
        <v>74</v>
      </c>
    </row>
    <row r="59" spans="1:17" ht="20" customHeight="1" x14ac:dyDescent="0.25">
      <c r="A59" s="15" t="s">
        <v>121</v>
      </c>
      <c r="B59" s="10" t="s">
        <v>122</v>
      </c>
      <c r="C59" s="26">
        <v>25318</v>
      </c>
      <c r="D59" s="26">
        <v>20812</v>
      </c>
      <c r="E59" s="26">
        <v>867</v>
      </c>
      <c r="F59" s="26">
        <v>413</v>
      </c>
      <c r="G59" s="26">
        <v>379</v>
      </c>
      <c r="H59" s="26">
        <v>25</v>
      </c>
      <c r="I59" s="26">
        <v>36411</v>
      </c>
      <c r="J59" s="26">
        <v>26569</v>
      </c>
      <c r="K59" s="26">
        <v>1098</v>
      </c>
      <c r="L59" s="27">
        <v>0</v>
      </c>
      <c r="M59" s="27">
        <v>0</v>
      </c>
      <c r="N59" s="27">
        <v>0</v>
      </c>
      <c r="O59" s="26">
        <v>62142</v>
      </c>
      <c r="P59" s="26">
        <v>47760</v>
      </c>
      <c r="Q59" s="28">
        <v>1990</v>
      </c>
    </row>
    <row r="60" spans="1:17" ht="20" customHeight="1" x14ac:dyDescent="0.25">
      <c r="A60" s="15" t="s">
        <v>123</v>
      </c>
      <c r="B60" s="10" t="s">
        <v>124</v>
      </c>
      <c r="C60" s="26">
        <v>9</v>
      </c>
      <c r="D60" s="26">
        <v>2</v>
      </c>
      <c r="E60" s="26">
        <v>3</v>
      </c>
      <c r="F60" s="26">
        <v>0</v>
      </c>
      <c r="G60" s="27">
        <v>0</v>
      </c>
      <c r="H60" s="26">
        <v>0</v>
      </c>
      <c r="I60" s="27">
        <v>2</v>
      </c>
      <c r="J60" s="27">
        <v>0</v>
      </c>
      <c r="K60" s="27">
        <v>5</v>
      </c>
      <c r="L60" s="27">
        <v>0</v>
      </c>
      <c r="M60" s="27">
        <v>0</v>
      </c>
      <c r="N60" s="27">
        <v>0</v>
      </c>
      <c r="O60" s="26">
        <v>11</v>
      </c>
      <c r="P60" s="26">
        <v>2</v>
      </c>
      <c r="Q60" s="28">
        <v>8</v>
      </c>
    </row>
    <row r="61" spans="1:17" ht="20" customHeight="1" x14ac:dyDescent="0.25">
      <c r="A61" s="15" t="s">
        <v>125</v>
      </c>
      <c r="B61" s="10" t="s">
        <v>126</v>
      </c>
      <c r="C61" s="27">
        <v>0</v>
      </c>
      <c r="D61" s="26">
        <v>3</v>
      </c>
      <c r="E61" s="27">
        <v>0</v>
      </c>
      <c r="F61" s="26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6">
        <v>0</v>
      </c>
      <c r="P61" s="26">
        <v>3</v>
      </c>
      <c r="Q61" s="29">
        <v>0</v>
      </c>
    </row>
    <row r="62" spans="1:17" ht="20" customHeight="1" x14ac:dyDescent="0.25">
      <c r="A62" s="15" t="s">
        <v>127</v>
      </c>
      <c r="B62" s="10" t="s">
        <v>128</v>
      </c>
      <c r="C62" s="26">
        <v>1</v>
      </c>
      <c r="D62" s="27">
        <v>0</v>
      </c>
      <c r="E62" s="27">
        <v>0</v>
      </c>
      <c r="F62" s="26">
        <v>0</v>
      </c>
      <c r="G62" s="27">
        <v>0</v>
      </c>
      <c r="H62" s="27">
        <v>0</v>
      </c>
      <c r="I62" s="27">
        <v>2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6">
        <v>3</v>
      </c>
      <c r="P62" s="27">
        <v>0</v>
      </c>
      <c r="Q62" s="29">
        <v>0</v>
      </c>
    </row>
    <row r="63" spans="1:17" ht="20" customHeight="1" x14ac:dyDescent="0.25">
      <c r="A63" s="15" t="s">
        <v>129</v>
      </c>
      <c r="B63" s="10" t="s">
        <v>130</v>
      </c>
      <c r="C63" s="26">
        <v>57</v>
      </c>
      <c r="D63" s="26">
        <v>31</v>
      </c>
      <c r="E63" s="26">
        <v>11</v>
      </c>
      <c r="F63" s="26">
        <v>0</v>
      </c>
      <c r="G63" s="26">
        <v>1</v>
      </c>
      <c r="H63" s="26">
        <v>1</v>
      </c>
      <c r="I63" s="26">
        <v>40</v>
      </c>
      <c r="J63" s="26">
        <v>10</v>
      </c>
      <c r="K63" s="26">
        <v>4</v>
      </c>
      <c r="L63" s="27">
        <v>0</v>
      </c>
      <c r="M63" s="27">
        <v>0</v>
      </c>
      <c r="N63" s="27">
        <v>0</v>
      </c>
      <c r="O63" s="26">
        <v>97</v>
      </c>
      <c r="P63" s="26">
        <v>42</v>
      </c>
      <c r="Q63" s="28">
        <v>16</v>
      </c>
    </row>
    <row r="64" spans="1:17" ht="20" customHeight="1" x14ac:dyDescent="0.25">
      <c r="A64" s="15" t="s">
        <v>131</v>
      </c>
      <c r="B64" s="10" t="s">
        <v>132</v>
      </c>
      <c r="C64" s="26">
        <v>1916</v>
      </c>
      <c r="D64" s="26">
        <v>1405</v>
      </c>
      <c r="E64" s="26">
        <v>1505</v>
      </c>
      <c r="F64" s="26">
        <v>32</v>
      </c>
      <c r="G64" s="26">
        <v>26</v>
      </c>
      <c r="H64" s="26">
        <v>12</v>
      </c>
      <c r="I64" s="26">
        <v>1702</v>
      </c>
      <c r="J64" s="26">
        <v>2206</v>
      </c>
      <c r="K64" s="26">
        <v>613</v>
      </c>
      <c r="L64" s="27">
        <v>0</v>
      </c>
      <c r="M64" s="27">
        <v>0</v>
      </c>
      <c r="N64" s="27">
        <v>0</v>
      </c>
      <c r="O64" s="26">
        <v>3650</v>
      </c>
      <c r="P64" s="26">
        <v>3637</v>
      </c>
      <c r="Q64" s="28">
        <v>2130</v>
      </c>
    </row>
    <row r="65" spans="1:17" ht="20" customHeight="1" x14ac:dyDescent="0.25">
      <c r="A65" s="15" t="s">
        <v>168</v>
      </c>
      <c r="B65" s="10" t="s">
        <v>169</v>
      </c>
      <c r="C65" s="26">
        <v>0</v>
      </c>
      <c r="D65" s="26">
        <v>0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7">
        <v>0</v>
      </c>
      <c r="M65" s="27">
        <v>0</v>
      </c>
      <c r="N65" s="27">
        <v>0</v>
      </c>
      <c r="O65" s="26">
        <v>0</v>
      </c>
      <c r="P65" s="26">
        <v>0</v>
      </c>
      <c r="Q65" s="28">
        <v>1</v>
      </c>
    </row>
    <row r="66" spans="1:17" ht="20" customHeight="1" x14ac:dyDescent="0.25">
      <c r="A66" s="15" t="s">
        <v>133</v>
      </c>
      <c r="B66" s="10" t="s">
        <v>134</v>
      </c>
      <c r="C66" s="26">
        <v>1663</v>
      </c>
      <c r="D66" s="26">
        <v>1867</v>
      </c>
      <c r="E66" s="26">
        <v>1621</v>
      </c>
      <c r="F66" s="26">
        <v>3540</v>
      </c>
      <c r="G66" s="26">
        <v>3840</v>
      </c>
      <c r="H66" s="26">
        <v>315</v>
      </c>
      <c r="I66" s="26">
        <v>384094</v>
      </c>
      <c r="J66" s="26">
        <v>385745</v>
      </c>
      <c r="K66" s="26">
        <v>2854</v>
      </c>
      <c r="L66" s="27">
        <v>0</v>
      </c>
      <c r="M66" s="27">
        <v>0</v>
      </c>
      <c r="N66" s="27">
        <v>0</v>
      </c>
      <c r="O66" s="26">
        <v>389297</v>
      </c>
      <c r="P66" s="26">
        <v>391452</v>
      </c>
      <c r="Q66" s="28">
        <v>4790</v>
      </c>
    </row>
    <row r="67" spans="1:17" ht="20" customHeight="1" x14ac:dyDescent="0.25">
      <c r="A67" s="15" t="s">
        <v>135</v>
      </c>
      <c r="B67" s="10" t="s">
        <v>136</v>
      </c>
      <c r="C67" s="26">
        <v>216</v>
      </c>
      <c r="D67" s="26">
        <v>20</v>
      </c>
      <c r="E67" s="26">
        <v>222</v>
      </c>
      <c r="F67" s="26">
        <v>3</v>
      </c>
      <c r="G67" s="26">
        <v>0</v>
      </c>
      <c r="H67" s="26">
        <v>3</v>
      </c>
      <c r="I67" s="26">
        <v>116</v>
      </c>
      <c r="J67" s="27">
        <v>16</v>
      </c>
      <c r="K67" s="26">
        <v>84</v>
      </c>
      <c r="L67" s="27">
        <v>0</v>
      </c>
      <c r="M67" s="27">
        <v>0</v>
      </c>
      <c r="N67" s="27">
        <v>0</v>
      </c>
      <c r="O67" s="26">
        <v>335</v>
      </c>
      <c r="P67" s="26">
        <v>36</v>
      </c>
      <c r="Q67" s="28">
        <v>309</v>
      </c>
    </row>
    <row r="68" spans="1:17" ht="20" customHeight="1" x14ac:dyDescent="0.25">
      <c r="A68" s="15" t="s">
        <v>137</v>
      </c>
      <c r="B68" s="10" t="s">
        <v>138</v>
      </c>
      <c r="C68" s="26">
        <v>306</v>
      </c>
      <c r="D68" s="26">
        <v>16</v>
      </c>
      <c r="E68" s="26">
        <v>283</v>
      </c>
      <c r="F68" s="26">
        <v>3</v>
      </c>
      <c r="G68" s="26">
        <v>1</v>
      </c>
      <c r="H68" s="26">
        <v>1</v>
      </c>
      <c r="I68" s="26">
        <v>122</v>
      </c>
      <c r="J68" s="26">
        <v>19</v>
      </c>
      <c r="K68" s="26">
        <v>115</v>
      </c>
      <c r="L68" s="27">
        <v>0</v>
      </c>
      <c r="M68" s="27">
        <v>0</v>
      </c>
      <c r="N68" s="27">
        <v>0</v>
      </c>
      <c r="O68" s="26">
        <v>431</v>
      </c>
      <c r="P68" s="26">
        <v>36</v>
      </c>
      <c r="Q68" s="28">
        <v>399</v>
      </c>
    </row>
    <row r="69" spans="1:17" ht="20" customHeight="1" x14ac:dyDescent="0.25">
      <c r="A69" s="15" t="s">
        <v>139</v>
      </c>
      <c r="B69" s="10" t="s">
        <v>140</v>
      </c>
      <c r="C69" s="26">
        <v>1</v>
      </c>
      <c r="D69" s="27">
        <v>0</v>
      </c>
      <c r="E69" s="26">
        <v>1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6">
        <v>1</v>
      </c>
      <c r="P69" s="27">
        <v>0</v>
      </c>
      <c r="Q69" s="28">
        <v>1</v>
      </c>
    </row>
    <row r="70" spans="1:17" ht="20" customHeight="1" thickBot="1" x14ac:dyDescent="0.3">
      <c r="A70" s="16" t="s">
        <v>141</v>
      </c>
      <c r="B70" s="12" t="s">
        <v>142</v>
      </c>
      <c r="C70" s="30">
        <v>1</v>
      </c>
      <c r="D70" s="30">
        <v>0</v>
      </c>
      <c r="E70" s="30">
        <v>1</v>
      </c>
      <c r="F70" s="30">
        <v>1</v>
      </c>
      <c r="G70" s="30">
        <v>0</v>
      </c>
      <c r="H70" s="30">
        <v>0</v>
      </c>
      <c r="I70" s="30">
        <v>1</v>
      </c>
      <c r="J70" s="30">
        <v>0</v>
      </c>
      <c r="K70" s="31">
        <v>4</v>
      </c>
      <c r="L70" s="31">
        <v>0</v>
      </c>
      <c r="M70" s="31">
        <v>0</v>
      </c>
      <c r="N70" s="31">
        <v>0</v>
      </c>
      <c r="O70" s="30">
        <v>3</v>
      </c>
      <c r="P70" s="30">
        <v>0</v>
      </c>
      <c r="Q70" s="32">
        <v>5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Q70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143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13">
        <f>SUM(C7:C69)</f>
        <v>1104459</v>
      </c>
      <c r="D6" s="13">
        <f t="shared" ref="D6:Q6" si="0">SUM(D7:D69)</f>
        <v>984165</v>
      </c>
      <c r="E6" s="13">
        <f t="shared" si="0"/>
        <v>92729</v>
      </c>
      <c r="F6" s="13">
        <f t="shared" si="0"/>
        <v>20710</v>
      </c>
      <c r="G6" s="13">
        <f t="shared" si="0"/>
        <v>18137</v>
      </c>
      <c r="H6" s="13">
        <f t="shared" si="0"/>
        <v>2742</v>
      </c>
      <c r="I6" s="13">
        <f t="shared" si="0"/>
        <v>1011082</v>
      </c>
      <c r="J6" s="13">
        <f t="shared" si="0"/>
        <v>966921</v>
      </c>
      <c r="K6" s="13">
        <f t="shared" si="0"/>
        <v>76862</v>
      </c>
      <c r="L6" s="13">
        <f t="shared" si="0"/>
        <v>4726</v>
      </c>
      <c r="M6" s="13">
        <f t="shared" si="0"/>
        <v>3</v>
      </c>
      <c r="N6" s="13">
        <f t="shared" si="0"/>
        <v>4</v>
      </c>
      <c r="O6" s="13">
        <f t="shared" si="0"/>
        <v>2145703</v>
      </c>
      <c r="P6" s="13">
        <f t="shared" si="0"/>
        <v>1969226</v>
      </c>
      <c r="Q6" s="14">
        <f t="shared" si="0"/>
        <v>172337</v>
      </c>
    </row>
    <row r="7" spans="1:17" ht="20" customHeight="1" x14ac:dyDescent="0.25">
      <c r="A7" s="15" t="s">
        <v>25</v>
      </c>
      <c r="B7" s="10" t="s">
        <v>26</v>
      </c>
      <c r="C7" s="26">
        <v>16</v>
      </c>
      <c r="D7" s="26">
        <v>5</v>
      </c>
      <c r="E7" s="26">
        <v>11</v>
      </c>
      <c r="F7" s="26">
        <v>0</v>
      </c>
      <c r="G7" s="26">
        <v>0</v>
      </c>
      <c r="H7" s="26">
        <v>0</v>
      </c>
      <c r="I7" s="27">
        <v>33</v>
      </c>
      <c r="J7" s="27">
        <v>27</v>
      </c>
      <c r="K7" s="27">
        <v>8</v>
      </c>
      <c r="L7" s="27">
        <v>0</v>
      </c>
      <c r="M7" s="27">
        <v>0</v>
      </c>
      <c r="N7" s="27">
        <v>0</v>
      </c>
      <c r="O7" s="26">
        <v>49</v>
      </c>
      <c r="P7" s="26">
        <v>32</v>
      </c>
      <c r="Q7" s="28">
        <v>19</v>
      </c>
    </row>
    <row r="8" spans="1:17" ht="20" customHeight="1" x14ac:dyDescent="0.25">
      <c r="A8" s="15" t="s">
        <v>27</v>
      </c>
      <c r="B8" s="10" t="s">
        <v>28</v>
      </c>
      <c r="C8" s="26">
        <v>23010</v>
      </c>
      <c r="D8" s="26">
        <v>21386</v>
      </c>
      <c r="E8" s="26">
        <v>815</v>
      </c>
      <c r="F8" s="26">
        <v>151</v>
      </c>
      <c r="G8" s="26">
        <v>159</v>
      </c>
      <c r="H8" s="26">
        <v>116</v>
      </c>
      <c r="I8" s="26">
        <v>1070</v>
      </c>
      <c r="J8" s="26">
        <v>713</v>
      </c>
      <c r="K8" s="26">
        <v>437</v>
      </c>
      <c r="L8" s="27">
        <v>0</v>
      </c>
      <c r="M8" s="27">
        <v>0</v>
      </c>
      <c r="N8" s="27">
        <v>0</v>
      </c>
      <c r="O8" s="26">
        <v>24231</v>
      </c>
      <c r="P8" s="26">
        <v>22258</v>
      </c>
      <c r="Q8" s="28">
        <v>1368</v>
      </c>
    </row>
    <row r="9" spans="1:17" ht="20" customHeight="1" x14ac:dyDescent="0.25">
      <c r="A9" s="15" t="s">
        <v>29</v>
      </c>
      <c r="B9" s="10" t="s">
        <v>30</v>
      </c>
      <c r="C9" s="26">
        <v>573</v>
      </c>
      <c r="D9" s="26">
        <v>6</v>
      </c>
      <c r="E9" s="26">
        <v>1217</v>
      </c>
      <c r="F9" s="26">
        <v>8</v>
      </c>
      <c r="G9" s="26">
        <v>1</v>
      </c>
      <c r="H9" s="26">
        <v>7</v>
      </c>
      <c r="I9" s="26">
        <v>129</v>
      </c>
      <c r="J9" s="26">
        <v>10</v>
      </c>
      <c r="K9" s="26">
        <v>152</v>
      </c>
      <c r="L9" s="27">
        <v>0</v>
      </c>
      <c r="M9" s="27">
        <v>0</v>
      </c>
      <c r="N9" s="27">
        <v>0</v>
      </c>
      <c r="O9" s="26">
        <v>710</v>
      </c>
      <c r="P9" s="26">
        <v>17</v>
      </c>
      <c r="Q9" s="28">
        <v>1376</v>
      </c>
    </row>
    <row r="10" spans="1:17" ht="20" customHeight="1" x14ac:dyDescent="0.25">
      <c r="A10" s="15" t="s">
        <v>31</v>
      </c>
      <c r="B10" s="10" t="s">
        <v>32</v>
      </c>
      <c r="C10" s="26">
        <v>38885</v>
      </c>
      <c r="D10" s="26">
        <v>39603</v>
      </c>
      <c r="E10" s="26">
        <v>1976</v>
      </c>
      <c r="F10" s="26">
        <v>348</v>
      </c>
      <c r="G10" s="26">
        <v>362</v>
      </c>
      <c r="H10" s="26">
        <v>68</v>
      </c>
      <c r="I10" s="26">
        <v>7696</v>
      </c>
      <c r="J10" s="26">
        <v>9450</v>
      </c>
      <c r="K10" s="26">
        <v>1441</v>
      </c>
      <c r="L10" s="27">
        <v>0</v>
      </c>
      <c r="M10" s="27">
        <v>0</v>
      </c>
      <c r="N10" s="27">
        <v>0</v>
      </c>
      <c r="O10" s="26">
        <v>46929</v>
      </c>
      <c r="P10" s="26">
        <v>49415</v>
      </c>
      <c r="Q10" s="28">
        <v>3485</v>
      </c>
    </row>
    <row r="11" spans="1:17" ht="20" customHeight="1" x14ac:dyDescent="0.25">
      <c r="A11" s="15" t="s">
        <v>33</v>
      </c>
      <c r="B11" s="10" t="s">
        <v>144</v>
      </c>
      <c r="C11" s="26">
        <v>145</v>
      </c>
      <c r="D11" s="26">
        <v>39</v>
      </c>
      <c r="E11" s="26">
        <v>132</v>
      </c>
      <c r="F11" s="26">
        <v>0</v>
      </c>
      <c r="G11" s="26">
        <v>0</v>
      </c>
      <c r="H11" s="26">
        <v>2</v>
      </c>
      <c r="I11" s="27">
        <v>18</v>
      </c>
      <c r="J11" s="27">
        <v>2</v>
      </c>
      <c r="K11" s="26">
        <v>13</v>
      </c>
      <c r="L11" s="27">
        <v>0</v>
      </c>
      <c r="M11" s="27">
        <v>0</v>
      </c>
      <c r="N11" s="27">
        <v>0</v>
      </c>
      <c r="O11" s="26">
        <v>163</v>
      </c>
      <c r="P11" s="26">
        <v>41</v>
      </c>
      <c r="Q11" s="28">
        <v>147</v>
      </c>
    </row>
    <row r="12" spans="1:17" ht="20" customHeight="1" x14ac:dyDescent="0.25">
      <c r="A12" s="15" t="s">
        <v>35</v>
      </c>
      <c r="B12" s="10" t="s">
        <v>145</v>
      </c>
      <c r="C12" s="26">
        <v>66</v>
      </c>
      <c r="D12" s="26">
        <v>11</v>
      </c>
      <c r="E12" s="26">
        <v>46</v>
      </c>
      <c r="F12" s="26">
        <v>1</v>
      </c>
      <c r="G12" s="26">
        <v>0</v>
      </c>
      <c r="H12" s="26">
        <v>0</v>
      </c>
      <c r="I12" s="26">
        <v>15</v>
      </c>
      <c r="J12" s="27">
        <v>9</v>
      </c>
      <c r="K12" s="27">
        <v>10</v>
      </c>
      <c r="L12" s="27">
        <v>0</v>
      </c>
      <c r="M12" s="27">
        <v>0</v>
      </c>
      <c r="N12" s="27">
        <v>0</v>
      </c>
      <c r="O12" s="26">
        <v>82</v>
      </c>
      <c r="P12" s="26">
        <v>20</v>
      </c>
      <c r="Q12" s="28">
        <v>56</v>
      </c>
    </row>
    <row r="13" spans="1:17" ht="20" customHeight="1" x14ac:dyDescent="0.25">
      <c r="A13" s="15" t="s">
        <v>37</v>
      </c>
      <c r="B13" s="10" t="s">
        <v>38</v>
      </c>
      <c r="C13" s="26">
        <v>691</v>
      </c>
      <c r="D13" s="26">
        <v>355</v>
      </c>
      <c r="E13" s="26">
        <v>319</v>
      </c>
      <c r="F13" s="26">
        <v>5</v>
      </c>
      <c r="G13" s="26">
        <v>3</v>
      </c>
      <c r="H13" s="26">
        <v>0</v>
      </c>
      <c r="I13" s="26">
        <v>218</v>
      </c>
      <c r="J13" s="26">
        <v>162</v>
      </c>
      <c r="K13" s="27">
        <v>97</v>
      </c>
      <c r="L13" s="27">
        <v>0</v>
      </c>
      <c r="M13" s="27">
        <v>0</v>
      </c>
      <c r="N13" s="27">
        <v>0</v>
      </c>
      <c r="O13" s="26">
        <v>914</v>
      </c>
      <c r="P13" s="26">
        <v>520</v>
      </c>
      <c r="Q13" s="28">
        <v>416</v>
      </c>
    </row>
    <row r="14" spans="1:17" ht="20" customHeight="1" x14ac:dyDescent="0.25">
      <c r="A14" s="15" t="s">
        <v>39</v>
      </c>
      <c r="B14" s="10" t="s">
        <v>40</v>
      </c>
      <c r="C14" s="26">
        <v>111</v>
      </c>
      <c r="D14" s="26">
        <v>15</v>
      </c>
      <c r="E14" s="26">
        <v>86</v>
      </c>
      <c r="F14" s="26">
        <v>4</v>
      </c>
      <c r="G14" s="26">
        <v>0</v>
      </c>
      <c r="H14" s="26">
        <v>3</v>
      </c>
      <c r="I14" s="26">
        <v>55</v>
      </c>
      <c r="J14" s="27">
        <v>4</v>
      </c>
      <c r="K14" s="26">
        <v>30</v>
      </c>
      <c r="L14" s="27">
        <v>0</v>
      </c>
      <c r="M14" s="27">
        <v>0</v>
      </c>
      <c r="N14" s="27">
        <v>0</v>
      </c>
      <c r="O14" s="26">
        <v>170</v>
      </c>
      <c r="P14" s="26">
        <v>19</v>
      </c>
      <c r="Q14" s="28">
        <v>119</v>
      </c>
    </row>
    <row r="15" spans="1:17" ht="20" customHeight="1" x14ac:dyDescent="0.25">
      <c r="A15" s="15" t="s">
        <v>41</v>
      </c>
      <c r="B15" s="10" t="s">
        <v>42</v>
      </c>
      <c r="C15" s="26">
        <v>1743</v>
      </c>
      <c r="D15" s="26">
        <v>1556</v>
      </c>
      <c r="E15" s="26">
        <v>421</v>
      </c>
      <c r="F15" s="26">
        <v>57</v>
      </c>
      <c r="G15" s="26">
        <v>59</v>
      </c>
      <c r="H15" s="26">
        <v>6</v>
      </c>
      <c r="I15" s="26">
        <v>14365</v>
      </c>
      <c r="J15" s="26">
        <v>15764</v>
      </c>
      <c r="K15" s="26">
        <v>347</v>
      </c>
      <c r="L15" s="27">
        <v>0</v>
      </c>
      <c r="M15" s="27">
        <v>0</v>
      </c>
      <c r="N15" s="27">
        <v>0</v>
      </c>
      <c r="O15" s="26">
        <v>16165</v>
      </c>
      <c r="P15" s="26">
        <v>17379</v>
      </c>
      <c r="Q15" s="28">
        <v>774</v>
      </c>
    </row>
    <row r="16" spans="1:17" ht="20" customHeight="1" x14ac:dyDescent="0.25">
      <c r="A16" s="15" t="s">
        <v>43</v>
      </c>
      <c r="B16" s="10" t="s">
        <v>44</v>
      </c>
      <c r="C16" s="26">
        <v>9</v>
      </c>
      <c r="D16" s="26">
        <v>2</v>
      </c>
      <c r="E16" s="26">
        <v>4</v>
      </c>
      <c r="F16" s="26">
        <v>1</v>
      </c>
      <c r="G16" s="26">
        <v>2</v>
      </c>
      <c r="H16" s="26">
        <v>0</v>
      </c>
      <c r="I16" s="26">
        <v>630</v>
      </c>
      <c r="J16" s="26">
        <v>353</v>
      </c>
      <c r="K16" s="27">
        <v>11</v>
      </c>
      <c r="L16" s="27">
        <v>0</v>
      </c>
      <c r="M16" s="27">
        <v>0</v>
      </c>
      <c r="N16" s="27">
        <v>0</v>
      </c>
      <c r="O16" s="26">
        <v>640</v>
      </c>
      <c r="P16" s="26">
        <v>357</v>
      </c>
      <c r="Q16" s="28">
        <v>15</v>
      </c>
    </row>
    <row r="17" spans="1:17" ht="20" customHeight="1" x14ac:dyDescent="0.25">
      <c r="A17" s="15" t="s">
        <v>45</v>
      </c>
      <c r="B17" s="10" t="s">
        <v>46</v>
      </c>
      <c r="C17" s="26">
        <v>641</v>
      </c>
      <c r="D17" s="26">
        <v>647</v>
      </c>
      <c r="E17" s="26">
        <v>104</v>
      </c>
      <c r="F17" s="26">
        <v>805</v>
      </c>
      <c r="G17" s="26">
        <v>408</v>
      </c>
      <c r="H17" s="26">
        <v>13</v>
      </c>
      <c r="I17" s="26">
        <v>295735</v>
      </c>
      <c r="J17" s="26">
        <v>280514</v>
      </c>
      <c r="K17" s="26">
        <v>2247</v>
      </c>
      <c r="L17" s="26">
        <v>4687</v>
      </c>
      <c r="M17" s="26">
        <v>1</v>
      </c>
      <c r="N17" s="26">
        <v>2</v>
      </c>
      <c r="O17" s="26">
        <v>306555</v>
      </c>
      <c r="P17" s="26">
        <v>281570</v>
      </c>
      <c r="Q17" s="28">
        <v>2366</v>
      </c>
    </row>
    <row r="18" spans="1:17" ht="20" customHeight="1" x14ac:dyDescent="0.25">
      <c r="A18" s="15" t="s">
        <v>47</v>
      </c>
      <c r="B18" s="10" t="s">
        <v>48</v>
      </c>
      <c r="C18" s="26">
        <v>36</v>
      </c>
      <c r="D18" s="26">
        <v>3</v>
      </c>
      <c r="E18" s="26">
        <v>33</v>
      </c>
      <c r="F18" s="26">
        <v>7</v>
      </c>
      <c r="G18" s="26">
        <v>4</v>
      </c>
      <c r="H18" s="26">
        <v>3</v>
      </c>
      <c r="I18" s="26">
        <v>49</v>
      </c>
      <c r="J18" s="26">
        <v>2</v>
      </c>
      <c r="K18" s="26">
        <v>43</v>
      </c>
      <c r="L18" s="27">
        <v>0</v>
      </c>
      <c r="M18" s="27">
        <v>0</v>
      </c>
      <c r="N18" s="27">
        <v>0</v>
      </c>
      <c r="O18" s="26">
        <v>92</v>
      </c>
      <c r="P18" s="26">
        <v>9</v>
      </c>
      <c r="Q18" s="28">
        <v>79</v>
      </c>
    </row>
    <row r="19" spans="1:17" ht="20" customHeight="1" x14ac:dyDescent="0.25">
      <c r="A19" s="15" t="s">
        <v>49</v>
      </c>
      <c r="B19" s="10" t="s">
        <v>50</v>
      </c>
      <c r="C19" s="26">
        <v>11</v>
      </c>
      <c r="D19" s="26">
        <v>1</v>
      </c>
      <c r="E19" s="26">
        <v>5</v>
      </c>
      <c r="F19" s="26">
        <v>0</v>
      </c>
      <c r="G19" s="27">
        <v>0</v>
      </c>
      <c r="H19" s="26">
        <v>0</v>
      </c>
      <c r="I19" s="27">
        <v>2</v>
      </c>
      <c r="J19" s="27">
        <v>0</v>
      </c>
      <c r="K19" s="27">
        <v>4</v>
      </c>
      <c r="L19" s="27">
        <v>0</v>
      </c>
      <c r="M19" s="27">
        <v>0</v>
      </c>
      <c r="N19" s="27">
        <v>0</v>
      </c>
      <c r="O19" s="26">
        <v>13</v>
      </c>
      <c r="P19" s="26">
        <v>1</v>
      </c>
      <c r="Q19" s="28">
        <v>9</v>
      </c>
    </row>
    <row r="20" spans="1:17" ht="20" customHeight="1" x14ac:dyDescent="0.25">
      <c r="A20" s="15" t="s">
        <v>51</v>
      </c>
      <c r="B20" s="10" t="s">
        <v>146</v>
      </c>
      <c r="C20" s="26">
        <v>32</v>
      </c>
      <c r="D20" s="26">
        <v>9</v>
      </c>
      <c r="E20" s="26">
        <v>17</v>
      </c>
      <c r="F20" s="26">
        <v>10</v>
      </c>
      <c r="G20" s="26">
        <v>10</v>
      </c>
      <c r="H20" s="26">
        <v>1</v>
      </c>
      <c r="I20" s="26">
        <v>638</v>
      </c>
      <c r="J20" s="26">
        <v>632</v>
      </c>
      <c r="K20" s="26">
        <v>38</v>
      </c>
      <c r="L20" s="27">
        <v>0</v>
      </c>
      <c r="M20" s="27">
        <v>0</v>
      </c>
      <c r="N20" s="27">
        <v>0</v>
      </c>
      <c r="O20" s="26">
        <v>680</v>
      </c>
      <c r="P20" s="26">
        <v>651</v>
      </c>
      <c r="Q20" s="28">
        <v>56</v>
      </c>
    </row>
    <row r="21" spans="1:17" ht="20" customHeight="1" x14ac:dyDescent="0.25">
      <c r="A21" s="15" t="s">
        <v>53</v>
      </c>
      <c r="B21" s="10" t="s">
        <v>147</v>
      </c>
      <c r="C21" s="26">
        <v>183</v>
      </c>
      <c r="D21" s="26">
        <v>4</v>
      </c>
      <c r="E21" s="26">
        <v>97</v>
      </c>
      <c r="F21" s="26">
        <v>31</v>
      </c>
      <c r="G21" s="26">
        <v>12</v>
      </c>
      <c r="H21" s="26">
        <v>3</v>
      </c>
      <c r="I21" s="26">
        <v>28</v>
      </c>
      <c r="J21" s="26">
        <v>11</v>
      </c>
      <c r="K21" s="26">
        <v>10</v>
      </c>
      <c r="L21" s="27">
        <v>0</v>
      </c>
      <c r="M21" s="27">
        <v>0</v>
      </c>
      <c r="N21" s="27">
        <v>0</v>
      </c>
      <c r="O21" s="26">
        <v>242</v>
      </c>
      <c r="P21" s="26">
        <v>27</v>
      </c>
      <c r="Q21" s="28">
        <v>110</v>
      </c>
    </row>
    <row r="22" spans="1:17" ht="20" customHeight="1" x14ac:dyDescent="0.25">
      <c r="A22" s="15" t="s">
        <v>55</v>
      </c>
      <c r="B22" s="10" t="s">
        <v>148</v>
      </c>
      <c r="C22" s="26">
        <v>4563</v>
      </c>
      <c r="D22" s="26">
        <v>4159</v>
      </c>
      <c r="E22" s="26">
        <v>103</v>
      </c>
      <c r="F22" s="26">
        <v>69</v>
      </c>
      <c r="G22" s="26">
        <v>59</v>
      </c>
      <c r="H22" s="26">
        <v>5</v>
      </c>
      <c r="I22" s="26">
        <v>5204</v>
      </c>
      <c r="J22" s="26">
        <v>4501</v>
      </c>
      <c r="K22" s="26">
        <v>115</v>
      </c>
      <c r="L22" s="27">
        <v>0</v>
      </c>
      <c r="M22" s="27">
        <v>0</v>
      </c>
      <c r="N22" s="27">
        <v>0</v>
      </c>
      <c r="O22" s="26">
        <v>9836</v>
      </c>
      <c r="P22" s="26">
        <v>8719</v>
      </c>
      <c r="Q22" s="28">
        <v>223</v>
      </c>
    </row>
    <row r="23" spans="1:17" ht="20" customHeight="1" x14ac:dyDescent="0.25">
      <c r="A23" s="15" t="s">
        <v>57</v>
      </c>
      <c r="B23" s="10" t="s">
        <v>149</v>
      </c>
      <c r="C23" s="26">
        <v>15150</v>
      </c>
      <c r="D23" s="26">
        <v>13983</v>
      </c>
      <c r="E23" s="26">
        <v>202</v>
      </c>
      <c r="F23" s="26">
        <v>208</v>
      </c>
      <c r="G23" s="26">
        <v>170</v>
      </c>
      <c r="H23" s="26">
        <v>12</v>
      </c>
      <c r="I23" s="26">
        <v>12440</v>
      </c>
      <c r="J23" s="26">
        <v>10382</v>
      </c>
      <c r="K23" s="26">
        <v>481</v>
      </c>
      <c r="L23" s="27">
        <v>0</v>
      </c>
      <c r="M23" s="27">
        <v>0</v>
      </c>
      <c r="N23" s="27">
        <v>0</v>
      </c>
      <c r="O23" s="26">
        <v>27798</v>
      </c>
      <c r="P23" s="26">
        <v>24535</v>
      </c>
      <c r="Q23" s="28">
        <v>695</v>
      </c>
    </row>
    <row r="24" spans="1:17" ht="20" customHeight="1" x14ac:dyDescent="0.25">
      <c r="A24" s="15" t="s">
        <v>59</v>
      </c>
      <c r="B24" s="10" t="s">
        <v>60</v>
      </c>
      <c r="C24" s="26">
        <v>8750</v>
      </c>
      <c r="D24" s="26">
        <v>107</v>
      </c>
      <c r="E24" s="26">
        <v>1022</v>
      </c>
      <c r="F24" s="26">
        <v>368</v>
      </c>
      <c r="G24" s="26">
        <v>257</v>
      </c>
      <c r="H24" s="26">
        <v>29</v>
      </c>
      <c r="I24" s="26">
        <v>546</v>
      </c>
      <c r="J24" s="26">
        <v>176</v>
      </c>
      <c r="K24" s="26">
        <v>241</v>
      </c>
      <c r="L24" s="27">
        <v>0</v>
      </c>
      <c r="M24" s="27">
        <v>0</v>
      </c>
      <c r="N24" s="27">
        <v>0</v>
      </c>
      <c r="O24" s="26">
        <v>9664</v>
      </c>
      <c r="P24" s="26">
        <v>540</v>
      </c>
      <c r="Q24" s="28">
        <v>1292</v>
      </c>
    </row>
    <row r="25" spans="1:17" ht="20" customHeight="1" x14ac:dyDescent="0.25">
      <c r="A25" s="15" t="s">
        <v>61</v>
      </c>
      <c r="B25" s="10" t="s">
        <v>150</v>
      </c>
      <c r="C25" s="26">
        <v>13553</v>
      </c>
      <c r="D25" s="26">
        <v>4948</v>
      </c>
      <c r="E25" s="26">
        <v>793</v>
      </c>
      <c r="F25" s="26">
        <v>194</v>
      </c>
      <c r="G25" s="26">
        <v>132</v>
      </c>
      <c r="H25" s="26">
        <v>10</v>
      </c>
      <c r="I25" s="26">
        <v>1004</v>
      </c>
      <c r="J25" s="26">
        <v>708</v>
      </c>
      <c r="K25" s="26">
        <v>184</v>
      </c>
      <c r="L25" s="27">
        <v>0</v>
      </c>
      <c r="M25" s="27">
        <v>0</v>
      </c>
      <c r="N25" s="27">
        <v>0</v>
      </c>
      <c r="O25" s="26">
        <v>14751</v>
      </c>
      <c r="P25" s="26">
        <v>5788</v>
      </c>
      <c r="Q25" s="28">
        <v>987</v>
      </c>
    </row>
    <row r="26" spans="1:17" ht="20" customHeight="1" x14ac:dyDescent="0.25">
      <c r="A26" s="15" t="s">
        <v>63</v>
      </c>
      <c r="B26" s="10" t="s">
        <v>151</v>
      </c>
      <c r="C26" s="26">
        <v>908</v>
      </c>
      <c r="D26" s="26">
        <v>917</v>
      </c>
      <c r="E26" s="26">
        <v>18</v>
      </c>
      <c r="F26" s="26">
        <v>37</v>
      </c>
      <c r="G26" s="26">
        <v>30</v>
      </c>
      <c r="H26" s="26">
        <v>6</v>
      </c>
      <c r="I26" s="26">
        <v>370</v>
      </c>
      <c r="J26" s="26">
        <v>360</v>
      </c>
      <c r="K26" s="26">
        <v>14</v>
      </c>
      <c r="L26" s="27">
        <v>0</v>
      </c>
      <c r="M26" s="27">
        <v>0</v>
      </c>
      <c r="N26" s="27">
        <v>0</v>
      </c>
      <c r="O26" s="26">
        <v>1315</v>
      </c>
      <c r="P26" s="26">
        <v>1307</v>
      </c>
      <c r="Q26" s="28">
        <v>38</v>
      </c>
    </row>
    <row r="27" spans="1:17" ht="20" customHeight="1" x14ac:dyDescent="0.25">
      <c r="A27" s="15" t="s">
        <v>65</v>
      </c>
      <c r="B27" s="10" t="s">
        <v>152</v>
      </c>
      <c r="C27" s="26">
        <v>24</v>
      </c>
      <c r="D27" s="26">
        <v>15</v>
      </c>
      <c r="E27" s="26">
        <v>3</v>
      </c>
      <c r="F27" s="26">
        <v>1</v>
      </c>
      <c r="G27" s="26">
        <v>0</v>
      </c>
      <c r="H27" s="26">
        <v>1</v>
      </c>
      <c r="I27" s="26">
        <v>13</v>
      </c>
      <c r="J27" s="27">
        <v>10</v>
      </c>
      <c r="K27" s="26">
        <v>3</v>
      </c>
      <c r="L27" s="27">
        <v>0</v>
      </c>
      <c r="M27" s="27">
        <v>0</v>
      </c>
      <c r="N27" s="27">
        <v>0</v>
      </c>
      <c r="O27" s="26">
        <v>38</v>
      </c>
      <c r="P27" s="26">
        <v>25</v>
      </c>
      <c r="Q27" s="28">
        <v>7</v>
      </c>
    </row>
    <row r="28" spans="1:17" ht="20" customHeight="1" x14ac:dyDescent="0.25">
      <c r="A28" s="15" t="s">
        <v>175</v>
      </c>
      <c r="B28" s="10" t="s">
        <v>176</v>
      </c>
      <c r="C28" s="26">
        <v>2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6">
        <v>0</v>
      </c>
      <c r="J28" s="27">
        <v>0</v>
      </c>
      <c r="K28" s="26">
        <v>0</v>
      </c>
      <c r="L28" s="27">
        <v>0</v>
      </c>
      <c r="M28" s="27">
        <v>0</v>
      </c>
      <c r="N28" s="27">
        <v>0</v>
      </c>
      <c r="O28" s="26">
        <v>2</v>
      </c>
      <c r="P28" s="26">
        <v>0</v>
      </c>
      <c r="Q28" s="28">
        <v>1</v>
      </c>
    </row>
    <row r="29" spans="1:17" ht="20" customHeight="1" x14ac:dyDescent="0.25">
      <c r="A29" s="15" t="s">
        <v>187</v>
      </c>
      <c r="B29" s="10" t="s">
        <v>188</v>
      </c>
      <c r="C29" s="26">
        <v>14</v>
      </c>
      <c r="D29" s="26">
        <v>6</v>
      </c>
      <c r="E29" s="26">
        <v>4</v>
      </c>
      <c r="F29" s="26">
        <v>1</v>
      </c>
      <c r="G29" s="26">
        <v>1</v>
      </c>
      <c r="H29" s="26">
        <v>0</v>
      </c>
      <c r="I29" s="26">
        <v>15</v>
      </c>
      <c r="J29" s="27">
        <v>8</v>
      </c>
      <c r="K29" s="26">
        <v>1</v>
      </c>
      <c r="L29" s="27">
        <v>0</v>
      </c>
      <c r="M29" s="27">
        <v>0</v>
      </c>
      <c r="N29" s="27">
        <v>0</v>
      </c>
      <c r="O29" s="26">
        <v>30</v>
      </c>
      <c r="P29" s="26">
        <v>15</v>
      </c>
      <c r="Q29" s="28">
        <v>5</v>
      </c>
    </row>
    <row r="30" spans="1:17" ht="20" customHeight="1" x14ac:dyDescent="0.25">
      <c r="A30" s="15" t="s">
        <v>67</v>
      </c>
      <c r="B30" s="10" t="s">
        <v>68</v>
      </c>
      <c r="C30" s="26">
        <v>28</v>
      </c>
      <c r="D30" s="26">
        <v>18</v>
      </c>
      <c r="E30" s="26">
        <v>10</v>
      </c>
      <c r="F30" s="26">
        <v>3</v>
      </c>
      <c r="G30" s="26">
        <v>2</v>
      </c>
      <c r="H30" s="26">
        <v>2</v>
      </c>
      <c r="I30" s="26">
        <v>8</v>
      </c>
      <c r="J30" s="26">
        <v>6</v>
      </c>
      <c r="K30" s="26">
        <v>1</v>
      </c>
      <c r="L30" s="27">
        <v>0</v>
      </c>
      <c r="M30" s="27">
        <v>0</v>
      </c>
      <c r="N30" s="27">
        <v>0</v>
      </c>
      <c r="O30" s="26">
        <v>39</v>
      </c>
      <c r="P30" s="26">
        <v>26</v>
      </c>
      <c r="Q30" s="28">
        <v>13</v>
      </c>
    </row>
    <row r="31" spans="1:17" ht="20" customHeight="1" x14ac:dyDescent="0.25">
      <c r="A31" s="15" t="s">
        <v>69</v>
      </c>
      <c r="B31" s="10" t="s">
        <v>70</v>
      </c>
      <c r="C31" s="26">
        <v>698</v>
      </c>
      <c r="D31" s="26">
        <v>511</v>
      </c>
      <c r="E31" s="26">
        <v>288</v>
      </c>
      <c r="F31" s="26">
        <v>9</v>
      </c>
      <c r="G31" s="26">
        <v>3</v>
      </c>
      <c r="H31" s="26">
        <v>2</v>
      </c>
      <c r="I31" s="26">
        <v>241</v>
      </c>
      <c r="J31" s="26">
        <v>148</v>
      </c>
      <c r="K31" s="26">
        <v>89</v>
      </c>
      <c r="L31" s="27">
        <v>0</v>
      </c>
      <c r="M31" s="27">
        <v>0</v>
      </c>
      <c r="N31" s="27">
        <v>0</v>
      </c>
      <c r="O31" s="26">
        <v>948</v>
      </c>
      <c r="P31" s="26">
        <v>662</v>
      </c>
      <c r="Q31" s="28">
        <v>379</v>
      </c>
    </row>
    <row r="32" spans="1:17" ht="20" customHeight="1" x14ac:dyDescent="0.25">
      <c r="A32" s="15" t="s">
        <v>71</v>
      </c>
      <c r="B32" s="10" t="s">
        <v>153</v>
      </c>
      <c r="C32" s="26">
        <v>2571</v>
      </c>
      <c r="D32" s="26">
        <v>2224</v>
      </c>
      <c r="E32" s="26">
        <v>175</v>
      </c>
      <c r="F32" s="26">
        <v>9</v>
      </c>
      <c r="G32" s="26">
        <v>3</v>
      </c>
      <c r="H32" s="26">
        <v>3</v>
      </c>
      <c r="I32" s="26">
        <v>111</v>
      </c>
      <c r="J32" s="26">
        <v>80</v>
      </c>
      <c r="K32" s="26">
        <v>16</v>
      </c>
      <c r="L32" s="27">
        <v>0</v>
      </c>
      <c r="M32" s="27">
        <v>0</v>
      </c>
      <c r="N32" s="27">
        <v>0</v>
      </c>
      <c r="O32" s="26">
        <v>2691</v>
      </c>
      <c r="P32" s="26">
        <v>2307</v>
      </c>
      <c r="Q32" s="28">
        <v>194</v>
      </c>
    </row>
    <row r="33" spans="1:17" ht="20" customHeight="1" x14ac:dyDescent="0.25">
      <c r="A33" s="15" t="s">
        <v>73</v>
      </c>
      <c r="B33" s="10" t="s">
        <v>154</v>
      </c>
      <c r="C33" s="26">
        <v>155053</v>
      </c>
      <c r="D33" s="26">
        <v>141465</v>
      </c>
      <c r="E33" s="26">
        <v>3196</v>
      </c>
      <c r="F33" s="26">
        <v>1440</v>
      </c>
      <c r="G33" s="26">
        <v>1211</v>
      </c>
      <c r="H33" s="26">
        <v>110</v>
      </c>
      <c r="I33" s="26">
        <v>976</v>
      </c>
      <c r="J33" s="26">
        <v>794</v>
      </c>
      <c r="K33" s="26">
        <v>72</v>
      </c>
      <c r="L33" s="27">
        <v>0</v>
      </c>
      <c r="M33" s="27">
        <v>0</v>
      </c>
      <c r="N33" s="27">
        <v>0</v>
      </c>
      <c r="O33" s="26">
        <v>157469</v>
      </c>
      <c r="P33" s="26">
        <v>143470</v>
      </c>
      <c r="Q33" s="28">
        <v>3378</v>
      </c>
    </row>
    <row r="34" spans="1:17" ht="20" customHeight="1" x14ac:dyDescent="0.25">
      <c r="A34" s="15" t="s">
        <v>75</v>
      </c>
      <c r="B34" s="10" t="s">
        <v>76</v>
      </c>
      <c r="C34" s="26">
        <v>3509</v>
      </c>
      <c r="D34" s="26">
        <v>2837</v>
      </c>
      <c r="E34" s="26">
        <v>106</v>
      </c>
      <c r="F34" s="26">
        <v>780</v>
      </c>
      <c r="G34" s="26">
        <v>619</v>
      </c>
      <c r="H34" s="26">
        <v>32</v>
      </c>
      <c r="I34" s="26">
        <v>60828</v>
      </c>
      <c r="J34" s="26">
        <v>50878</v>
      </c>
      <c r="K34" s="26">
        <v>1278</v>
      </c>
      <c r="L34" s="27">
        <v>0</v>
      </c>
      <c r="M34" s="27">
        <v>0</v>
      </c>
      <c r="N34" s="27">
        <v>0</v>
      </c>
      <c r="O34" s="26">
        <v>65117</v>
      </c>
      <c r="P34" s="26">
        <v>54334</v>
      </c>
      <c r="Q34" s="28">
        <v>1416</v>
      </c>
    </row>
    <row r="35" spans="1:17" ht="20" customHeight="1" x14ac:dyDescent="0.25">
      <c r="A35" s="15" t="s">
        <v>77</v>
      </c>
      <c r="B35" s="10" t="s">
        <v>155</v>
      </c>
      <c r="C35" s="26">
        <v>1140</v>
      </c>
      <c r="D35" s="26">
        <v>1123</v>
      </c>
      <c r="E35" s="26">
        <v>42</v>
      </c>
      <c r="F35" s="26">
        <v>17</v>
      </c>
      <c r="G35" s="26">
        <v>17</v>
      </c>
      <c r="H35" s="26">
        <v>1</v>
      </c>
      <c r="I35" s="26">
        <v>1285</v>
      </c>
      <c r="J35" s="26">
        <v>1282</v>
      </c>
      <c r="K35" s="26">
        <v>22</v>
      </c>
      <c r="L35" s="27">
        <v>0</v>
      </c>
      <c r="M35" s="27">
        <v>0</v>
      </c>
      <c r="N35" s="27">
        <v>0</v>
      </c>
      <c r="O35" s="26">
        <v>2442</v>
      </c>
      <c r="P35" s="26">
        <v>2422</v>
      </c>
      <c r="Q35" s="28">
        <v>65</v>
      </c>
    </row>
    <row r="36" spans="1:17" ht="20" customHeight="1" x14ac:dyDescent="0.25">
      <c r="A36" s="15" t="s">
        <v>79</v>
      </c>
      <c r="B36" s="10" t="s">
        <v>156</v>
      </c>
      <c r="C36" s="26">
        <v>5794</v>
      </c>
      <c r="D36" s="26">
        <v>4989</v>
      </c>
      <c r="E36" s="26">
        <v>56</v>
      </c>
      <c r="F36" s="26">
        <v>40</v>
      </c>
      <c r="G36" s="26">
        <v>29</v>
      </c>
      <c r="H36" s="26">
        <v>1</v>
      </c>
      <c r="I36" s="26">
        <v>4403</v>
      </c>
      <c r="J36" s="26">
        <v>3457</v>
      </c>
      <c r="K36" s="26">
        <v>50</v>
      </c>
      <c r="L36" s="27">
        <v>0</v>
      </c>
      <c r="M36" s="27">
        <v>0</v>
      </c>
      <c r="N36" s="27">
        <v>0</v>
      </c>
      <c r="O36" s="26">
        <v>10237</v>
      </c>
      <c r="P36" s="26">
        <v>8475</v>
      </c>
      <c r="Q36" s="28">
        <v>107</v>
      </c>
    </row>
    <row r="37" spans="1:17" ht="20" customHeight="1" x14ac:dyDescent="0.25">
      <c r="A37" s="15" t="s">
        <v>81</v>
      </c>
      <c r="B37" s="10" t="s">
        <v>157</v>
      </c>
      <c r="C37" s="26">
        <v>217</v>
      </c>
      <c r="D37" s="26">
        <v>145</v>
      </c>
      <c r="E37" s="26">
        <v>86</v>
      </c>
      <c r="F37" s="26">
        <v>1</v>
      </c>
      <c r="G37" s="26">
        <v>0</v>
      </c>
      <c r="H37" s="26">
        <v>1</v>
      </c>
      <c r="I37" s="26">
        <v>4</v>
      </c>
      <c r="J37" s="27">
        <v>3</v>
      </c>
      <c r="K37" s="26">
        <v>3</v>
      </c>
      <c r="L37" s="27">
        <v>0</v>
      </c>
      <c r="M37" s="27">
        <v>0</v>
      </c>
      <c r="N37" s="27">
        <v>0</v>
      </c>
      <c r="O37" s="26">
        <v>222</v>
      </c>
      <c r="P37" s="26">
        <v>148</v>
      </c>
      <c r="Q37" s="28">
        <v>90</v>
      </c>
    </row>
    <row r="38" spans="1:17" ht="20" customHeight="1" x14ac:dyDescent="0.25">
      <c r="A38" s="15" t="s">
        <v>83</v>
      </c>
      <c r="B38" s="10" t="s">
        <v>158</v>
      </c>
      <c r="C38" s="26">
        <v>240</v>
      </c>
      <c r="D38" s="26">
        <v>246</v>
      </c>
      <c r="E38" s="26">
        <v>11</v>
      </c>
      <c r="F38" s="26">
        <v>2</v>
      </c>
      <c r="G38" s="26">
        <v>0</v>
      </c>
      <c r="H38" s="26">
        <v>2</v>
      </c>
      <c r="I38" s="26">
        <v>80</v>
      </c>
      <c r="J38" s="27">
        <v>83</v>
      </c>
      <c r="K38" s="26">
        <v>2</v>
      </c>
      <c r="L38" s="27">
        <v>0</v>
      </c>
      <c r="M38" s="27">
        <v>0</v>
      </c>
      <c r="N38" s="27">
        <v>0</v>
      </c>
      <c r="O38" s="26">
        <v>322</v>
      </c>
      <c r="P38" s="26">
        <v>329</v>
      </c>
      <c r="Q38" s="28">
        <v>15</v>
      </c>
    </row>
    <row r="39" spans="1:17" ht="20" customHeight="1" x14ac:dyDescent="0.25">
      <c r="A39" s="15" t="s">
        <v>85</v>
      </c>
      <c r="B39" s="10" t="s">
        <v>86</v>
      </c>
      <c r="C39" s="26">
        <v>262995</v>
      </c>
      <c r="D39" s="26">
        <v>246535</v>
      </c>
      <c r="E39" s="26">
        <v>29053</v>
      </c>
      <c r="F39" s="26">
        <v>7327</v>
      </c>
      <c r="G39" s="26">
        <v>7478</v>
      </c>
      <c r="H39" s="26">
        <v>538</v>
      </c>
      <c r="I39" s="26">
        <v>62021</v>
      </c>
      <c r="J39" s="26">
        <v>90958</v>
      </c>
      <c r="K39" s="26">
        <v>4671</v>
      </c>
      <c r="L39" s="26">
        <v>1</v>
      </c>
      <c r="M39" s="26">
        <v>2</v>
      </c>
      <c r="N39" s="27">
        <v>0</v>
      </c>
      <c r="O39" s="26">
        <v>332345</v>
      </c>
      <c r="P39" s="26">
        <v>344973</v>
      </c>
      <c r="Q39" s="28">
        <v>34262</v>
      </c>
    </row>
    <row r="40" spans="1:17" ht="20" customHeight="1" x14ac:dyDescent="0.25">
      <c r="A40" s="15" t="s">
        <v>87</v>
      </c>
      <c r="B40" s="10" t="s">
        <v>159</v>
      </c>
      <c r="C40" s="26">
        <v>252757</v>
      </c>
      <c r="D40" s="26">
        <v>201486</v>
      </c>
      <c r="E40" s="26">
        <v>34633</v>
      </c>
      <c r="F40" s="26">
        <v>2327</v>
      </c>
      <c r="G40" s="26">
        <v>842</v>
      </c>
      <c r="H40" s="26">
        <v>1157</v>
      </c>
      <c r="I40" s="26">
        <v>129126</v>
      </c>
      <c r="J40" s="26">
        <v>54894</v>
      </c>
      <c r="K40" s="26">
        <v>44847</v>
      </c>
      <c r="L40" s="27">
        <v>0</v>
      </c>
      <c r="M40" s="27">
        <v>0</v>
      </c>
      <c r="N40" s="27">
        <v>0</v>
      </c>
      <c r="O40" s="26">
        <v>384210</v>
      </c>
      <c r="P40" s="26">
        <v>257222</v>
      </c>
      <c r="Q40" s="28">
        <v>80637</v>
      </c>
    </row>
    <row r="41" spans="1:17" ht="20" customHeight="1" x14ac:dyDescent="0.25">
      <c r="A41" s="15" t="s">
        <v>89</v>
      </c>
      <c r="B41" s="10" t="s">
        <v>90</v>
      </c>
      <c r="C41" s="26">
        <v>220982</v>
      </c>
      <c r="D41" s="26">
        <v>209292</v>
      </c>
      <c r="E41" s="26">
        <v>2293</v>
      </c>
      <c r="F41" s="26">
        <v>492</v>
      </c>
      <c r="G41" s="26">
        <v>517</v>
      </c>
      <c r="H41" s="26">
        <v>28</v>
      </c>
      <c r="I41" s="26">
        <v>39612</v>
      </c>
      <c r="J41" s="26">
        <v>35315</v>
      </c>
      <c r="K41" s="26">
        <v>1074</v>
      </c>
      <c r="L41" s="27">
        <v>0</v>
      </c>
      <c r="M41" s="27">
        <v>0</v>
      </c>
      <c r="N41" s="27">
        <v>0</v>
      </c>
      <c r="O41" s="26">
        <v>261086</v>
      </c>
      <c r="P41" s="26">
        <v>245124</v>
      </c>
      <c r="Q41" s="28">
        <v>3395</v>
      </c>
    </row>
    <row r="42" spans="1:17" ht="20" customHeight="1" x14ac:dyDescent="0.25">
      <c r="A42" s="15" t="s">
        <v>91</v>
      </c>
      <c r="B42" s="10" t="s">
        <v>92</v>
      </c>
      <c r="C42" s="26">
        <v>13389</v>
      </c>
      <c r="D42" s="26">
        <v>8643</v>
      </c>
      <c r="E42" s="26">
        <v>1377</v>
      </c>
      <c r="F42" s="26">
        <v>102</v>
      </c>
      <c r="G42" s="26">
        <v>76</v>
      </c>
      <c r="H42" s="26">
        <v>42</v>
      </c>
      <c r="I42" s="26">
        <v>55877</v>
      </c>
      <c r="J42" s="26">
        <v>53424</v>
      </c>
      <c r="K42" s="26">
        <v>8317</v>
      </c>
      <c r="L42" s="27">
        <v>0</v>
      </c>
      <c r="M42" s="27">
        <v>0</v>
      </c>
      <c r="N42" s="27">
        <v>0</v>
      </c>
      <c r="O42" s="26">
        <v>69368</v>
      </c>
      <c r="P42" s="26">
        <v>62143</v>
      </c>
      <c r="Q42" s="28">
        <v>9736</v>
      </c>
    </row>
    <row r="43" spans="1:17" ht="20" customHeight="1" x14ac:dyDescent="0.25">
      <c r="A43" s="15" t="s">
        <v>93</v>
      </c>
      <c r="B43" s="10" t="s">
        <v>94</v>
      </c>
      <c r="C43" s="26">
        <v>10871</v>
      </c>
      <c r="D43" s="26">
        <v>14194</v>
      </c>
      <c r="E43" s="26">
        <v>1131</v>
      </c>
      <c r="F43" s="26">
        <v>286</v>
      </c>
      <c r="G43" s="26">
        <v>469</v>
      </c>
      <c r="H43" s="26">
        <v>61</v>
      </c>
      <c r="I43" s="26">
        <v>4310</v>
      </c>
      <c r="J43" s="26">
        <v>3331</v>
      </c>
      <c r="K43" s="26">
        <v>1641</v>
      </c>
      <c r="L43" s="27">
        <v>0</v>
      </c>
      <c r="M43" s="27">
        <v>0</v>
      </c>
      <c r="N43" s="27">
        <v>0</v>
      </c>
      <c r="O43" s="26">
        <v>15467</v>
      </c>
      <c r="P43" s="26">
        <v>17994</v>
      </c>
      <c r="Q43" s="28">
        <v>2833</v>
      </c>
    </row>
    <row r="44" spans="1:17" ht="20" customHeight="1" x14ac:dyDescent="0.25">
      <c r="A44" s="15" t="s">
        <v>197</v>
      </c>
      <c r="B44" s="10" t="s">
        <v>212</v>
      </c>
      <c r="C44" s="26">
        <v>4</v>
      </c>
      <c r="D44" s="26">
        <v>3</v>
      </c>
      <c r="E44" s="26">
        <v>2</v>
      </c>
      <c r="F44" s="26">
        <v>1</v>
      </c>
      <c r="G44" s="26">
        <v>0</v>
      </c>
      <c r="H44" s="26">
        <v>0</v>
      </c>
      <c r="I44" s="26">
        <v>30</v>
      </c>
      <c r="J44" s="26">
        <v>3</v>
      </c>
      <c r="K44" s="26">
        <v>0</v>
      </c>
      <c r="L44" s="27">
        <v>0</v>
      </c>
      <c r="M44" s="27">
        <v>0</v>
      </c>
      <c r="N44" s="27">
        <v>0</v>
      </c>
      <c r="O44" s="26">
        <v>35</v>
      </c>
      <c r="P44" s="26">
        <v>6</v>
      </c>
      <c r="Q44" s="28">
        <v>2</v>
      </c>
    </row>
    <row r="45" spans="1:17" ht="20" customHeight="1" x14ac:dyDescent="0.25">
      <c r="A45" s="15" t="s">
        <v>198</v>
      </c>
      <c r="B45" s="10" t="s">
        <v>213</v>
      </c>
      <c r="C45" s="26">
        <v>1</v>
      </c>
      <c r="D45" s="26">
        <v>0</v>
      </c>
      <c r="E45" s="26">
        <v>4</v>
      </c>
      <c r="F45" s="26">
        <v>0</v>
      </c>
      <c r="G45" s="26">
        <v>0</v>
      </c>
      <c r="H45" s="26">
        <v>0</v>
      </c>
      <c r="I45" s="26">
        <v>2</v>
      </c>
      <c r="J45" s="26">
        <v>2</v>
      </c>
      <c r="K45" s="26">
        <v>1</v>
      </c>
      <c r="L45" s="27">
        <v>0</v>
      </c>
      <c r="M45" s="27">
        <v>0</v>
      </c>
      <c r="N45" s="27">
        <v>0</v>
      </c>
      <c r="O45" s="26">
        <v>3</v>
      </c>
      <c r="P45" s="26">
        <v>2</v>
      </c>
      <c r="Q45" s="28">
        <v>5</v>
      </c>
    </row>
    <row r="46" spans="1:17" ht="20" customHeight="1" x14ac:dyDescent="0.25">
      <c r="A46" s="15" t="s">
        <v>95</v>
      </c>
      <c r="B46" s="10" t="s">
        <v>96</v>
      </c>
      <c r="C46" s="26">
        <v>29442</v>
      </c>
      <c r="D46" s="26">
        <v>8581</v>
      </c>
      <c r="E46" s="26">
        <v>1976</v>
      </c>
      <c r="F46" s="26">
        <v>143</v>
      </c>
      <c r="G46" s="26">
        <v>72</v>
      </c>
      <c r="H46" s="26">
        <v>53</v>
      </c>
      <c r="I46" s="26">
        <v>4101</v>
      </c>
      <c r="J46" s="26">
        <v>2944</v>
      </c>
      <c r="K46" s="26">
        <v>1809</v>
      </c>
      <c r="L46" s="27">
        <v>0</v>
      </c>
      <c r="M46" s="27">
        <v>0</v>
      </c>
      <c r="N46" s="27">
        <v>0</v>
      </c>
      <c r="O46" s="26">
        <v>33686</v>
      </c>
      <c r="P46" s="26">
        <v>11597</v>
      </c>
      <c r="Q46" s="28">
        <v>3838</v>
      </c>
    </row>
    <row r="47" spans="1:17" ht="20" customHeight="1" x14ac:dyDescent="0.25">
      <c r="A47" s="15" t="s">
        <v>199</v>
      </c>
      <c r="B47" s="10" t="s">
        <v>214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1</v>
      </c>
      <c r="J47" s="26">
        <v>1</v>
      </c>
      <c r="K47" s="26">
        <v>0</v>
      </c>
      <c r="L47" s="27">
        <v>0</v>
      </c>
      <c r="M47" s="27">
        <v>0</v>
      </c>
      <c r="N47" s="27">
        <v>0</v>
      </c>
      <c r="O47" s="26">
        <v>1</v>
      </c>
      <c r="P47" s="26">
        <v>1</v>
      </c>
      <c r="Q47" s="28">
        <v>0</v>
      </c>
    </row>
    <row r="48" spans="1:17" ht="20" customHeight="1" x14ac:dyDescent="0.25">
      <c r="A48" s="15" t="s">
        <v>97</v>
      </c>
      <c r="B48" s="10" t="s">
        <v>98</v>
      </c>
      <c r="C48" s="26">
        <v>41</v>
      </c>
      <c r="D48" s="26">
        <v>18</v>
      </c>
      <c r="E48" s="26">
        <v>16</v>
      </c>
      <c r="F48" s="26">
        <v>0</v>
      </c>
      <c r="G48" s="26">
        <v>0</v>
      </c>
      <c r="H48" s="26">
        <v>0</v>
      </c>
      <c r="I48" s="27">
        <v>31</v>
      </c>
      <c r="J48" s="27">
        <v>7</v>
      </c>
      <c r="K48" s="27">
        <v>24</v>
      </c>
      <c r="L48" s="27">
        <v>0</v>
      </c>
      <c r="M48" s="27">
        <v>0</v>
      </c>
      <c r="N48" s="27">
        <v>0</v>
      </c>
      <c r="O48" s="26">
        <v>72</v>
      </c>
      <c r="P48" s="26">
        <v>25</v>
      </c>
      <c r="Q48" s="28">
        <v>40</v>
      </c>
    </row>
    <row r="49" spans="1:17" ht="20" customHeight="1" x14ac:dyDescent="0.25">
      <c r="A49" s="15" t="s">
        <v>101</v>
      </c>
      <c r="B49" s="10" t="s">
        <v>102</v>
      </c>
      <c r="C49" s="26">
        <v>209</v>
      </c>
      <c r="D49" s="26">
        <v>171</v>
      </c>
      <c r="E49" s="26">
        <v>51</v>
      </c>
      <c r="F49" s="26">
        <v>1</v>
      </c>
      <c r="G49" s="26">
        <v>0</v>
      </c>
      <c r="H49" s="26">
        <v>0</v>
      </c>
      <c r="I49" s="26">
        <v>291</v>
      </c>
      <c r="J49" s="27">
        <v>226</v>
      </c>
      <c r="K49" s="27">
        <v>41</v>
      </c>
      <c r="L49" s="27">
        <v>0</v>
      </c>
      <c r="M49" s="27">
        <v>0</v>
      </c>
      <c r="N49" s="27">
        <v>0</v>
      </c>
      <c r="O49" s="26">
        <v>501</v>
      </c>
      <c r="P49" s="26">
        <v>397</v>
      </c>
      <c r="Q49" s="28">
        <v>92</v>
      </c>
    </row>
    <row r="50" spans="1:17" ht="20" customHeight="1" x14ac:dyDescent="0.25">
      <c r="A50" s="15" t="s">
        <v>103</v>
      </c>
      <c r="B50" s="10" t="s">
        <v>104</v>
      </c>
      <c r="C50" s="26">
        <v>159</v>
      </c>
      <c r="D50" s="26">
        <v>109</v>
      </c>
      <c r="E50" s="26">
        <v>33</v>
      </c>
      <c r="F50" s="26">
        <v>0</v>
      </c>
      <c r="G50" s="26">
        <v>0</v>
      </c>
      <c r="H50" s="26">
        <v>0</v>
      </c>
      <c r="I50" s="27">
        <v>271</v>
      </c>
      <c r="J50" s="27">
        <v>209</v>
      </c>
      <c r="K50" s="27">
        <v>48</v>
      </c>
      <c r="L50" s="27">
        <v>0</v>
      </c>
      <c r="M50" s="27">
        <v>0</v>
      </c>
      <c r="N50" s="27">
        <v>0</v>
      </c>
      <c r="O50" s="26">
        <v>430</v>
      </c>
      <c r="P50" s="26">
        <v>318</v>
      </c>
      <c r="Q50" s="28">
        <v>81</v>
      </c>
    </row>
    <row r="51" spans="1:17" ht="20" customHeight="1" x14ac:dyDescent="0.25">
      <c r="A51" s="15" t="s">
        <v>105</v>
      </c>
      <c r="B51" s="10" t="s">
        <v>106</v>
      </c>
      <c r="C51" s="26">
        <v>4</v>
      </c>
      <c r="D51" s="26">
        <v>2</v>
      </c>
      <c r="E51" s="26">
        <v>8</v>
      </c>
      <c r="F51" s="26">
        <v>0</v>
      </c>
      <c r="G51" s="27">
        <v>0</v>
      </c>
      <c r="H51" s="26">
        <v>0</v>
      </c>
      <c r="I51" s="27">
        <v>2</v>
      </c>
      <c r="J51" s="27">
        <v>0</v>
      </c>
      <c r="K51" s="27">
        <v>1</v>
      </c>
      <c r="L51" s="27">
        <v>0</v>
      </c>
      <c r="M51" s="27">
        <v>0</v>
      </c>
      <c r="N51" s="27">
        <v>0</v>
      </c>
      <c r="O51" s="26">
        <v>6</v>
      </c>
      <c r="P51" s="26">
        <v>2</v>
      </c>
      <c r="Q51" s="28">
        <v>9</v>
      </c>
    </row>
    <row r="52" spans="1:17" ht="20" customHeight="1" x14ac:dyDescent="0.25">
      <c r="A52" s="15" t="s">
        <v>107</v>
      </c>
      <c r="B52" s="10" t="s">
        <v>108</v>
      </c>
      <c r="C52" s="26">
        <v>4421</v>
      </c>
      <c r="D52" s="26">
        <v>3433</v>
      </c>
      <c r="E52" s="26">
        <v>904</v>
      </c>
      <c r="F52" s="26">
        <v>128</v>
      </c>
      <c r="G52" s="26">
        <v>75</v>
      </c>
      <c r="H52" s="26">
        <v>28</v>
      </c>
      <c r="I52" s="26">
        <v>20646</v>
      </c>
      <c r="J52" s="26">
        <v>20171</v>
      </c>
      <c r="K52" s="26">
        <v>1979</v>
      </c>
      <c r="L52" s="27">
        <v>0</v>
      </c>
      <c r="M52" s="27">
        <v>0</v>
      </c>
      <c r="N52" s="27">
        <v>0</v>
      </c>
      <c r="O52" s="26">
        <v>25195</v>
      </c>
      <c r="P52" s="26">
        <v>23679</v>
      </c>
      <c r="Q52" s="28">
        <v>2911</v>
      </c>
    </row>
    <row r="53" spans="1:17" ht="20" customHeight="1" x14ac:dyDescent="0.25">
      <c r="A53" s="15" t="s">
        <v>109</v>
      </c>
      <c r="B53" s="10" t="s">
        <v>110</v>
      </c>
      <c r="C53" s="26">
        <v>334</v>
      </c>
      <c r="D53" s="26">
        <v>206</v>
      </c>
      <c r="E53" s="26">
        <v>429</v>
      </c>
      <c r="F53" s="26">
        <v>16</v>
      </c>
      <c r="G53" s="26">
        <v>6</v>
      </c>
      <c r="H53" s="26">
        <v>2</v>
      </c>
      <c r="I53" s="26">
        <v>280</v>
      </c>
      <c r="J53" s="26">
        <v>98</v>
      </c>
      <c r="K53" s="26">
        <v>44</v>
      </c>
      <c r="L53" s="26">
        <v>38</v>
      </c>
      <c r="M53" s="27">
        <v>0</v>
      </c>
      <c r="N53" s="26">
        <v>2</v>
      </c>
      <c r="O53" s="26">
        <v>706</v>
      </c>
      <c r="P53" s="26">
        <v>310</v>
      </c>
      <c r="Q53" s="28">
        <v>477</v>
      </c>
    </row>
    <row r="54" spans="1:17" ht="20" customHeight="1" x14ac:dyDescent="0.25">
      <c r="A54" s="15" t="s">
        <v>111</v>
      </c>
      <c r="B54" s="10" t="s">
        <v>112</v>
      </c>
      <c r="C54" s="26">
        <v>2</v>
      </c>
      <c r="D54" s="26">
        <v>1</v>
      </c>
      <c r="E54" s="27">
        <v>0</v>
      </c>
      <c r="F54" s="26">
        <v>0</v>
      </c>
      <c r="G54" s="26">
        <v>0</v>
      </c>
      <c r="H54" s="26">
        <v>0</v>
      </c>
      <c r="I54" s="27">
        <v>27</v>
      </c>
      <c r="J54" s="27">
        <v>20</v>
      </c>
      <c r="K54" s="27">
        <v>1</v>
      </c>
      <c r="L54" s="27">
        <v>0</v>
      </c>
      <c r="M54" s="27">
        <v>0</v>
      </c>
      <c r="N54" s="27">
        <v>0</v>
      </c>
      <c r="O54" s="26">
        <v>29</v>
      </c>
      <c r="P54" s="26">
        <v>21</v>
      </c>
      <c r="Q54" s="28">
        <v>1</v>
      </c>
    </row>
    <row r="55" spans="1:17" ht="20" customHeight="1" x14ac:dyDescent="0.25">
      <c r="A55" s="15" t="s">
        <v>113</v>
      </c>
      <c r="B55" s="10" t="s">
        <v>114</v>
      </c>
      <c r="C55" s="26">
        <v>11</v>
      </c>
      <c r="D55" s="26">
        <v>11</v>
      </c>
      <c r="E55" s="27">
        <v>0</v>
      </c>
      <c r="F55" s="26">
        <v>2</v>
      </c>
      <c r="G55" s="26">
        <v>2</v>
      </c>
      <c r="H55" s="27">
        <v>0</v>
      </c>
      <c r="I55" s="26">
        <v>29</v>
      </c>
      <c r="J55" s="26">
        <v>28</v>
      </c>
      <c r="K55" s="27">
        <v>0</v>
      </c>
      <c r="L55" s="27">
        <v>0</v>
      </c>
      <c r="M55" s="27">
        <v>0</v>
      </c>
      <c r="N55" s="27">
        <v>0</v>
      </c>
      <c r="O55" s="26">
        <v>42</v>
      </c>
      <c r="P55" s="26">
        <v>41</v>
      </c>
      <c r="Q55" s="29">
        <v>0</v>
      </c>
    </row>
    <row r="56" spans="1:17" ht="20" customHeight="1" x14ac:dyDescent="0.25">
      <c r="A56" s="15" t="s">
        <v>115</v>
      </c>
      <c r="B56" s="10" t="s">
        <v>116</v>
      </c>
      <c r="C56" s="26">
        <v>6</v>
      </c>
      <c r="D56" s="26">
        <v>2</v>
      </c>
      <c r="E56" s="26">
        <v>14</v>
      </c>
      <c r="F56" s="26">
        <v>0</v>
      </c>
      <c r="G56" s="26">
        <v>0</v>
      </c>
      <c r="H56" s="26">
        <v>2</v>
      </c>
      <c r="I56" s="27">
        <v>21</v>
      </c>
      <c r="J56" s="27">
        <v>6</v>
      </c>
      <c r="K56" s="26">
        <v>19</v>
      </c>
      <c r="L56" s="27">
        <v>0</v>
      </c>
      <c r="M56" s="27">
        <v>0</v>
      </c>
      <c r="N56" s="27">
        <v>0</v>
      </c>
      <c r="O56" s="26">
        <v>27</v>
      </c>
      <c r="P56" s="26">
        <v>8</v>
      </c>
      <c r="Q56" s="28">
        <v>35</v>
      </c>
    </row>
    <row r="57" spans="1:17" ht="20" customHeight="1" x14ac:dyDescent="0.25">
      <c r="A57" s="15" t="s">
        <v>117</v>
      </c>
      <c r="B57" s="10" t="s">
        <v>118</v>
      </c>
      <c r="C57" s="26">
        <v>13</v>
      </c>
      <c r="D57" s="26">
        <v>1</v>
      </c>
      <c r="E57" s="26">
        <v>16</v>
      </c>
      <c r="F57" s="26">
        <v>0</v>
      </c>
      <c r="G57" s="26">
        <v>0</v>
      </c>
      <c r="H57" s="26">
        <v>0</v>
      </c>
      <c r="I57" s="27">
        <v>13</v>
      </c>
      <c r="J57" s="27">
        <v>3</v>
      </c>
      <c r="K57" s="27">
        <v>11</v>
      </c>
      <c r="L57" s="27">
        <v>0</v>
      </c>
      <c r="M57" s="27">
        <v>0</v>
      </c>
      <c r="N57" s="27">
        <v>0</v>
      </c>
      <c r="O57" s="26">
        <v>26</v>
      </c>
      <c r="P57" s="26">
        <v>4</v>
      </c>
      <c r="Q57" s="28">
        <v>27</v>
      </c>
    </row>
    <row r="58" spans="1:17" ht="20" customHeight="1" x14ac:dyDescent="0.25">
      <c r="A58" s="15" t="s">
        <v>119</v>
      </c>
      <c r="B58" s="10" t="s">
        <v>160</v>
      </c>
      <c r="C58" s="26">
        <v>680</v>
      </c>
      <c r="D58" s="26">
        <v>381</v>
      </c>
      <c r="E58" s="26">
        <v>79</v>
      </c>
      <c r="F58" s="26">
        <v>6</v>
      </c>
      <c r="G58" s="26">
        <v>6</v>
      </c>
      <c r="H58" s="26">
        <v>3</v>
      </c>
      <c r="I58" s="26">
        <v>32</v>
      </c>
      <c r="J58" s="26">
        <v>23</v>
      </c>
      <c r="K58" s="26">
        <v>11</v>
      </c>
      <c r="L58" s="27">
        <v>0</v>
      </c>
      <c r="M58" s="27">
        <v>0</v>
      </c>
      <c r="N58" s="27">
        <v>0</v>
      </c>
      <c r="O58" s="26">
        <v>718</v>
      </c>
      <c r="P58" s="26">
        <v>410</v>
      </c>
      <c r="Q58" s="28">
        <v>93</v>
      </c>
    </row>
    <row r="59" spans="1:17" ht="20" customHeight="1" x14ac:dyDescent="0.25">
      <c r="A59" s="15" t="s">
        <v>121</v>
      </c>
      <c r="B59" s="10" t="s">
        <v>161</v>
      </c>
      <c r="C59" s="26">
        <v>24685</v>
      </c>
      <c r="D59" s="26">
        <v>24390</v>
      </c>
      <c r="E59" s="26">
        <v>640</v>
      </c>
      <c r="F59" s="26">
        <v>467</v>
      </c>
      <c r="G59" s="26">
        <v>410</v>
      </c>
      <c r="H59" s="26">
        <v>27</v>
      </c>
      <c r="I59" s="26">
        <v>29779</v>
      </c>
      <c r="J59" s="26">
        <v>29022</v>
      </c>
      <c r="K59" s="26">
        <v>892</v>
      </c>
      <c r="L59" s="27">
        <v>0</v>
      </c>
      <c r="M59" s="27">
        <v>0</v>
      </c>
      <c r="N59" s="27">
        <v>0</v>
      </c>
      <c r="O59" s="26">
        <v>54931</v>
      </c>
      <c r="P59" s="26">
        <v>53822</v>
      </c>
      <c r="Q59" s="28">
        <v>1559</v>
      </c>
    </row>
    <row r="60" spans="1:17" ht="20" customHeight="1" x14ac:dyDescent="0.25">
      <c r="A60" s="15" t="s">
        <v>123</v>
      </c>
      <c r="B60" s="10" t="s">
        <v>162</v>
      </c>
      <c r="C60" s="26">
        <v>5</v>
      </c>
      <c r="D60" s="26">
        <v>3</v>
      </c>
      <c r="E60" s="26">
        <v>7</v>
      </c>
      <c r="F60" s="26">
        <v>0</v>
      </c>
      <c r="G60" s="27">
        <v>0</v>
      </c>
      <c r="H60" s="26">
        <v>0</v>
      </c>
      <c r="I60" s="27">
        <v>4</v>
      </c>
      <c r="J60" s="27">
        <v>0</v>
      </c>
      <c r="K60" s="27">
        <v>1</v>
      </c>
      <c r="L60" s="27">
        <v>0</v>
      </c>
      <c r="M60" s="27">
        <v>0</v>
      </c>
      <c r="N60" s="27">
        <v>0</v>
      </c>
      <c r="O60" s="26">
        <v>9</v>
      </c>
      <c r="P60" s="26">
        <v>3</v>
      </c>
      <c r="Q60" s="28">
        <v>8</v>
      </c>
    </row>
    <row r="61" spans="1:17" ht="20" customHeight="1" x14ac:dyDescent="0.25">
      <c r="A61" s="15" t="s">
        <v>125</v>
      </c>
      <c r="B61" s="10" t="s">
        <v>163</v>
      </c>
      <c r="C61" s="26">
        <v>4</v>
      </c>
      <c r="D61" s="26">
        <v>1</v>
      </c>
      <c r="E61" s="26">
        <v>1</v>
      </c>
      <c r="F61" s="26">
        <v>0</v>
      </c>
      <c r="G61" s="26">
        <v>0</v>
      </c>
      <c r="H61" s="27">
        <v>0</v>
      </c>
      <c r="I61" s="27">
        <v>1</v>
      </c>
      <c r="J61" s="27">
        <v>1</v>
      </c>
      <c r="K61" s="27">
        <v>0</v>
      </c>
      <c r="L61" s="27">
        <v>0</v>
      </c>
      <c r="M61" s="27">
        <v>0</v>
      </c>
      <c r="N61" s="27">
        <v>0</v>
      </c>
      <c r="O61" s="26">
        <v>5</v>
      </c>
      <c r="P61" s="26">
        <v>2</v>
      </c>
      <c r="Q61" s="28">
        <v>1</v>
      </c>
    </row>
    <row r="62" spans="1:17" ht="20" customHeight="1" x14ac:dyDescent="0.25">
      <c r="A62" s="15" t="s">
        <v>127</v>
      </c>
      <c r="B62" s="10" t="s">
        <v>164</v>
      </c>
      <c r="C62" s="26">
        <v>1</v>
      </c>
      <c r="D62" s="26">
        <v>1</v>
      </c>
      <c r="E62" s="27">
        <v>0</v>
      </c>
      <c r="F62" s="26">
        <v>0</v>
      </c>
      <c r="G62" s="26">
        <v>0</v>
      </c>
      <c r="H62" s="27">
        <v>0</v>
      </c>
      <c r="I62" s="27">
        <v>1</v>
      </c>
      <c r="J62" s="27">
        <v>1</v>
      </c>
      <c r="K62" s="27">
        <v>0</v>
      </c>
      <c r="L62" s="27">
        <v>0</v>
      </c>
      <c r="M62" s="27">
        <v>0</v>
      </c>
      <c r="N62" s="27">
        <v>0</v>
      </c>
      <c r="O62" s="26">
        <v>2</v>
      </c>
      <c r="P62" s="26">
        <v>2</v>
      </c>
      <c r="Q62" s="29">
        <v>0</v>
      </c>
    </row>
    <row r="63" spans="1:17" ht="20" customHeight="1" x14ac:dyDescent="0.25">
      <c r="A63" s="15" t="s">
        <v>129</v>
      </c>
      <c r="B63" s="10" t="s">
        <v>165</v>
      </c>
      <c r="C63" s="26">
        <v>49</v>
      </c>
      <c r="D63" s="26">
        <v>50</v>
      </c>
      <c r="E63" s="26">
        <v>8</v>
      </c>
      <c r="F63" s="26">
        <v>2</v>
      </c>
      <c r="G63" s="27">
        <v>0</v>
      </c>
      <c r="H63" s="26">
        <v>0</v>
      </c>
      <c r="I63" s="26">
        <v>2</v>
      </c>
      <c r="J63" s="27">
        <v>0</v>
      </c>
      <c r="K63" s="27">
        <v>1</v>
      </c>
      <c r="L63" s="27">
        <v>0</v>
      </c>
      <c r="M63" s="27">
        <v>0</v>
      </c>
      <c r="N63" s="27">
        <v>0</v>
      </c>
      <c r="O63" s="26">
        <v>53</v>
      </c>
      <c r="P63" s="26">
        <v>50</v>
      </c>
      <c r="Q63" s="28">
        <v>9</v>
      </c>
    </row>
    <row r="64" spans="1:17" ht="20" customHeight="1" x14ac:dyDescent="0.25">
      <c r="A64" s="15" t="s">
        <v>131</v>
      </c>
      <c r="B64" s="10" t="s">
        <v>166</v>
      </c>
      <c r="C64" s="26">
        <v>2647</v>
      </c>
      <c r="D64" s="26">
        <v>675</v>
      </c>
      <c r="E64" s="26">
        <v>252</v>
      </c>
      <c r="F64" s="26">
        <v>12</v>
      </c>
      <c r="G64" s="26">
        <v>1</v>
      </c>
      <c r="H64" s="26">
        <v>7</v>
      </c>
      <c r="I64" s="26">
        <v>1565</v>
      </c>
      <c r="J64" s="26">
        <v>522</v>
      </c>
      <c r="K64" s="26">
        <v>66</v>
      </c>
      <c r="L64" s="27">
        <v>0</v>
      </c>
      <c r="M64" s="27">
        <v>0</v>
      </c>
      <c r="N64" s="27">
        <v>0</v>
      </c>
      <c r="O64" s="26">
        <v>4224</v>
      </c>
      <c r="P64" s="26">
        <v>1198</v>
      </c>
      <c r="Q64" s="28">
        <v>325</v>
      </c>
    </row>
    <row r="65" spans="1:17" ht="20" customHeight="1" x14ac:dyDescent="0.25">
      <c r="A65" s="15" t="s">
        <v>168</v>
      </c>
      <c r="B65" s="10" t="s">
        <v>169</v>
      </c>
      <c r="C65" s="26">
        <v>1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7">
        <v>0</v>
      </c>
      <c r="M65" s="27">
        <v>0</v>
      </c>
      <c r="N65" s="27">
        <v>0</v>
      </c>
      <c r="O65" s="26">
        <v>1</v>
      </c>
      <c r="P65" s="26">
        <v>0</v>
      </c>
      <c r="Q65" s="28">
        <v>0</v>
      </c>
    </row>
    <row r="66" spans="1:17" ht="20" customHeight="1" x14ac:dyDescent="0.25">
      <c r="A66" s="15" t="s">
        <v>133</v>
      </c>
      <c r="B66" s="10" t="s">
        <v>134</v>
      </c>
      <c r="C66" s="26">
        <v>2091</v>
      </c>
      <c r="D66" s="26">
        <v>24601</v>
      </c>
      <c r="E66" s="26">
        <v>8231</v>
      </c>
      <c r="F66" s="26">
        <v>4785</v>
      </c>
      <c r="G66" s="26">
        <v>4630</v>
      </c>
      <c r="H66" s="26">
        <v>351</v>
      </c>
      <c r="I66" s="26">
        <v>254653</v>
      </c>
      <c r="J66" s="26">
        <v>295151</v>
      </c>
      <c r="K66" s="26">
        <v>3840</v>
      </c>
      <c r="L66" s="27">
        <v>0</v>
      </c>
      <c r="M66" s="27">
        <v>0</v>
      </c>
      <c r="N66" s="27">
        <v>0</v>
      </c>
      <c r="O66" s="26">
        <v>261529</v>
      </c>
      <c r="P66" s="26">
        <v>324382</v>
      </c>
      <c r="Q66" s="28">
        <v>12422</v>
      </c>
    </row>
    <row r="67" spans="1:17" ht="20" customHeight="1" x14ac:dyDescent="0.25">
      <c r="A67" s="15" t="s">
        <v>135</v>
      </c>
      <c r="B67" s="10" t="s">
        <v>136</v>
      </c>
      <c r="C67" s="26">
        <v>136</v>
      </c>
      <c r="D67" s="26">
        <v>21</v>
      </c>
      <c r="E67" s="26">
        <v>80</v>
      </c>
      <c r="F67" s="26">
        <v>4</v>
      </c>
      <c r="G67" s="26">
        <v>0</v>
      </c>
      <c r="H67" s="26">
        <v>2</v>
      </c>
      <c r="I67" s="26">
        <v>55</v>
      </c>
      <c r="J67" s="27">
        <v>12</v>
      </c>
      <c r="K67" s="26">
        <v>23</v>
      </c>
      <c r="L67" s="27">
        <v>0</v>
      </c>
      <c r="M67" s="27">
        <v>0</v>
      </c>
      <c r="N67" s="27">
        <v>0</v>
      </c>
      <c r="O67" s="26">
        <v>195</v>
      </c>
      <c r="P67" s="26">
        <v>33</v>
      </c>
      <c r="Q67" s="28">
        <v>105</v>
      </c>
    </row>
    <row r="68" spans="1:17" ht="20" customHeight="1" x14ac:dyDescent="0.25">
      <c r="A68" s="15" t="s">
        <v>137</v>
      </c>
      <c r="B68" s="10" t="s">
        <v>138</v>
      </c>
      <c r="C68" s="26">
        <v>152</v>
      </c>
      <c r="D68" s="26">
        <v>19</v>
      </c>
      <c r="E68" s="26">
        <v>89</v>
      </c>
      <c r="F68" s="26">
        <v>2</v>
      </c>
      <c r="G68" s="26">
        <v>0</v>
      </c>
      <c r="H68" s="26">
        <v>2</v>
      </c>
      <c r="I68" s="26">
        <v>88</v>
      </c>
      <c r="J68" s="27">
        <v>16</v>
      </c>
      <c r="K68" s="26">
        <v>39</v>
      </c>
      <c r="L68" s="27">
        <v>0</v>
      </c>
      <c r="M68" s="27">
        <v>0</v>
      </c>
      <c r="N68" s="27">
        <v>0</v>
      </c>
      <c r="O68" s="26">
        <v>242</v>
      </c>
      <c r="P68" s="26">
        <v>35</v>
      </c>
      <c r="Q68" s="28">
        <v>130</v>
      </c>
    </row>
    <row r="69" spans="1:17" ht="20" customHeight="1" thickBot="1" x14ac:dyDescent="0.3">
      <c r="A69" s="16" t="s">
        <v>141</v>
      </c>
      <c r="B69" s="12" t="s">
        <v>142</v>
      </c>
      <c r="C69" s="30">
        <v>1</v>
      </c>
      <c r="D69" s="30">
        <v>0</v>
      </c>
      <c r="E69" s="30">
        <v>3</v>
      </c>
      <c r="F69" s="30">
        <v>0</v>
      </c>
      <c r="G69" s="30">
        <v>0</v>
      </c>
      <c r="H69" s="30">
        <v>0</v>
      </c>
      <c r="I69" s="30">
        <v>2</v>
      </c>
      <c r="J69" s="30">
        <v>4</v>
      </c>
      <c r="K69" s="31">
        <v>1</v>
      </c>
      <c r="L69" s="31">
        <v>0</v>
      </c>
      <c r="M69" s="31">
        <v>0</v>
      </c>
      <c r="N69" s="31">
        <v>0</v>
      </c>
      <c r="O69" s="30">
        <v>3</v>
      </c>
      <c r="P69" s="30">
        <v>4</v>
      </c>
      <c r="Q69" s="32">
        <v>4</v>
      </c>
    </row>
    <row r="70" spans="1:17" x14ac:dyDescent="0.2">
      <c r="C70" s="4"/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Q70"/>
  <sheetViews>
    <sheetView zoomScale="80" zoomScaleNormal="80" workbookViewId="0">
      <pane ySplit="5" topLeftCell="A6" activePane="bottomLeft" state="frozen"/>
      <selection activeCell="Q38" sqref="Q38"/>
      <selection pane="bottomLeft" activeCell="A6" sqref="A6:B6"/>
    </sheetView>
  </sheetViews>
  <sheetFormatPr baseColWidth="10" defaultColWidth="9.1640625" defaultRowHeight="14" x14ac:dyDescent="0.2"/>
  <cols>
    <col min="1" max="1" width="26.1640625" style="2" bestFit="1" customWidth="1"/>
    <col min="2" max="2" width="75.33203125" style="2" bestFit="1" customWidth="1"/>
    <col min="3" max="17" width="20.5" style="2" customWidth="1"/>
    <col min="18" max="16384" width="9.1640625" style="2"/>
  </cols>
  <sheetData>
    <row r="1" spans="1:17" ht="20" customHeight="1" x14ac:dyDescent="0.2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17" ht="20" customHeight="1" x14ac:dyDescent="0.25">
      <c r="A2" s="63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20" customHeight="1" thickBot="1" x14ac:dyDescent="0.3">
      <c r="A3" s="63" t="s">
        <v>167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</row>
    <row r="4" spans="1:17" s="3" customFormat="1" ht="20" customHeight="1" x14ac:dyDescent="0.2">
      <c r="A4" s="74" t="s">
        <v>13</v>
      </c>
      <c r="B4" s="68" t="s">
        <v>14</v>
      </c>
      <c r="C4" s="70" t="s">
        <v>15</v>
      </c>
      <c r="D4" s="71"/>
      <c r="E4" s="72"/>
      <c r="F4" s="70" t="s">
        <v>17</v>
      </c>
      <c r="G4" s="71"/>
      <c r="H4" s="72"/>
      <c r="I4" s="70" t="s">
        <v>16</v>
      </c>
      <c r="J4" s="71"/>
      <c r="K4" s="72"/>
      <c r="L4" s="70" t="s">
        <v>18</v>
      </c>
      <c r="M4" s="71"/>
      <c r="N4" s="72"/>
      <c r="O4" s="70" t="s">
        <v>19</v>
      </c>
      <c r="P4" s="71"/>
      <c r="Q4" s="73"/>
    </row>
    <row r="5" spans="1:17" s="3" customFormat="1" ht="20" customHeight="1" x14ac:dyDescent="0.2">
      <c r="A5" s="75"/>
      <c r="B5" s="69"/>
      <c r="C5" s="20" t="s">
        <v>20</v>
      </c>
      <c r="D5" s="20" t="s">
        <v>21</v>
      </c>
      <c r="E5" s="20" t="s">
        <v>22</v>
      </c>
      <c r="F5" s="20" t="s">
        <v>20</v>
      </c>
      <c r="G5" s="20" t="s">
        <v>21</v>
      </c>
      <c r="H5" s="20" t="s">
        <v>22</v>
      </c>
      <c r="I5" s="20" t="s">
        <v>20</v>
      </c>
      <c r="J5" s="20" t="s">
        <v>21</v>
      </c>
      <c r="K5" s="20" t="s">
        <v>22</v>
      </c>
      <c r="L5" s="20" t="s">
        <v>20</v>
      </c>
      <c r="M5" s="20" t="s">
        <v>21</v>
      </c>
      <c r="N5" s="20" t="s">
        <v>22</v>
      </c>
      <c r="O5" s="20" t="s">
        <v>20</v>
      </c>
      <c r="P5" s="20" t="s">
        <v>21</v>
      </c>
      <c r="Q5" s="6" t="s">
        <v>22</v>
      </c>
    </row>
    <row r="6" spans="1:17" s="3" customFormat="1" ht="20" customHeight="1" x14ac:dyDescent="0.2">
      <c r="A6" s="41" t="s">
        <v>19</v>
      </c>
      <c r="B6" s="42"/>
      <c r="C6" s="7">
        <f>SUM(C7:C70)</f>
        <v>1267349</v>
      </c>
      <c r="D6" s="7">
        <f t="shared" ref="D6:Q6" si="0">SUM(D7:D70)</f>
        <v>1132608</v>
      </c>
      <c r="E6" s="7">
        <f t="shared" si="0"/>
        <v>74660</v>
      </c>
      <c r="F6" s="7">
        <f t="shared" si="0"/>
        <v>19442</v>
      </c>
      <c r="G6" s="7">
        <f t="shared" si="0"/>
        <v>14966</v>
      </c>
      <c r="H6" s="7">
        <f t="shared" si="0"/>
        <v>1908</v>
      </c>
      <c r="I6" s="7">
        <f t="shared" si="0"/>
        <v>1078166</v>
      </c>
      <c r="J6" s="7">
        <f t="shared" si="0"/>
        <v>1000040</v>
      </c>
      <c r="K6" s="7">
        <f t="shared" si="0"/>
        <v>50502</v>
      </c>
      <c r="L6" s="7">
        <f t="shared" si="0"/>
        <v>7747</v>
      </c>
      <c r="M6" s="7">
        <f t="shared" si="0"/>
        <v>27</v>
      </c>
      <c r="N6" s="7">
        <f t="shared" si="0"/>
        <v>25</v>
      </c>
      <c r="O6" s="7">
        <f t="shared" si="0"/>
        <v>2380451</v>
      </c>
      <c r="P6" s="7">
        <f t="shared" si="0"/>
        <v>2147641</v>
      </c>
      <c r="Q6" s="8">
        <f t="shared" si="0"/>
        <v>127095</v>
      </c>
    </row>
    <row r="7" spans="1:17" ht="20" customHeight="1" x14ac:dyDescent="0.25">
      <c r="A7" s="15" t="s">
        <v>25</v>
      </c>
      <c r="B7" s="10" t="s">
        <v>26</v>
      </c>
      <c r="C7" s="26">
        <v>18</v>
      </c>
      <c r="D7" s="26">
        <v>3</v>
      </c>
      <c r="E7" s="26">
        <v>9</v>
      </c>
      <c r="F7" s="26">
        <v>0</v>
      </c>
      <c r="G7" s="26">
        <v>0</v>
      </c>
      <c r="H7" s="26">
        <v>0</v>
      </c>
      <c r="I7" s="27">
        <v>33</v>
      </c>
      <c r="J7" s="27">
        <v>25</v>
      </c>
      <c r="K7" s="27">
        <v>1</v>
      </c>
      <c r="L7" s="27">
        <v>0</v>
      </c>
      <c r="M7" s="27">
        <v>0</v>
      </c>
      <c r="N7" s="27">
        <v>0</v>
      </c>
      <c r="O7" s="26">
        <v>51</v>
      </c>
      <c r="P7" s="26">
        <v>28</v>
      </c>
      <c r="Q7" s="28">
        <v>10</v>
      </c>
    </row>
    <row r="8" spans="1:17" ht="20" customHeight="1" x14ac:dyDescent="0.25">
      <c r="A8" s="15" t="s">
        <v>27</v>
      </c>
      <c r="B8" s="10" t="s">
        <v>28</v>
      </c>
      <c r="C8" s="26">
        <v>54360</v>
      </c>
      <c r="D8" s="26">
        <v>77036</v>
      </c>
      <c r="E8" s="26">
        <v>1317</v>
      </c>
      <c r="F8" s="26">
        <v>230</v>
      </c>
      <c r="G8" s="26">
        <v>92</v>
      </c>
      <c r="H8" s="26">
        <v>32</v>
      </c>
      <c r="I8" s="26">
        <v>993</v>
      </c>
      <c r="J8" s="26">
        <v>349</v>
      </c>
      <c r="K8" s="26">
        <v>335</v>
      </c>
      <c r="L8" s="27">
        <v>0</v>
      </c>
      <c r="M8" s="27">
        <v>0</v>
      </c>
      <c r="N8" s="27">
        <v>0</v>
      </c>
      <c r="O8" s="26">
        <v>55583</v>
      </c>
      <c r="P8" s="26">
        <v>77477</v>
      </c>
      <c r="Q8" s="28">
        <v>1684</v>
      </c>
    </row>
    <row r="9" spans="1:17" ht="20" customHeight="1" x14ac:dyDescent="0.25">
      <c r="A9" s="15" t="s">
        <v>29</v>
      </c>
      <c r="B9" s="10" t="s">
        <v>30</v>
      </c>
      <c r="C9" s="26">
        <v>2127</v>
      </c>
      <c r="D9" s="26">
        <v>13</v>
      </c>
      <c r="E9" s="26">
        <v>1850</v>
      </c>
      <c r="F9" s="26">
        <v>9</v>
      </c>
      <c r="G9" s="26">
        <v>1</v>
      </c>
      <c r="H9" s="26">
        <v>10</v>
      </c>
      <c r="I9" s="26">
        <v>180</v>
      </c>
      <c r="J9" s="26">
        <v>34</v>
      </c>
      <c r="K9" s="26">
        <v>101</v>
      </c>
      <c r="L9" s="27">
        <v>0</v>
      </c>
      <c r="M9" s="27">
        <v>0</v>
      </c>
      <c r="N9" s="27">
        <v>0</v>
      </c>
      <c r="O9" s="26">
        <v>2316</v>
      </c>
      <c r="P9" s="26">
        <v>48</v>
      </c>
      <c r="Q9" s="28">
        <v>1961</v>
      </c>
    </row>
    <row r="10" spans="1:17" ht="20" customHeight="1" x14ac:dyDescent="0.25">
      <c r="A10" s="15" t="s">
        <v>31</v>
      </c>
      <c r="B10" s="10" t="s">
        <v>32</v>
      </c>
      <c r="C10" s="26">
        <v>32759</v>
      </c>
      <c r="D10" s="26">
        <v>29655</v>
      </c>
      <c r="E10" s="26">
        <v>1449</v>
      </c>
      <c r="F10" s="26">
        <v>311</v>
      </c>
      <c r="G10" s="26">
        <v>193</v>
      </c>
      <c r="H10" s="26">
        <v>21</v>
      </c>
      <c r="I10" s="26">
        <v>8881</v>
      </c>
      <c r="J10" s="26">
        <v>5465</v>
      </c>
      <c r="K10" s="26">
        <v>702</v>
      </c>
      <c r="L10" s="27">
        <v>0</v>
      </c>
      <c r="M10" s="27">
        <v>0</v>
      </c>
      <c r="N10" s="27">
        <v>0</v>
      </c>
      <c r="O10" s="26">
        <v>41951</v>
      </c>
      <c r="P10" s="26">
        <v>35313</v>
      </c>
      <c r="Q10" s="28">
        <v>2172</v>
      </c>
    </row>
    <row r="11" spans="1:17" ht="20" customHeight="1" x14ac:dyDescent="0.25">
      <c r="A11" s="15" t="s">
        <v>33</v>
      </c>
      <c r="B11" s="10" t="s">
        <v>144</v>
      </c>
      <c r="C11" s="26">
        <v>368</v>
      </c>
      <c r="D11" s="26">
        <v>156</v>
      </c>
      <c r="E11" s="26">
        <v>315</v>
      </c>
      <c r="F11" s="26">
        <v>6</v>
      </c>
      <c r="G11" s="26">
        <v>1</v>
      </c>
      <c r="H11" s="26">
        <v>4</v>
      </c>
      <c r="I11" s="26">
        <v>18</v>
      </c>
      <c r="J11" s="26">
        <v>1</v>
      </c>
      <c r="K11" s="26">
        <v>20</v>
      </c>
      <c r="L11" s="27">
        <v>0</v>
      </c>
      <c r="M11" s="27">
        <v>0</v>
      </c>
      <c r="N11" s="27">
        <v>0</v>
      </c>
      <c r="O11" s="26">
        <v>392</v>
      </c>
      <c r="P11" s="26">
        <v>158</v>
      </c>
      <c r="Q11" s="28">
        <v>339</v>
      </c>
    </row>
    <row r="12" spans="1:17" ht="20" customHeight="1" x14ac:dyDescent="0.25">
      <c r="A12" s="15" t="s">
        <v>35</v>
      </c>
      <c r="B12" s="10" t="s">
        <v>145</v>
      </c>
      <c r="C12" s="26">
        <v>77</v>
      </c>
      <c r="D12" s="26">
        <v>16</v>
      </c>
      <c r="E12" s="26">
        <v>87</v>
      </c>
      <c r="F12" s="26">
        <v>0</v>
      </c>
      <c r="G12" s="26">
        <v>0</v>
      </c>
      <c r="H12" s="26">
        <v>0</v>
      </c>
      <c r="I12" s="27">
        <v>25</v>
      </c>
      <c r="J12" s="27">
        <v>11</v>
      </c>
      <c r="K12" s="27">
        <v>18</v>
      </c>
      <c r="L12" s="27">
        <v>0</v>
      </c>
      <c r="M12" s="27">
        <v>0</v>
      </c>
      <c r="N12" s="27">
        <v>0</v>
      </c>
      <c r="O12" s="26">
        <v>102</v>
      </c>
      <c r="P12" s="26">
        <v>27</v>
      </c>
      <c r="Q12" s="28">
        <v>105</v>
      </c>
    </row>
    <row r="13" spans="1:17" ht="20" customHeight="1" x14ac:dyDescent="0.25">
      <c r="A13" s="15" t="s">
        <v>37</v>
      </c>
      <c r="B13" s="10" t="s">
        <v>38</v>
      </c>
      <c r="C13" s="26">
        <v>410</v>
      </c>
      <c r="D13" s="26">
        <v>198</v>
      </c>
      <c r="E13" s="26">
        <v>185</v>
      </c>
      <c r="F13" s="26">
        <v>1</v>
      </c>
      <c r="G13" s="26">
        <v>1</v>
      </c>
      <c r="H13" s="26">
        <v>1</v>
      </c>
      <c r="I13" s="26">
        <v>264</v>
      </c>
      <c r="J13" s="26">
        <v>134</v>
      </c>
      <c r="K13" s="26">
        <v>139</v>
      </c>
      <c r="L13" s="27">
        <v>0</v>
      </c>
      <c r="M13" s="27">
        <v>0</v>
      </c>
      <c r="N13" s="27">
        <v>0</v>
      </c>
      <c r="O13" s="26">
        <v>675</v>
      </c>
      <c r="P13" s="26">
        <v>333</v>
      </c>
      <c r="Q13" s="28">
        <v>325</v>
      </c>
    </row>
    <row r="14" spans="1:17" ht="20" customHeight="1" x14ac:dyDescent="0.25">
      <c r="A14" s="15" t="s">
        <v>39</v>
      </c>
      <c r="B14" s="10" t="s">
        <v>40</v>
      </c>
      <c r="C14" s="26">
        <v>187</v>
      </c>
      <c r="D14" s="26">
        <v>63</v>
      </c>
      <c r="E14" s="26">
        <v>189</v>
      </c>
      <c r="F14" s="26">
        <v>1</v>
      </c>
      <c r="G14" s="26">
        <v>0</v>
      </c>
      <c r="H14" s="26">
        <v>2</v>
      </c>
      <c r="I14" s="26">
        <v>53</v>
      </c>
      <c r="J14" s="27">
        <v>6</v>
      </c>
      <c r="K14" s="26">
        <v>46</v>
      </c>
      <c r="L14" s="27">
        <v>0</v>
      </c>
      <c r="M14" s="27">
        <v>0</v>
      </c>
      <c r="N14" s="27">
        <v>0</v>
      </c>
      <c r="O14" s="26">
        <v>241</v>
      </c>
      <c r="P14" s="26">
        <v>69</v>
      </c>
      <c r="Q14" s="28">
        <v>237</v>
      </c>
    </row>
    <row r="15" spans="1:17" ht="20" customHeight="1" x14ac:dyDescent="0.25">
      <c r="A15" s="15" t="s">
        <v>41</v>
      </c>
      <c r="B15" s="10" t="s">
        <v>42</v>
      </c>
      <c r="C15" s="26">
        <v>1935</v>
      </c>
      <c r="D15" s="26">
        <v>1076</v>
      </c>
      <c r="E15" s="26">
        <v>493</v>
      </c>
      <c r="F15" s="26">
        <v>73</v>
      </c>
      <c r="G15" s="26">
        <v>70</v>
      </c>
      <c r="H15" s="26">
        <v>7</v>
      </c>
      <c r="I15" s="26">
        <v>15534</v>
      </c>
      <c r="J15" s="26">
        <v>11577</v>
      </c>
      <c r="K15" s="26">
        <v>436</v>
      </c>
      <c r="L15" s="27">
        <v>0</v>
      </c>
      <c r="M15" s="27">
        <v>0</v>
      </c>
      <c r="N15" s="27">
        <v>0</v>
      </c>
      <c r="O15" s="26">
        <v>17542</v>
      </c>
      <c r="P15" s="26">
        <v>12723</v>
      </c>
      <c r="Q15" s="28">
        <v>936</v>
      </c>
    </row>
    <row r="16" spans="1:17" ht="20" customHeight="1" x14ac:dyDescent="0.25">
      <c r="A16" s="15" t="s">
        <v>43</v>
      </c>
      <c r="B16" s="10" t="s">
        <v>44</v>
      </c>
      <c r="C16" s="26">
        <v>8</v>
      </c>
      <c r="D16" s="26">
        <v>2</v>
      </c>
      <c r="E16" s="26">
        <v>2</v>
      </c>
      <c r="F16" s="26">
        <v>2</v>
      </c>
      <c r="G16" s="26">
        <v>0</v>
      </c>
      <c r="H16" s="26">
        <v>0</v>
      </c>
      <c r="I16" s="26">
        <v>866</v>
      </c>
      <c r="J16" s="27">
        <v>782</v>
      </c>
      <c r="K16" s="27">
        <v>61</v>
      </c>
      <c r="L16" s="27">
        <v>0</v>
      </c>
      <c r="M16" s="27">
        <v>0</v>
      </c>
      <c r="N16" s="27">
        <v>0</v>
      </c>
      <c r="O16" s="26">
        <v>876</v>
      </c>
      <c r="P16" s="26">
        <v>784</v>
      </c>
      <c r="Q16" s="28">
        <v>63</v>
      </c>
    </row>
    <row r="17" spans="1:17" ht="20" customHeight="1" x14ac:dyDescent="0.25">
      <c r="A17" s="15" t="s">
        <v>45</v>
      </c>
      <c r="B17" s="10" t="s">
        <v>46</v>
      </c>
      <c r="C17" s="26">
        <v>3091</v>
      </c>
      <c r="D17" s="26">
        <v>3036</v>
      </c>
      <c r="E17" s="26">
        <v>216</v>
      </c>
      <c r="F17" s="26">
        <v>1664</v>
      </c>
      <c r="G17" s="26">
        <v>1632</v>
      </c>
      <c r="H17" s="26">
        <v>34</v>
      </c>
      <c r="I17" s="26">
        <v>50019</v>
      </c>
      <c r="J17" s="26">
        <v>135192</v>
      </c>
      <c r="K17" s="26">
        <v>3124</v>
      </c>
      <c r="L17" s="26">
        <v>6345</v>
      </c>
      <c r="M17" s="26">
        <v>23</v>
      </c>
      <c r="N17" s="26">
        <v>19</v>
      </c>
      <c r="O17" s="26">
        <v>67464</v>
      </c>
      <c r="P17" s="26">
        <v>139883</v>
      </c>
      <c r="Q17" s="28">
        <v>3393</v>
      </c>
    </row>
    <row r="18" spans="1:17" ht="20" customHeight="1" x14ac:dyDescent="0.25">
      <c r="A18" s="15" t="s">
        <v>47</v>
      </c>
      <c r="B18" s="10" t="s">
        <v>48</v>
      </c>
      <c r="C18" s="26">
        <v>59</v>
      </c>
      <c r="D18" s="26">
        <v>7</v>
      </c>
      <c r="E18" s="26">
        <v>74</v>
      </c>
      <c r="F18" s="26">
        <v>11</v>
      </c>
      <c r="G18" s="26">
        <v>10</v>
      </c>
      <c r="H18" s="26">
        <v>4</v>
      </c>
      <c r="I18" s="26">
        <v>99</v>
      </c>
      <c r="J18" s="26">
        <v>6</v>
      </c>
      <c r="K18" s="26">
        <v>94</v>
      </c>
      <c r="L18" s="27">
        <v>0</v>
      </c>
      <c r="M18" s="27">
        <v>0</v>
      </c>
      <c r="N18" s="27">
        <v>0</v>
      </c>
      <c r="O18" s="26">
        <v>169</v>
      </c>
      <c r="P18" s="26">
        <v>23</v>
      </c>
      <c r="Q18" s="28">
        <v>172</v>
      </c>
    </row>
    <row r="19" spans="1:17" ht="20" customHeight="1" x14ac:dyDescent="0.25">
      <c r="A19" s="15" t="s">
        <v>49</v>
      </c>
      <c r="B19" s="10" t="s">
        <v>50</v>
      </c>
      <c r="C19" s="26">
        <v>1</v>
      </c>
      <c r="D19" s="26">
        <v>2</v>
      </c>
      <c r="E19" s="26">
        <v>8</v>
      </c>
      <c r="F19" s="26">
        <v>1</v>
      </c>
      <c r="G19" s="27">
        <v>1</v>
      </c>
      <c r="H19" s="26">
        <v>0</v>
      </c>
      <c r="I19" s="26">
        <v>3</v>
      </c>
      <c r="J19" s="26">
        <v>0</v>
      </c>
      <c r="K19" s="27">
        <v>1</v>
      </c>
      <c r="L19" s="27">
        <v>0</v>
      </c>
      <c r="M19" s="27">
        <v>0</v>
      </c>
      <c r="N19" s="27">
        <v>0</v>
      </c>
      <c r="O19" s="26">
        <v>5</v>
      </c>
      <c r="P19" s="26">
        <v>3</v>
      </c>
      <c r="Q19" s="28">
        <v>9</v>
      </c>
    </row>
    <row r="20" spans="1:17" ht="20" customHeight="1" x14ac:dyDescent="0.25">
      <c r="A20" s="15" t="s">
        <v>51</v>
      </c>
      <c r="B20" s="10" t="s">
        <v>146</v>
      </c>
      <c r="C20" s="26">
        <v>41</v>
      </c>
      <c r="D20" s="26">
        <v>15</v>
      </c>
      <c r="E20" s="26">
        <v>29</v>
      </c>
      <c r="F20" s="26">
        <v>13</v>
      </c>
      <c r="G20" s="26">
        <v>9</v>
      </c>
      <c r="H20" s="26">
        <v>0</v>
      </c>
      <c r="I20" s="26">
        <v>1045</v>
      </c>
      <c r="J20" s="26">
        <v>969</v>
      </c>
      <c r="K20" s="27">
        <v>48</v>
      </c>
      <c r="L20" s="27">
        <v>0</v>
      </c>
      <c r="M20" s="27">
        <v>0</v>
      </c>
      <c r="N20" s="27">
        <v>0</v>
      </c>
      <c r="O20" s="26">
        <v>1099</v>
      </c>
      <c r="P20" s="26">
        <v>993</v>
      </c>
      <c r="Q20" s="28">
        <v>77</v>
      </c>
    </row>
    <row r="21" spans="1:17" ht="20" customHeight="1" x14ac:dyDescent="0.25">
      <c r="A21" s="15" t="s">
        <v>53</v>
      </c>
      <c r="B21" s="10" t="s">
        <v>147</v>
      </c>
      <c r="C21" s="26">
        <v>126</v>
      </c>
      <c r="D21" s="26">
        <v>3</v>
      </c>
      <c r="E21" s="26">
        <v>124</v>
      </c>
      <c r="F21" s="26">
        <v>32</v>
      </c>
      <c r="G21" s="26">
        <v>32</v>
      </c>
      <c r="H21" s="26">
        <v>3</v>
      </c>
      <c r="I21" s="26">
        <v>32</v>
      </c>
      <c r="J21" s="26">
        <v>16</v>
      </c>
      <c r="K21" s="26">
        <v>22</v>
      </c>
      <c r="L21" s="27">
        <v>0</v>
      </c>
      <c r="M21" s="27">
        <v>0</v>
      </c>
      <c r="N21" s="27">
        <v>0</v>
      </c>
      <c r="O21" s="26">
        <v>190</v>
      </c>
      <c r="P21" s="26">
        <v>51</v>
      </c>
      <c r="Q21" s="28">
        <v>149</v>
      </c>
    </row>
    <row r="22" spans="1:17" ht="20" customHeight="1" x14ac:dyDescent="0.25">
      <c r="A22" s="15" t="s">
        <v>55</v>
      </c>
      <c r="B22" s="10" t="s">
        <v>148</v>
      </c>
      <c r="C22" s="26">
        <v>4784</v>
      </c>
      <c r="D22" s="26">
        <v>4519</v>
      </c>
      <c r="E22" s="26">
        <v>169</v>
      </c>
      <c r="F22" s="26">
        <v>68</v>
      </c>
      <c r="G22" s="26">
        <v>64</v>
      </c>
      <c r="H22" s="26">
        <v>8</v>
      </c>
      <c r="I22" s="26">
        <v>4377</v>
      </c>
      <c r="J22" s="26">
        <v>3968</v>
      </c>
      <c r="K22" s="26">
        <v>116</v>
      </c>
      <c r="L22" s="27">
        <v>0</v>
      </c>
      <c r="M22" s="27">
        <v>0</v>
      </c>
      <c r="N22" s="27">
        <v>0</v>
      </c>
      <c r="O22" s="26">
        <v>9229</v>
      </c>
      <c r="P22" s="26">
        <v>8551</v>
      </c>
      <c r="Q22" s="28">
        <v>293</v>
      </c>
    </row>
    <row r="23" spans="1:17" ht="20" customHeight="1" x14ac:dyDescent="0.25">
      <c r="A23" s="15" t="s">
        <v>57</v>
      </c>
      <c r="B23" s="10" t="s">
        <v>149</v>
      </c>
      <c r="C23" s="26">
        <v>16884</v>
      </c>
      <c r="D23" s="26">
        <v>16447</v>
      </c>
      <c r="E23" s="26">
        <v>262</v>
      </c>
      <c r="F23" s="26">
        <v>178</v>
      </c>
      <c r="G23" s="26">
        <v>166</v>
      </c>
      <c r="H23" s="26">
        <v>8</v>
      </c>
      <c r="I23" s="26">
        <v>10204</v>
      </c>
      <c r="J23" s="26">
        <v>9370</v>
      </c>
      <c r="K23" s="26">
        <v>322</v>
      </c>
      <c r="L23" s="27">
        <v>0</v>
      </c>
      <c r="M23" s="27">
        <v>0</v>
      </c>
      <c r="N23" s="27">
        <v>0</v>
      </c>
      <c r="O23" s="26">
        <v>27266</v>
      </c>
      <c r="P23" s="26">
        <v>25983</v>
      </c>
      <c r="Q23" s="28">
        <v>592</v>
      </c>
    </row>
    <row r="24" spans="1:17" ht="20" customHeight="1" x14ac:dyDescent="0.25">
      <c r="A24" s="15" t="s">
        <v>59</v>
      </c>
      <c r="B24" s="10" t="s">
        <v>60</v>
      </c>
      <c r="C24" s="26">
        <v>4478</v>
      </c>
      <c r="D24" s="26">
        <v>152</v>
      </c>
      <c r="E24" s="26">
        <v>1106</v>
      </c>
      <c r="F24" s="26">
        <v>449</v>
      </c>
      <c r="G24" s="26">
        <v>323</v>
      </c>
      <c r="H24" s="26">
        <v>30</v>
      </c>
      <c r="I24" s="26">
        <v>668</v>
      </c>
      <c r="J24" s="26">
        <v>136</v>
      </c>
      <c r="K24" s="26">
        <v>240</v>
      </c>
      <c r="L24" s="27">
        <v>0</v>
      </c>
      <c r="M24" s="27">
        <v>0</v>
      </c>
      <c r="N24" s="27">
        <v>0</v>
      </c>
      <c r="O24" s="26">
        <v>5595</v>
      </c>
      <c r="P24" s="26">
        <v>611</v>
      </c>
      <c r="Q24" s="28">
        <v>1376</v>
      </c>
    </row>
    <row r="25" spans="1:17" ht="20" customHeight="1" x14ac:dyDescent="0.25">
      <c r="A25" s="15" t="s">
        <v>61</v>
      </c>
      <c r="B25" s="10" t="s">
        <v>150</v>
      </c>
      <c r="C25" s="26">
        <v>12774</v>
      </c>
      <c r="D25" s="26">
        <v>5010</v>
      </c>
      <c r="E25" s="26">
        <v>686</v>
      </c>
      <c r="F25" s="26">
        <v>207</v>
      </c>
      <c r="G25" s="26">
        <v>155</v>
      </c>
      <c r="H25" s="26">
        <v>23</v>
      </c>
      <c r="I25" s="26">
        <v>1433</v>
      </c>
      <c r="J25" s="26">
        <v>650</v>
      </c>
      <c r="K25" s="26">
        <v>167</v>
      </c>
      <c r="L25" s="27">
        <v>0</v>
      </c>
      <c r="M25" s="27">
        <v>0</v>
      </c>
      <c r="N25" s="27">
        <v>0</v>
      </c>
      <c r="O25" s="26">
        <v>14414</v>
      </c>
      <c r="P25" s="26">
        <v>5815</v>
      </c>
      <c r="Q25" s="28">
        <v>876</v>
      </c>
    </row>
    <row r="26" spans="1:17" ht="20" customHeight="1" x14ac:dyDescent="0.25">
      <c r="A26" s="15" t="s">
        <v>63</v>
      </c>
      <c r="B26" s="10" t="s">
        <v>151</v>
      </c>
      <c r="C26" s="26">
        <v>940</v>
      </c>
      <c r="D26" s="26">
        <v>908</v>
      </c>
      <c r="E26" s="26">
        <v>21</v>
      </c>
      <c r="F26" s="26">
        <v>15</v>
      </c>
      <c r="G26" s="26">
        <v>13</v>
      </c>
      <c r="H26" s="26">
        <v>0</v>
      </c>
      <c r="I26" s="26">
        <v>391</v>
      </c>
      <c r="J26" s="26">
        <v>392</v>
      </c>
      <c r="K26" s="27">
        <v>9</v>
      </c>
      <c r="L26" s="27">
        <v>0</v>
      </c>
      <c r="M26" s="27">
        <v>0</v>
      </c>
      <c r="N26" s="27">
        <v>0</v>
      </c>
      <c r="O26" s="26">
        <v>1346</v>
      </c>
      <c r="P26" s="26">
        <v>1313</v>
      </c>
      <c r="Q26" s="28">
        <v>30</v>
      </c>
    </row>
    <row r="27" spans="1:17" ht="20" customHeight="1" x14ac:dyDescent="0.25">
      <c r="A27" s="15" t="s">
        <v>65</v>
      </c>
      <c r="B27" s="10" t="s">
        <v>152</v>
      </c>
      <c r="C27" s="26">
        <v>18</v>
      </c>
      <c r="D27" s="26">
        <v>15</v>
      </c>
      <c r="E27" s="26">
        <v>2</v>
      </c>
      <c r="F27" s="26">
        <v>0</v>
      </c>
      <c r="G27" s="26">
        <v>0</v>
      </c>
      <c r="H27" s="26">
        <v>0</v>
      </c>
      <c r="I27" s="27">
        <v>12</v>
      </c>
      <c r="J27" s="27">
        <v>6</v>
      </c>
      <c r="K27" s="27">
        <v>3</v>
      </c>
      <c r="L27" s="27">
        <v>0</v>
      </c>
      <c r="M27" s="27">
        <v>0</v>
      </c>
      <c r="N27" s="27">
        <v>0</v>
      </c>
      <c r="O27" s="26">
        <v>30</v>
      </c>
      <c r="P27" s="26">
        <v>21</v>
      </c>
      <c r="Q27" s="28">
        <v>5</v>
      </c>
    </row>
    <row r="28" spans="1:17" ht="20" customHeight="1" x14ac:dyDescent="0.25">
      <c r="A28" s="15" t="s">
        <v>175</v>
      </c>
      <c r="B28" s="10" t="s">
        <v>176</v>
      </c>
      <c r="C28" s="26">
        <v>2</v>
      </c>
      <c r="D28" s="26">
        <v>1</v>
      </c>
      <c r="E28" s="26">
        <v>1</v>
      </c>
      <c r="F28" s="26">
        <v>0</v>
      </c>
      <c r="G28" s="26">
        <v>0</v>
      </c>
      <c r="H28" s="26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6">
        <v>2</v>
      </c>
      <c r="P28" s="26">
        <v>1</v>
      </c>
      <c r="Q28" s="28">
        <v>1</v>
      </c>
    </row>
    <row r="29" spans="1:17" ht="20" customHeight="1" x14ac:dyDescent="0.25">
      <c r="A29" s="15" t="s">
        <v>187</v>
      </c>
      <c r="B29" s="10" t="s">
        <v>188</v>
      </c>
      <c r="C29" s="26">
        <v>22</v>
      </c>
      <c r="D29" s="26">
        <v>16</v>
      </c>
      <c r="E29" s="26">
        <v>3</v>
      </c>
      <c r="F29" s="26">
        <v>2</v>
      </c>
      <c r="G29" s="26">
        <v>1</v>
      </c>
      <c r="H29" s="26">
        <v>1</v>
      </c>
      <c r="I29" s="27">
        <v>10</v>
      </c>
      <c r="J29" s="27">
        <v>4</v>
      </c>
      <c r="K29" s="27">
        <v>5</v>
      </c>
      <c r="L29" s="27">
        <v>0</v>
      </c>
      <c r="M29" s="27">
        <v>0</v>
      </c>
      <c r="N29" s="27">
        <v>0</v>
      </c>
      <c r="O29" s="26">
        <v>34</v>
      </c>
      <c r="P29" s="26">
        <v>21</v>
      </c>
      <c r="Q29" s="28">
        <v>9</v>
      </c>
    </row>
    <row r="30" spans="1:17" ht="20" customHeight="1" x14ac:dyDescent="0.25">
      <c r="A30" s="15" t="s">
        <v>67</v>
      </c>
      <c r="B30" s="10" t="s">
        <v>68</v>
      </c>
      <c r="C30" s="26">
        <v>53</v>
      </c>
      <c r="D30" s="26">
        <v>41</v>
      </c>
      <c r="E30" s="26">
        <v>13</v>
      </c>
      <c r="F30" s="26">
        <v>2</v>
      </c>
      <c r="G30" s="26">
        <v>1</v>
      </c>
      <c r="H30" s="26">
        <v>1</v>
      </c>
      <c r="I30" s="26">
        <v>14</v>
      </c>
      <c r="J30" s="26">
        <v>11</v>
      </c>
      <c r="K30" s="26">
        <v>5</v>
      </c>
      <c r="L30" s="27">
        <v>0</v>
      </c>
      <c r="M30" s="27">
        <v>0</v>
      </c>
      <c r="N30" s="27">
        <v>0</v>
      </c>
      <c r="O30" s="26">
        <v>69</v>
      </c>
      <c r="P30" s="26">
        <v>53</v>
      </c>
      <c r="Q30" s="28">
        <v>19</v>
      </c>
    </row>
    <row r="31" spans="1:17" ht="20" customHeight="1" x14ac:dyDescent="0.25">
      <c r="A31" s="15" t="s">
        <v>69</v>
      </c>
      <c r="B31" s="10" t="s">
        <v>70</v>
      </c>
      <c r="C31" s="26">
        <v>1055</v>
      </c>
      <c r="D31" s="26">
        <v>667</v>
      </c>
      <c r="E31" s="26">
        <v>418</v>
      </c>
      <c r="F31" s="26">
        <v>1</v>
      </c>
      <c r="G31" s="26">
        <v>3</v>
      </c>
      <c r="H31" s="26">
        <v>4</v>
      </c>
      <c r="I31" s="26">
        <v>278</v>
      </c>
      <c r="J31" s="26">
        <v>171</v>
      </c>
      <c r="K31" s="26">
        <v>100</v>
      </c>
      <c r="L31" s="27">
        <v>0</v>
      </c>
      <c r="M31" s="27">
        <v>0</v>
      </c>
      <c r="N31" s="27">
        <v>0</v>
      </c>
      <c r="O31" s="26">
        <v>1334</v>
      </c>
      <c r="P31" s="26">
        <v>841</v>
      </c>
      <c r="Q31" s="28">
        <v>522</v>
      </c>
    </row>
    <row r="32" spans="1:17" ht="20" customHeight="1" x14ac:dyDescent="0.25">
      <c r="A32" s="15" t="s">
        <v>71</v>
      </c>
      <c r="B32" s="10" t="s">
        <v>153</v>
      </c>
      <c r="C32" s="26">
        <v>3201</v>
      </c>
      <c r="D32" s="26">
        <v>2976</v>
      </c>
      <c r="E32" s="26">
        <v>278</v>
      </c>
      <c r="F32" s="26">
        <v>15</v>
      </c>
      <c r="G32" s="26">
        <v>12</v>
      </c>
      <c r="H32" s="26">
        <v>7</v>
      </c>
      <c r="I32" s="26">
        <v>129</v>
      </c>
      <c r="J32" s="26">
        <v>120</v>
      </c>
      <c r="K32" s="26">
        <v>15</v>
      </c>
      <c r="L32" s="27">
        <v>0</v>
      </c>
      <c r="M32" s="27">
        <v>0</v>
      </c>
      <c r="N32" s="27">
        <v>0</v>
      </c>
      <c r="O32" s="26">
        <v>3345</v>
      </c>
      <c r="P32" s="26">
        <v>3108</v>
      </c>
      <c r="Q32" s="28">
        <v>300</v>
      </c>
    </row>
    <row r="33" spans="1:17" ht="20" customHeight="1" x14ac:dyDescent="0.25">
      <c r="A33" s="15" t="s">
        <v>73</v>
      </c>
      <c r="B33" s="10" t="s">
        <v>154</v>
      </c>
      <c r="C33" s="26">
        <v>163817</v>
      </c>
      <c r="D33" s="26">
        <v>159971</v>
      </c>
      <c r="E33" s="26">
        <v>3918</v>
      </c>
      <c r="F33" s="26">
        <v>1647</v>
      </c>
      <c r="G33" s="26">
        <v>1455</v>
      </c>
      <c r="H33" s="26">
        <v>149</v>
      </c>
      <c r="I33" s="26">
        <v>957</v>
      </c>
      <c r="J33" s="26">
        <v>916</v>
      </c>
      <c r="K33" s="26">
        <v>100</v>
      </c>
      <c r="L33" s="27">
        <v>0</v>
      </c>
      <c r="M33" s="27">
        <v>0</v>
      </c>
      <c r="N33" s="27">
        <v>0</v>
      </c>
      <c r="O33" s="26">
        <v>166421</v>
      </c>
      <c r="P33" s="26">
        <v>162342</v>
      </c>
      <c r="Q33" s="28">
        <v>4167</v>
      </c>
    </row>
    <row r="34" spans="1:17" ht="20" customHeight="1" x14ac:dyDescent="0.25">
      <c r="A34" s="15" t="s">
        <v>75</v>
      </c>
      <c r="B34" s="10" t="s">
        <v>76</v>
      </c>
      <c r="C34" s="26">
        <v>2439</v>
      </c>
      <c r="D34" s="26">
        <v>2532</v>
      </c>
      <c r="E34" s="26">
        <v>128</v>
      </c>
      <c r="F34" s="26">
        <v>634</v>
      </c>
      <c r="G34" s="26">
        <v>545</v>
      </c>
      <c r="H34" s="26">
        <v>36</v>
      </c>
      <c r="I34" s="26">
        <v>54141</v>
      </c>
      <c r="J34" s="26">
        <v>54959</v>
      </c>
      <c r="K34" s="26">
        <v>1832</v>
      </c>
      <c r="L34" s="27">
        <v>0</v>
      </c>
      <c r="M34" s="27">
        <v>0</v>
      </c>
      <c r="N34" s="27">
        <v>0</v>
      </c>
      <c r="O34" s="26">
        <v>57214</v>
      </c>
      <c r="P34" s="26">
        <v>58036</v>
      </c>
      <c r="Q34" s="28">
        <v>1996</v>
      </c>
    </row>
    <row r="35" spans="1:17" ht="20" customHeight="1" x14ac:dyDescent="0.25">
      <c r="A35" s="15" t="s">
        <v>77</v>
      </c>
      <c r="B35" s="10" t="s">
        <v>155</v>
      </c>
      <c r="C35" s="26">
        <v>987</v>
      </c>
      <c r="D35" s="26">
        <v>958</v>
      </c>
      <c r="E35" s="26">
        <v>43</v>
      </c>
      <c r="F35" s="26">
        <v>13</v>
      </c>
      <c r="G35" s="26">
        <v>10</v>
      </c>
      <c r="H35" s="26">
        <v>0</v>
      </c>
      <c r="I35" s="26">
        <v>1295</v>
      </c>
      <c r="J35" s="26">
        <v>1308</v>
      </c>
      <c r="K35" s="27">
        <v>22</v>
      </c>
      <c r="L35" s="27">
        <v>0</v>
      </c>
      <c r="M35" s="27">
        <v>0</v>
      </c>
      <c r="N35" s="27">
        <v>0</v>
      </c>
      <c r="O35" s="26">
        <v>2295</v>
      </c>
      <c r="P35" s="26">
        <v>2276</v>
      </c>
      <c r="Q35" s="28">
        <v>65</v>
      </c>
    </row>
    <row r="36" spans="1:17" ht="20" customHeight="1" x14ac:dyDescent="0.25">
      <c r="A36" s="15" t="s">
        <v>79</v>
      </c>
      <c r="B36" s="10" t="s">
        <v>156</v>
      </c>
      <c r="C36" s="26">
        <v>6067</v>
      </c>
      <c r="D36" s="26">
        <v>5827</v>
      </c>
      <c r="E36" s="26">
        <v>92</v>
      </c>
      <c r="F36" s="26">
        <v>63</v>
      </c>
      <c r="G36" s="26">
        <v>63</v>
      </c>
      <c r="H36" s="26">
        <v>1</v>
      </c>
      <c r="I36" s="26">
        <v>3861</v>
      </c>
      <c r="J36" s="26">
        <v>3779</v>
      </c>
      <c r="K36" s="26">
        <v>46</v>
      </c>
      <c r="L36" s="27">
        <v>0</v>
      </c>
      <c r="M36" s="27">
        <v>0</v>
      </c>
      <c r="N36" s="27">
        <v>0</v>
      </c>
      <c r="O36" s="26">
        <v>9991</v>
      </c>
      <c r="P36" s="26">
        <v>9669</v>
      </c>
      <c r="Q36" s="28">
        <v>139</v>
      </c>
    </row>
    <row r="37" spans="1:17" ht="20" customHeight="1" x14ac:dyDescent="0.25">
      <c r="A37" s="15" t="s">
        <v>81</v>
      </c>
      <c r="B37" s="10" t="s">
        <v>157</v>
      </c>
      <c r="C37" s="26">
        <v>263</v>
      </c>
      <c r="D37" s="26">
        <v>185</v>
      </c>
      <c r="E37" s="26">
        <v>72</v>
      </c>
      <c r="F37" s="26">
        <v>0</v>
      </c>
      <c r="G37" s="26">
        <v>1</v>
      </c>
      <c r="H37" s="26">
        <v>0</v>
      </c>
      <c r="I37" s="27">
        <v>10</v>
      </c>
      <c r="J37" s="26">
        <v>3</v>
      </c>
      <c r="K37" s="27">
        <v>4</v>
      </c>
      <c r="L37" s="27">
        <v>0</v>
      </c>
      <c r="M37" s="27">
        <v>0</v>
      </c>
      <c r="N37" s="27">
        <v>0</v>
      </c>
      <c r="O37" s="26">
        <v>273</v>
      </c>
      <c r="P37" s="26">
        <v>189</v>
      </c>
      <c r="Q37" s="28">
        <v>76</v>
      </c>
    </row>
    <row r="38" spans="1:17" ht="20" customHeight="1" x14ac:dyDescent="0.25">
      <c r="A38" s="15" t="s">
        <v>83</v>
      </c>
      <c r="B38" s="10" t="s">
        <v>158</v>
      </c>
      <c r="C38" s="26">
        <v>280</v>
      </c>
      <c r="D38" s="26">
        <v>255</v>
      </c>
      <c r="E38" s="26">
        <v>4</v>
      </c>
      <c r="F38" s="26">
        <v>5</v>
      </c>
      <c r="G38" s="26">
        <v>6</v>
      </c>
      <c r="H38" s="26">
        <v>0</v>
      </c>
      <c r="I38" s="26">
        <v>104</v>
      </c>
      <c r="J38" s="26">
        <v>96</v>
      </c>
      <c r="K38" s="27">
        <v>3</v>
      </c>
      <c r="L38" s="27">
        <v>0</v>
      </c>
      <c r="M38" s="27">
        <v>0</v>
      </c>
      <c r="N38" s="27">
        <v>0</v>
      </c>
      <c r="O38" s="26">
        <v>389</v>
      </c>
      <c r="P38" s="26">
        <v>357</v>
      </c>
      <c r="Q38" s="28">
        <v>7</v>
      </c>
    </row>
    <row r="39" spans="1:17" ht="20" customHeight="1" x14ac:dyDescent="0.25">
      <c r="A39" s="15" t="s">
        <v>85</v>
      </c>
      <c r="B39" s="10" t="s">
        <v>86</v>
      </c>
      <c r="C39" s="26">
        <v>261793</v>
      </c>
      <c r="D39" s="26">
        <v>234057</v>
      </c>
      <c r="E39" s="26">
        <v>21196</v>
      </c>
      <c r="F39" s="26">
        <v>4685</v>
      </c>
      <c r="G39" s="26">
        <v>3032</v>
      </c>
      <c r="H39" s="26">
        <v>261</v>
      </c>
      <c r="I39" s="26">
        <v>212233</v>
      </c>
      <c r="J39" s="26">
        <v>166179</v>
      </c>
      <c r="K39" s="26">
        <v>4868</v>
      </c>
      <c r="L39" s="26">
        <v>1</v>
      </c>
      <c r="M39" s="27">
        <v>0</v>
      </c>
      <c r="N39" s="27">
        <v>0</v>
      </c>
      <c r="O39" s="26">
        <v>478713</v>
      </c>
      <c r="P39" s="26">
        <v>403268</v>
      </c>
      <c r="Q39" s="28">
        <v>26325</v>
      </c>
    </row>
    <row r="40" spans="1:17" ht="20" customHeight="1" x14ac:dyDescent="0.25">
      <c r="A40" s="15" t="s">
        <v>87</v>
      </c>
      <c r="B40" s="10" t="s">
        <v>159</v>
      </c>
      <c r="C40" s="26">
        <v>262264</v>
      </c>
      <c r="D40" s="26">
        <v>212990</v>
      </c>
      <c r="E40" s="26">
        <v>20283</v>
      </c>
      <c r="F40" s="26">
        <v>2048</v>
      </c>
      <c r="G40" s="26">
        <v>1076</v>
      </c>
      <c r="H40" s="26">
        <v>584</v>
      </c>
      <c r="I40" s="26">
        <v>85834</v>
      </c>
      <c r="J40" s="26">
        <v>45224</v>
      </c>
      <c r="K40" s="26">
        <v>19779</v>
      </c>
      <c r="L40" s="27">
        <v>0</v>
      </c>
      <c r="M40" s="27">
        <v>0</v>
      </c>
      <c r="N40" s="27">
        <v>0</v>
      </c>
      <c r="O40" s="26">
        <v>350146</v>
      </c>
      <c r="P40" s="26">
        <v>259290</v>
      </c>
      <c r="Q40" s="28">
        <v>40646</v>
      </c>
    </row>
    <row r="41" spans="1:17" ht="20" customHeight="1" x14ac:dyDescent="0.25">
      <c r="A41" s="15" t="s">
        <v>89</v>
      </c>
      <c r="B41" s="10" t="s">
        <v>90</v>
      </c>
      <c r="C41" s="26">
        <v>240478</v>
      </c>
      <c r="D41" s="26">
        <v>216745</v>
      </c>
      <c r="E41" s="26">
        <v>2177</v>
      </c>
      <c r="F41" s="26">
        <v>622</v>
      </c>
      <c r="G41" s="26">
        <v>529</v>
      </c>
      <c r="H41" s="26">
        <v>29</v>
      </c>
      <c r="I41" s="26">
        <v>42159</v>
      </c>
      <c r="J41" s="26">
        <v>38557</v>
      </c>
      <c r="K41" s="26">
        <v>964</v>
      </c>
      <c r="L41" s="27">
        <v>0</v>
      </c>
      <c r="M41" s="27">
        <v>0</v>
      </c>
      <c r="N41" s="27">
        <v>0</v>
      </c>
      <c r="O41" s="26">
        <v>283259</v>
      </c>
      <c r="P41" s="26">
        <v>255831</v>
      </c>
      <c r="Q41" s="28">
        <v>3170</v>
      </c>
    </row>
    <row r="42" spans="1:17" ht="20" customHeight="1" x14ac:dyDescent="0.25">
      <c r="A42" s="15" t="s">
        <v>91</v>
      </c>
      <c r="B42" s="10" t="s">
        <v>92</v>
      </c>
      <c r="C42" s="26">
        <v>13126</v>
      </c>
      <c r="D42" s="26">
        <v>8020</v>
      </c>
      <c r="E42" s="26">
        <v>2701</v>
      </c>
      <c r="F42" s="26">
        <v>338</v>
      </c>
      <c r="G42" s="26">
        <v>273</v>
      </c>
      <c r="H42" s="26">
        <v>83</v>
      </c>
      <c r="I42" s="26">
        <v>84043</v>
      </c>
      <c r="J42" s="26">
        <v>54680</v>
      </c>
      <c r="K42" s="26">
        <v>8104</v>
      </c>
      <c r="L42" s="27">
        <v>0</v>
      </c>
      <c r="M42" s="27">
        <v>0</v>
      </c>
      <c r="N42" s="27">
        <v>0</v>
      </c>
      <c r="O42" s="26">
        <v>97507</v>
      </c>
      <c r="P42" s="26">
        <v>62973</v>
      </c>
      <c r="Q42" s="28">
        <v>10888</v>
      </c>
    </row>
    <row r="43" spans="1:17" ht="20" customHeight="1" x14ac:dyDescent="0.25">
      <c r="A43" s="15" t="s">
        <v>93</v>
      </c>
      <c r="B43" s="10" t="s">
        <v>94</v>
      </c>
      <c r="C43" s="26">
        <v>50388</v>
      </c>
      <c r="D43" s="26">
        <v>55558</v>
      </c>
      <c r="E43" s="26">
        <v>1409</v>
      </c>
      <c r="F43" s="26">
        <v>968</v>
      </c>
      <c r="G43" s="26">
        <v>882</v>
      </c>
      <c r="H43" s="26">
        <v>48</v>
      </c>
      <c r="I43" s="26">
        <v>4809</v>
      </c>
      <c r="J43" s="26">
        <v>2760</v>
      </c>
      <c r="K43" s="26">
        <v>1087</v>
      </c>
      <c r="L43" s="27">
        <v>0</v>
      </c>
      <c r="M43" s="27">
        <v>0</v>
      </c>
      <c r="N43" s="27">
        <v>0</v>
      </c>
      <c r="O43" s="26">
        <v>56165</v>
      </c>
      <c r="P43" s="26">
        <v>59200</v>
      </c>
      <c r="Q43" s="28">
        <v>2544</v>
      </c>
    </row>
    <row r="44" spans="1:17" ht="20" customHeight="1" x14ac:dyDescent="0.25">
      <c r="A44" s="15" t="s">
        <v>197</v>
      </c>
      <c r="B44" s="10" t="s">
        <v>212</v>
      </c>
      <c r="C44" s="26">
        <v>10</v>
      </c>
      <c r="D44" s="26">
        <v>4</v>
      </c>
      <c r="E44" s="26">
        <v>4</v>
      </c>
      <c r="F44" s="26">
        <v>0</v>
      </c>
      <c r="G44" s="26">
        <v>0</v>
      </c>
      <c r="H44" s="26">
        <v>0</v>
      </c>
      <c r="I44" s="26">
        <v>11</v>
      </c>
      <c r="J44" s="26">
        <v>9</v>
      </c>
      <c r="K44" s="26">
        <v>4</v>
      </c>
      <c r="L44" s="27">
        <v>0</v>
      </c>
      <c r="M44" s="27">
        <v>0</v>
      </c>
      <c r="N44" s="27">
        <v>0</v>
      </c>
      <c r="O44" s="26">
        <v>21</v>
      </c>
      <c r="P44" s="26">
        <v>13</v>
      </c>
      <c r="Q44" s="28">
        <v>8</v>
      </c>
    </row>
    <row r="45" spans="1:17" ht="20" customHeight="1" x14ac:dyDescent="0.25">
      <c r="A45" s="15" t="s">
        <v>198</v>
      </c>
      <c r="B45" s="10" t="s">
        <v>213</v>
      </c>
      <c r="C45" s="26">
        <v>6</v>
      </c>
      <c r="D45" s="26">
        <v>1</v>
      </c>
      <c r="E45" s="26">
        <v>3</v>
      </c>
      <c r="F45" s="26">
        <v>0</v>
      </c>
      <c r="G45" s="26">
        <v>0</v>
      </c>
      <c r="H45" s="26">
        <v>0</v>
      </c>
      <c r="I45" s="26">
        <v>2</v>
      </c>
      <c r="J45" s="26">
        <v>0</v>
      </c>
      <c r="K45" s="26">
        <v>1</v>
      </c>
      <c r="L45" s="27">
        <v>0</v>
      </c>
      <c r="M45" s="27">
        <v>0</v>
      </c>
      <c r="N45" s="27">
        <v>0</v>
      </c>
      <c r="O45" s="26">
        <v>8</v>
      </c>
      <c r="P45" s="26">
        <v>1</v>
      </c>
      <c r="Q45" s="28">
        <v>4</v>
      </c>
    </row>
    <row r="46" spans="1:17" ht="20" customHeight="1" x14ac:dyDescent="0.25">
      <c r="A46" s="15" t="s">
        <v>95</v>
      </c>
      <c r="B46" s="10" t="s">
        <v>96</v>
      </c>
      <c r="C46" s="26">
        <v>38779</v>
      </c>
      <c r="D46" s="26">
        <v>9574</v>
      </c>
      <c r="E46" s="26">
        <v>1295</v>
      </c>
      <c r="F46" s="26">
        <v>185</v>
      </c>
      <c r="G46" s="26">
        <v>102</v>
      </c>
      <c r="H46" s="26">
        <v>55</v>
      </c>
      <c r="I46" s="26">
        <v>10173</v>
      </c>
      <c r="J46" s="26">
        <v>4503</v>
      </c>
      <c r="K46" s="26">
        <v>2663</v>
      </c>
      <c r="L46" s="26">
        <v>1</v>
      </c>
      <c r="M46" s="27">
        <v>0</v>
      </c>
      <c r="N46" s="27">
        <v>0</v>
      </c>
      <c r="O46" s="26">
        <v>49139</v>
      </c>
      <c r="P46" s="26">
        <v>14179</v>
      </c>
      <c r="Q46" s="28">
        <v>4013</v>
      </c>
    </row>
    <row r="47" spans="1:17" ht="20" customHeight="1" x14ac:dyDescent="0.25">
      <c r="A47" s="15" t="s">
        <v>97</v>
      </c>
      <c r="B47" s="10" t="s">
        <v>98</v>
      </c>
      <c r="C47" s="26">
        <v>45</v>
      </c>
      <c r="D47" s="26">
        <v>19</v>
      </c>
      <c r="E47" s="26">
        <v>21</v>
      </c>
      <c r="F47" s="26">
        <v>0</v>
      </c>
      <c r="G47" s="26">
        <v>0</v>
      </c>
      <c r="H47" s="26">
        <v>0</v>
      </c>
      <c r="I47" s="27">
        <v>27</v>
      </c>
      <c r="J47" s="27">
        <v>7</v>
      </c>
      <c r="K47" s="27">
        <v>24</v>
      </c>
      <c r="L47" s="27">
        <v>0</v>
      </c>
      <c r="M47" s="27">
        <v>0</v>
      </c>
      <c r="N47" s="27">
        <v>0</v>
      </c>
      <c r="O47" s="26">
        <v>72</v>
      </c>
      <c r="P47" s="26">
        <v>26</v>
      </c>
      <c r="Q47" s="28">
        <v>45</v>
      </c>
    </row>
    <row r="48" spans="1:17" ht="20" customHeight="1" x14ac:dyDescent="0.25">
      <c r="A48" s="15" t="s">
        <v>99</v>
      </c>
      <c r="B48" s="10" t="s">
        <v>100</v>
      </c>
      <c r="C48" s="26">
        <v>4</v>
      </c>
      <c r="D48" s="26">
        <v>4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6">
        <v>4</v>
      </c>
      <c r="P48" s="26">
        <v>4</v>
      </c>
      <c r="Q48" s="29">
        <v>0</v>
      </c>
    </row>
    <row r="49" spans="1:17" ht="20" customHeight="1" x14ac:dyDescent="0.25">
      <c r="A49" s="15" t="s">
        <v>101</v>
      </c>
      <c r="B49" s="10" t="s">
        <v>102</v>
      </c>
      <c r="C49" s="26">
        <v>262</v>
      </c>
      <c r="D49" s="26">
        <v>200</v>
      </c>
      <c r="E49" s="26">
        <v>68</v>
      </c>
      <c r="F49" s="26">
        <v>3</v>
      </c>
      <c r="G49" s="26">
        <v>3</v>
      </c>
      <c r="H49" s="26">
        <v>0</v>
      </c>
      <c r="I49" s="26">
        <v>317</v>
      </c>
      <c r="J49" s="26">
        <v>269</v>
      </c>
      <c r="K49" s="27">
        <v>30</v>
      </c>
      <c r="L49" s="27">
        <v>0</v>
      </c>
      <c r="M49" s="27">
        <v>0</v>
      </c>
      <c r="N49" s="27">
        <v>0</v>
      </c>
      <c r="O49" s="26">
        <v>582</v>
      </c>
      <c r="P49" s="26">
        <v>472</v>
      </c>
      <c r="Q49" s="28">
        <v>98</v>
      </c>
    </row>
    <row r="50" spans="1:17" ht="20" customHeight="1" x14ac:dyDescent="0.25">
      <c r="A50" s="15" t="s">
        <v>103</v>
      </c>
      <c r="B50" s="10" t="s">
        <v>104</v>
      </c>
      <c r="C50" s="26">
        <v>175</v>
      </c>
      <c r="D50" s="26">
        <v>158</v>
      </c>
      <c r="E50" s="26">
        <v>46</v>
      </c>
      <c r="F50" s="26">
        <v>1</v>
      </c>
      <c r="G50" s="26">
        <v>1</v>
      </c>
      <c r="H50" s="26">
        <v>0</v>
      </c>
      <c r="I50" s="26">
        <v>320</v>
      </c>
      <c r="J50" s="26">
        <v>255</v>
      </c>
      <c r="K50" s="27">
        <v>47</v>
      </c>
      <c r="L50" s="27">
        <v>0</v>
      </c>
      <c r="M50" s="27">
        <v>0</v>
      </c>
      <c r="N50" s="27">
        <v>0</v>
      </c>
      <c r="O50" s="26">
        <v>496</v>
      </c>
      <c r="P50" s="26">
        <v>414</v>
      </c>
      <c r="Q50" s="28">
        <v>93</v>
      </c>
    </row>
    <row r="51" spans="1:17" ht="20" customHeight="1" x14ac:dyDescent="0.25">
      <c r="A51" s="15" t="s">
        <v>105</v>
      </c>
      <c r="B51" s="10" t="s">
        <v>106</v>
      </c>
      <c r="C51" s="26">
        <v>7</v>
      </c>
      <c r="D51" s="26">
        <v>3</v>
      </c>
      <c r="E51" s="26">
        <v>3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6">
        <v>7</v>
      </c>
      <c r="P51" s="26">
        <v>3</v>
      </c>
      <c r="Q51" s="28">
        <v>3</v>
      </c>
    </row>
    <row r="52" spans="1:17" ht="20" customHeight="1" x14ac:dyDescent="0.25">
      <c r="A52" s="15" t="s">
        <v>107</v>
      </c>
      <c r="B52" s="10" t="s">
        <v>108</v>
      </c>
      <c r="C52" s="26">
        <v>6236</v>
      </c>
      <c r="D52" s="26">
        <v>5274</v>
      </c>
      <c r="E52" s="26">
        <v>1045</v>
      </c>
      <c r="F52" s="26">
        <v>206</v>
      </c>
      <c r="G52" s="26">
        <v>188</v>
      </c>
      <c r="H52" s="26">
        <v>12</v>
      </c>
      <c r="I52" s="26">
        <v>26351</v>
      </c>
      <c r="J52" s="26">
        <v>21274</v>
      </c>
      <c r="K52" s="26">
        <v>857</v>
      </c>
      <c r="L52" s="27">
        <v>0</v>
      </c>
      <c r="M52" s="27">
        <v>0</v>
      </c>
      <c r="N52" s="27">
        <v>0</v>
      </c>
      <c r="O52" s="26">
        <v>32793</v>
      </c>
      <c r="P52" s="26">
        <v>26736</v>
      </c>
      <c r="Q52" s="28">
        <v>1914</v>
      </c>
    </row>
    <row r="53" spans="1:17" ht="20" customHeight="1" x14ac:dyDescent="0.25">
      <c r="A53" s="15" t="s">
        <v>109</v>
      </c>
      <c r="B53" s="10" t="s">
        <v>110</v>
      </c>
      <c r="C53" s="26">
        <v>1454</v>
      </c>
      <c r="D53" s="26">
        <v>1123</v>
      </c>
      <c r="E53" s="26">
        <v>720</v>
      </c>
      <c r="F53" s="26">
        <v>13</v>
      </c>
      <c r="G53" s="26">
        <v>11</v>
      </c>
      <c r="H53" s="26">
        <v>5</v>
      </c>
      <c r="I53" s="26">
        <v>170</v>
      </c>
      <c r="J53" s="26">
        <v>296</v>
      </c>
      <c r="K53" s="26">
        <v>105</v>
      </c>
      <c r="L53" s="26">
        <v>1400</v>
      </c>
      <c r="M53" s="26">
        <v>4</v>
      </c>
      <c r="N53" s="26">
        <v>6</v>
      </c>
      <c r="O53" s="26">
        <v>4437</v>
      </c>
      <c r="P53" s="26">
        <v>1434</v>
      </c>
      <c r="Q53" s="28">
        <v>836</v>
      </c>
    </row>
    <row r="54" spans="1:17" ht="20" customHeight="1" x14ac:dyDescent="0.25">
      <c r="A54" s="15" t="s">
        <v>111</v>
      </c>
      <c r="B54" s="10" t="s">
        <v>112</v>
      </c>
      <c r="C54" s="26">
        <v>6</v>
      </c>
      <c r="D54" s="27">
        <v>0</v>
      </c>
      <c r="E54" s="26">
        <v>3</v>
      </c>
      <c r="F54" s="26">
        <v>0</v>
      </c>
      <c r="G54" s="26">
        <v>0</v>
      </c>
      <c r="H54" s="26">
        <v>1</v>
      </c>
      <c r="I54" s="27">
        <v>38</v>
      </c>
      <c r="J54" s="27">
        <v>30</v>
      </c>
      <c r="K54" s="26">
        <v>8</v>
      </c>
      <c r="L54" s="27">
        <v>0</v>
      </c>
      <c r="M54" s="27">
        <v>0</v>
      </c>
      <c r="N54" s="27">
        <v>0</v>
      </c>
      <c r="O54" s="26">
        <v>44</v>
      </c>
      <c r="P54" s="26">
        <v>30</v>
      </c>
      <c r="Q54" s="28">
        <v>12</v>
      </c>
    </row>
    <row r="55" spans="1:17" ht="20" customHeight="1" x14ac:dyDescent="0.25">
      <c r="A55" s="15" t="s">
        <v>113</v>
      </c>
      <c r="B55" s="10" t="s">
        <v>114</v>
      </c>
      <c r="C55" s="26">
        <v>8</v>
      </c>
      <c r="D55" s="26">
        <v>7</v>
      </c>
      <c r="E55" s="26">
        <v>1</v>
      </c>
      <c r="F55" s="26">
        <v>4</v>
      </c>
      <c r="G55" s="26">
        <v>4</v>
      </c>
      <c r="H55" s="27">
        <v>0</v>
      </c>
      <c r="I55" s="26">
        <v>14</v>
      </c>
      <c r="J55" s="26">
        <v>16</v>
      </c>
      <c r="K55" s="27">
        <v>0</v>
      </c>
      <c r="L55" s="27">
        <v>0</v>
      </c>
      <c r="M55" s="27">
        <v>0</v>
      </c>
      <c r="N55" s="27">
        <v>0</v>
      </c>
      <c r="O55" s="26">
        <v>26</v>
      </c>
      <c r="P55" s="26">
        <v>27</v>
      </c>
      <c r="Q55" s="28">
        <v>1</v>
      </c>
    </row>
    <row r="56" spans="1:17" ht="20" customHeight="1" x14ac:dyDescent="0.25">
      <c r="A56" s="15" t="s">
        <v>115</v>
      </c>
      <c r="B56" s="10" t="s">
        <v>116</v>
      </c>
      <c r="C56" s="26">
        <v>23</v>
      </c>
      <c r="D56" s="26">
        <v>3</v>
      </c>
      <c r="E56" s="26">
        <v>27</v>
      </c>
      <c r="F56" s="26">
        <v>2</v>
      </c>
      <c r="G56" s="26">
        <v>0</v>
      </c>
      <c r="H56" s="26">
        <v>0</v>
      </c>
      <c r="I56" s="26">
        <v>50</v>
      </c>
      <c r="J56" s="27">
        <v>17</v>
      </c>
      <c r="K56" s="27">
        <v>44</v>
      </c>
      <c r="L56" s="27">
        <v>0</v>
      </c>
      <c r="M56" s="27">
        <v>0</v>
      </c>
      <c r="N56" s="27">
        <v>0</v>
      </c>
      <c r="O56" s="26">
        <v>75</v>
      </c>
      <c r="P56" s="26">
        <v>20</v>
      </c>
      <c r="Q56" s="28">
        <v>71</v>
      </c>
    </row>
    <row r="57" spans="1:17" ht="20" customHeight="1" x14ac:dyDescent="0.25">
      <c r="A57" s="15" t="s">
        <v>117</v>
      </c>
      <c r="B57" s="10" t="s">
        <v>118</v>
      </c>
      <c r="C57" s="26">
        <v>27</v>
      </c>
      <c r="D57" s="26">
        <v>3</v>
      </c>
      <c r="E57" s="26">
        <v>37</v>
      </c>
      <c r="F57" s="26">
        <v>0</v>
      </c>
      <c r="G57" s="26">
        <v>0</v>
      </c>
      <c r="H57" s="26">
        <v>0</v>
      </c>
      <c r="I57" s="27">
        <v>19</v>
      </c>
      <c r="J57" s="27">
        <v>7</v>
      </c>
      <c r="K57" s="27">
        <v>14</v>
      </c>
      <c r="L57" s="27">
        <v>0</v>
      </c>
      <c r="M57" s="27">
        <v>0</v>
      </c>
      <c r="N57" s="27">
        <v>0</v>
      </c>
      <c r="O57" s="26">
        <v>46</v>
      </c>
      <c r="P57" s="26">
        <v>10</v>
      </c>
      <c r="Q57" s="28">
        <v>51</v>
      </c>
    </row>
    <row r="58" spans="1:17" ht="20" customHeight="1" x14ac:dyDescent="0.25">
      <c r="A58" s="15" t="s">
        <v>119</v>
      </c>
      <c r="B58" s="10" t="s">
        <v>160</v>
      </c>
      <c r="C58" s="26">
        <v>714</v>
      </c>
      <c r="D58" s="26">
        <v>550</v>
      </c>
      <c r="E58" s="26">
        <v>45</v>
      </c>
      <c r="F58" s="26">
        <v>15</v>
      </c>
      <c r="G58" s="26">
        <v>12</v>
      </c>
      <c r="H58" s="26">
        <v>0</v>
      </c>
      <c r="I58" s="26">
        <v>45</v>
      </c>
      <c r="J58" s="26">
        <v>17</v>
      </c>
      <c r="K58" s="27">
        <v>15</v>
      </c>
      <c r="L58" s="27">
        <v>0</v>
      </c>
      <c r="M58" s="27">
        <v>0</v>
      </c>
      <c r="N58" s="27">
        <v>0</v>
      </c>
      <c r="O58" s="26">
        <v>774</v>
      </c>
      <c r="P58" s="26">
        <v>579</v>
      </c>
      <c r="Q58" s="28">
        <v>60</v>
      </c>
    </row>
    <row r="59" spans="1:17" ht="20" customHeight="1" x14ac:dyDescent="0.25">
      <c r="A59" s="15" t="s">
        <v>121</v>
      </c>
      <c r="B59" s="10" t="s">
        <v>161</v>
      </c>
      <c r="C59" s="26">
        <v>29352</v>
      </c>
      <c r="D59" s="26">
        <v>27447</v>
      </c>
      <c r="E59" s="26">
        <v>534</v>
      </c>
      <c r="F59" s="26">
        <v>384</v>
      </c>
      <c r="G59" s="26">
        <v>308</v>
      </c>
      <c r="H59" s="26">
        <v>21</v>
      </c>
      <c r="I59" s="26">
        <v>22517</v>
      </c>
      <c r="J59" s="26">
        <v>18908</v>
      </c>
      <c r="K59" s="26">
        <v>191</v>
      </c>
      <c r="L59" s="27">
        <v>0</v>
      </c>
      <c r="M59" s="27">
        <v>0</v>
      </c>
      <c r="N59" s="27">
        <v>0</v>
      </c>
      <c r="O59" s="26">
        <v>52253</v>
      </c>
      <c r="P59" s="26">
        <v>46663</v>
      </c>
      <c r="Q59" s="28">
        <v>746</v>
      </c>
    </row>
    <row r="60" spans="1:17" ht="20" customHeight="1" x14ac:dyDescent="0.25">
      <c r="A60" s="15" t="s">
        <v>123</v>
      </c>
      <c r="B60" s="10" t="s">
        <v>162</v>
      </c>
      <c r="C60" s="26">
        <v>8</v>
      </c>
      <c r="D60" s="26">
        <v>1</v>
      </c>
      <c r="E60" s="26">
        <v>1</v>
      </c>
      <c r="F60" s="26">
        <v>0</v>
      </c>
      <c r="G60" s="27">
        <v>0</v>
      </c>
      <c r="H60" s="26">
        <v>0</v>
      </c>
      <c r="I60" s="27">
        <v>1</v>
      </c>
      <c r="J60" s="27">
        <v>0</v>
      </c>
      <c r="K60" s="27">
        <v>1</v>
      </c>
      <c r="L60" s="27">
        <v>0</v>
      </c>
      <c r="M60" s="27">
        <v>0</v>
      </c>
      <c r="N60" s="27">
        <v>0</v>
      </c>
      <c r="O60" s="26">
        <v>9</v>
      </c>
      <c r="P60" s="26">
        <v>1</v>
      </c>
      <c r="Q60" s="28">
        <v>2</v>
      </c>
    </row>
    <row r="61" spans="1:17" ht="20" customHeight="1" x14ac:dyDescent="0.25">
      <c r="A61" s="15" t="s">
        <v>125</v>
      </c>
      <c r="B61" s="10" t="s">
        <v>163</v>
      </c>
      <c r="C61" s="26">
        <v>2</v>
      </c>
      <c r="D61" s="26">
        <v>1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6">
        <v>2</v>
      </c>
      <c r="P61" s="26">
        <v>1</v>
      </c>
      <c r="Q61" s="29">
        <v>0</v>
      </c>
    </row>
    <row r="62" spans="1:17" ht="20" customHeight="1" x14ac:dyDescent="0.25">
      <c r="A62" s="15" t="s">
        <v>127</v>
      </c>
      <c r="B62" s="10" t="s">
        <v>164</v>
      </c>
      <c r="C62" s="26">
        <v>3</v>
      </c>
      <c r="D62" s="26">
        <v>2</v>
      </c>
      <c r="E62" s="27">
        <v>0</v>
      </c>
      <c r="F62" s="26">
        <v>0</v>
      </c>
      <c r="G62" s="26">
        <v>0</v>
      </c>
      <c r="H62" s="27">
        <v>0</v>
      </c>
      <c r="I62" s="27">
        <v>1</v>
      </c>
      <c r="J62" s="27">
        <v>1</v>
      </c>
      <c r="K62" s="27">
        <v>0</v>
      </c>
      <c r="L62" s="27">
        <v>0</v>
      </c>
      <c r="M62" s="27">
        <v>0</v>
      </c>
      <c r="N62" s="27">
        <v>0</v>
      </c>
      <c r="O62" s="26">
        <v>4</v>
      </c>
      <c r="P62" s="26">
        <v>3</v>
      </c>
      <c r="Q62" s="29">
        <v>0</v>
      </c>
    </row>
    <row r="63" spans="1:17" ht="20" customHeight="1" x14ac:dyDescent="0.25">
      <c r="A63" s="15" t="s">
        <v>129</v>
      </c>
      <c r="B63" s="10" t="s">
        <v>165</v>
      </c>
      <c r="C63" s="26">
        <v>66</v>
      </c>
      <c r="D63" s="26">
        <v>33</v>
      </c>
      <c r="E63" s="27">
        <v>0</v>
      </c>
      <c r="F63" s="26">
        <v>0</v>
      </c>
      <c r="G63" s="26">
        <v>0</v>
      </c>
      <c r="H63" s="27">
        <v>0</v>
      </c>
      <c r="I63" s="27">
        <v>5</v>
      </c>
      <c r="J63" s="27">
        <v>2</v>
      </c>
      <c r="K63" s="27">
        <v>0</v>
      </c>
      <c r="L63" s="27">
        <v>0</v>
      </c>
      <c r="M63" s="27">
        <v>0</v>
      </c>
      <c r="N63" s="27">
        <v>0</v>
      </c>
      <c r="O63" s="26">
        <v>71</v>
      </c>
      <c r="P63" s="26">
        <v>35</v>
      </c>
      <c r="Q63" s="29">
        <v>0</v>
      </c>
    </row>
    <row r="64" spans="1:17" ht="20" customHeight="1" x14ac:dyDescent="0.25">
      <c r="A64" s="15" t="s">
        <v>131</v>
      </c>
      <c r="B64" s="10" t="s">
        <v>166</v>
      </c>
      <c r="C64" s="26">
        <v>2321</v>
      </c>
      <c r="D64" s="26">
        <v>1045</v>
      </c>
      <c r="E64" s="26">
        <v>180</v>
      </c>
      <c r="F64" s="26">
        <v>32</v>
      </c>
      <c r="G64" s="26">
        <v>20</v>
      </c>
      <c r="H64" s="26">
        <v>1</v>
      </c>
      <c r="I64" s="26">
        <v>1837</v>
      </c>
      <c r="J64" s="26">
        <v>1181</v>
      </c>
      <c r="K64" s="26">
        <v>96</v>
      </c>
      <c r="L64" s="27">
        <v>0</v>
      </c>
      <c r="M64" s="27">
        <v>0</v>
      </c>
      <c r="N64" s="27">
        <v>0</v>
      </c>
      <c r="O64" s="26">
        <v>4190</v>
      </c>
      <c r="P64" s="26">
        <v>2246</v>
      </c>
      <c r="Q64" s="28">
        <v>277</v>
      </c>
    </row>
    <row r="65" spans="1:17" ht="20" customHeight="1" x14ac:dyDescent="0.25">
      <c r="A65" s="15" t="s">
        <v>168</v>
      </c>
      <c r="B65" s="10" t="s">
        <v>169</v>
      </c>
      <c r="C65" s="26">
        <v>1</v>
      </c>
      <c r="D65" s="26">
        <v>1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6">
        <v>1</v>
      </c>
      <c r="P65" s="26">
        <v>1</v>
      </c>
      <c r="Q65" s="29">
        <v>0</v>
      </c>
    </row>
    <row r="66" spans="1:17" ht="20" customHeight="1" x14ac:dyDescent="0.25">
      <c r="A66" s="15" t="s">
        <v>133</v>
      </c>
      <c r="B66" s="10" t="s">
        <v>134</v>
      </c>
      <c r="C66" s="26">
        <v>45918</v>
      </c>
      <c r="D66" s="26">
        <v>47975</v>
      </c>
      <c r="E66" s="26">
        <v>9194</v>
      </c>
      <c r="F66" s="26">
        <v>4282</v>
      </c>
      <c r="G66" s="26">
        <v>3665</v>
      </c>
      <c r="H66" s="26">
        <v>422</v>
      </c>
      <c r="I66" s="26">
        <v>431188</v>
      </c>
      <c r="J66" s="26">
        <v>415381</v>
      </c>
      <c r="K66" s="26">
        <v>3420</v>
      </c>
      <c r="L66" s="27">
        <v>0</v>
      </c>
      <c r="M66" s="27">
        <v>0</v>
      </c>
      <c r="N66" s="27">
        <v>0</v>
      </c>
      <c r="O66" s="26">
        <v>481388</v>
      </c>
      <c r="P66" s="26">
        <v>467021</v>
      </c>
      <c r="Q66" s="28">
        <v>13036</v>
      </c>
    </row>
    <row r="67" spans="1:17" ht="20" customHeight="1" x14ac:dyDescent="0.25">
      <c r="A67" s="15" t="s">
        <v>135</v>
      </c>
      <c r="B67" s="10" t="s">
        <v>136</v>
      </c>
      <c r="C67" s="26">
        <v>134</v>
      </c>
      <c r="D67" s="26">
        <v>16</v>
      </c>
      <c r="E67" s="26">
        <v>64</v>
      </c>
      <c r="F67" s="26">
        <v>0</v>
      </c>
      <c r="G67" s="27">
        <v>0</v>
      </c>
      <c r="H67" s="26">
        <v>0</v>
      </c>
      <c r="I67" s="27">
        <v>19</v>
      </c>
      <c r="J67" s="27">
        <v>0</v>
      </c>
      <c r="K67" s="27">
        <v>7</v>
      </c>
      <c r="L67" s="27">
        <v>0</v>
      </c>
      <c r="M67" s="27">
        <v>0</v>
      </c>
      <c r="N67" s="27">
        <v>0</v>
      </c>
      <c r="O67" s="26">
        <v>153</v>
      </c>
      <c r="P67" s="26">
        <v>16</v>
      </c>
      <c r="Q67" s="28">
        <v>71</v>
      </c>
    </row>
    <row r="68" spans="1:17" ht="20" customHeight="1" x14ac:dyDescent="0.25">
      <c r="A68" s="15" t="s">
        <v>137</v>
      </c>
      <c r="B68" s="10" t="s">
        <v>138</v>
      </c>
      <c r="C68" s="26">
        <v>102</v>
      </c>
      <c r="D68" s="26">
        <v>18</v>
      </c>
      <c r="E68" s="26">
        <v>30</v>
      </c>
      <c r="F68" s="26">
        <v>1</v>
      </c>
      <c r="G68" s="26">
        <v>0</v>
      </c>
      <c r="H68" s="26">
        <v>0</v>
      </c>
      <c r="I68" s="26">
        <v>50</v>
      </c>
      <c r="J68" s="27">
        <v>1</v>
      </c>
      <c r="K68" s="27">
        <v>30</v>
      </c>
      <c r="L68" s="27">
        <v>0</v>
      </c>
      <c r="M68" s="27">
        <v>0</v>
      </c>
      <c r="N68" s="27">
        <v>0</v>
      </c>
      <c r="O68" s="26">
        <v>153</v>
      </c>
      <c r="P68" s="26">
        <v>19</v>
      </c>
      <c r="Q68" s="28">
        <v>60</v>
      </c>
    </row>
    <row r="69" spans="1:17" ht="20" customHeight="1" x14ac:dyDescent="0.25">
      <c r="A69" s="15" t="s">
        <v>139</v>
      </c>
      <c r="B69" s="10" t="s">
        <v>140</v>
      </c>
      <c r="C69" s="27">
        <v>0</v>
      </c>
      <c r="D69" s="27">
        <v>0</v>
      </c>
      <c r="E69" s="26">
        <v>1</v>
      </c>
      <c r="F69" s="26">
        <v>0</v>
      </c>
      <c r="G69" s="26">
        <v>0</v>
      </c>
      <c r="H69" s="27">
        <v>0</v>
      </c>
      <c r="I69" s="27">
        <v>1</v>
      </c>
      <c r="J69" s="27">
        <v>1</v>
      </c>
      <c r="K69" s="27">
        <v>0</v>
      </c>
      <c r="L69" s="27">
        <v>0</v>
      </c>
      <c r="M69" s="27">
        <v>0</v>
      </c>
      <c r="N69" s="27">
        <v>0</v>
      </c>
      <c r="O69" s="26">
        <v>1</v>
      </c>
      <c r="P69" s="26">
        <v>1</v>
      </c>
      <c r="Q69" s="28">
        <v>1</v>
      </c>
    </row>
    <row r="70" spans="1:17" ht="20" customHeight="1" thickBot="1" x14ac:dyDescent="0.3">
      <c r="A70" s="16" t="s">
        <v>141</v>
      </c>
      <c r="B70" s="12" t="s">
        <v>142</v>
      </c>
      <c r="C70" s="31">
        <v>6</v>
      </c>
      <c r="D70" s="31">
        <v>15</v>
      </c>
      <c r="E70" s="31">
        <v>9</v>
      </c>
      <c r="F70" s="31">
        <v>0</v>
      </c>
      <c r="G70" s="31">
        <v>0</v>
      </c>
      <c r="H70" s="31">
        <v>0</v>
      </c>
      <c r="I70" s="31">
        <v>3</v>
      </c>
      <c r="J70" s="31">
        <v>9</v>
      </c>
      <c r="K70" s="31">
        <v>6</v>
      </c>
      <c r="L70" s="31">
        <v>0</v>
      </c>
      <c r="M70" s="31">
        <v>0</v>
      </c>
      <c r="N70" s="31">
        <v>0</v>
      </c>
      <c r="O70" s="31">
        <v>9</v>
      </c>
      <c r="P70" s="31">
        <v>24</v>
      </c>
      <c r="Q70" s="34">
        <v>15</v>
      </c>
    </row>
  </sheetData>
  <mergeCells count="10">
    <mergeCell ref="A1:Q1"/>
    <mergeCell ref="A2:Q2"/>
    <mergeCell ref="A3:Q3"/>
    <mergeCell ref="A4:A5"/>
    <mergeCell ref="B4:B5"/>
    <mergeCell ref="C4:E4"/>
    <mergeCell ref="F4:H4"/>
    <mergeCell ref="I4:K4"/>
    <mergeCell ref="L4:N4"/>
    <mergeCell ref="O4:Q4"/>
  </mergeCells>
  <pageMargins left="0.45" right="0.45" top="0.5" bottom="0.5" header="0.3" footer="0.3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Scenario probabilities</vt:lpstr>
      <vt:lpstr>Spousal working probabilities</vt:lpstr>
      <vt:lpstr>Notes</vt:lpstr>
      <vt:lpstr>2022 Report</vt:lpstr>
      <vt:lpstr>2021 Report </vt:lpstr>
      <vt:lpstr>2020 Report</vt:lpstr>
      <vt:lpstr>2019 Report</vt:lpstr>
      <vt:lpstr>2018 Report</vt:lpstr>
      <vt:lpstr>2017 Report</vt:lpstr>
      <vt:lpstr>2016 Report</vt:lpstr>
      <vt:lpstr>2015 Report</vt:lpstr>
      <vt:lpstr>2014 Report</vt:lpstr>
      <vt:lpstr>2013 Report</vt:lpstr>
      <vt:lpstr>2012 Report</vt:lpstr>
      <vt:lpstr>2011 Report</vt:lpstr>
      <vt:lpstr>2010 Report</vt:lpstr>
      <vt:lpstr>2009 Report</vt:lpstr>
      <vt:lpstr>2008 Report</vt:lpstr>
      <vt:lpstr>2007 Report</vt:lpstr>
      <vt:lpstr>2006 Report</vt:lpstr>
      <vt:lpstr>2005 Report</vt:lpstr>
      <vt:lpstr>2004 Report</vt:lpstr>
      <vt:lpstr>2003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2024-02-12T23:19:22Z</dcterms:created>
  <dcterms:modified xsi:type="dcterms:W3CDTF">2024-12-06T13:08:45Z</dcterms:modified>
  <cp:category/>
  <cp:contentStatus/>
</cp:coreProperties>
</file>