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/Dropbox/My Mac (WLA-MBP.local)/Documents/repos/ZRB-EMODPS/pownet/Model_8res/input/"/>
    </mc:Choice>
  </mc:AlternateContent>
  <xr:revisionPtr revIDLastSave="0" documentId="13_ncr:1_{7FB80FE1-7E39-7A44-BD0A-2CC56B110877}" xr6:coauthVersionLast="47" xr6:coauthVersionMax="47" xr10:uidLastSave="{00000000-0000-0000-0000-000000000000}"/>
  <bookViews>
    <workbookView xWindow="2140" yWindow="1500" windowWidth="27840" windowHeight="19500" xr2:uid="{00000000-000D-0000-FFFF-FFFF00000000}"/>
  </bookViews>
  <sheets>
    <sheet name="Kariba" sheetId="2" r:id="rId1"/>
    <sheet name="load" sheetId="3" r:id="rId2"/>
    <sheet name="sola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G23" i="1"/>
  <c r="G24" i="1"/>
  <c r="G25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<sst xmlns="http://schemas.openxmlformats.org/spreadsheetml/2006/main" count="7" uniqueCount="7">
  <si>
    <t>Hour</t>
  </si>
  <si>
    <t>NAM_s</t>
  </si>
  <si>
    <t>STAF_s</t>
  </si>
  <si>
    <t>KARIBA_s</t>
  </si>
  <si>
    <t>CAHORA_s</t>
  </si>
  <si>
    <t>ZAM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</si>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</sst>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KARIBA SOLAR RESPONSE</a:t>
            </a:r>
          </a:p>
        </c:rich>
      </c:tx>
      <c:layout>
        <c:manualLayout>
          <c:xMode val="edge"/>
          <c:yMode val="edge"/>
          <c:x val="0.40170972480608452"/>
          <c:y val="1.8166410037648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solar!$D$2:$D$25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1405</c:v>
                </c:pt>
                <c:pt idx="8">
                  <c:v>3275</c:v>
                </c:pt>
                <c:pt idx="9">
                  <c:v>4622</c:v>
                </c:pt>
                <c:pt idx="10">
                  <c:v>5511</c:v>
                </c:pt>
                <c:pt idx="11">
                  <c:v>5978</c:v>
                </c:pt>
                <c:pt idx="12">
                  <c:v>6069</c:v>
                </c:pt>
                <c:pt idx="13">
                  <c:v>5784</c:v>
                </c:pt>
                <c:pt idx="14">
                  <c:v>5131</c:v>
                </c:pt>
                <c:pt idx="15">
                  <c:v>4054</c:v>
                </c:pt>
                <c:pt idx="16">
                  <c:v>2523</c:v>
                </c:pt>
                <c:pt idx="17">
                  <c:v>637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6345-9776-812FB8A89C8E}"/>
            </c:ext>
          </c:extLst>
        </c:ser>
        <c:ser>
          <c:idx val="6"/>
          <c:order val="1"/>
          <c:tx>
            <c:v>0.5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702.5</c:v>
                </c:pt>
                <c:pt idx="8">
                  <c:v>1637.5</c:v>
                </c:pt>
                <c:pt idx="9">
                  <c:v>2311</c:v>
                </c:pt>
                <c:pt idx="10">
                  <c:v>2755.5</c:v>
                </c:pt>
                <c:pt idx="11">
                  <c:v>2989</c:v>
                </c:pt>
                <c:pt idx="12">
                  <c:v>3034.5</c:v>
                </c:pt>
                <c:pt idx="13">
                  <c:v>2892</c:v>
                </c:pt>
                <c:pt idx="14">
                  <c:v>2565.5</c:v>
                </c:pt>
                <c:pt idx="15">
                  <c:v>2027</c:v>
                </c:pt>
                <c:pt idx="16">
                  <c:v>1261.5</c:v>
                </c:pt>
                <c:pt idx="17">
                  <c:v>318.5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3-6345-9776-812FB8A89C8E}"/>
            </c:ext>
          </c:extLst>
        </c:ser>
        <c:ser>
          <c:idx val="5"/>
          <c:order val="2"/>
          <c:tx>
            <c:v>0.3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421.5</c:v>
                </c:pt>
                <c:pt idx="8">
                  <c:v>982.5</c:v>
                </c:pt>
                <c:pt idx="9">
                  <c:v>1386.6</c:v>
                </c:pt>
                <c:pt idx="10">
                  <c:v>1653.3</c:v>
                </c:pt>
                <c:pt idx="11">
                  <c:v>1793.3999999999999</c:v>
                </c:pt>
                <c:pt idx="12">
                  <c:v>1820.7</c:v>
                </c:pt>
                <c:pt idx="13">
                  <c:v>1735.2</c:v>
                </c:pt>
                <c:pt idx="14">
                  <c:v>1539.3</c:v>
                </c:pt>
                <c:pt idx="15">
                  <c:v>1216.2</c:v>
                </c:pt>
                <c:pt idx="16">
                  <c:v>756.9</c:v>
                </c:pt>
                <c:pt idx="17">
                  <c:v>191.1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3-6345-9776-812FB8A89C8E}"/>
            </c:ext>
          </c:extLst>
        </c:ser>
        <c:ser>
          <c:idx val="4"/>
          <c:order val="3"/>
          <c:tx>
            <c:v>0.2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281</c:v>
                </c:pt>
                <c:pt idx="8">
                  <c:v>655</c:v>
                </c:pt>
                <c:pt idx="9">
                  <c:v>924.40000000000009</c:v>
                </c:pt>
                <c:pt idx="10">
                  <c:v>1102.2</c:v>
                </c:pt>
                <c:pt idx="11">
                  <c:v>1195.6000000000001</c:v>
                </c:pt>
                <c:pt idx="12">
                  <c:v>1213.8</c:v>
                </c:pt>
                <c:pt idx="13">
                  <c:v>1156.8</c:v>
                </c:pt>
                <c:pt idx="14">
                  <c:v>1026.2</c:v>
                </c:pt>
                <c:pt idx="15">
                  <c:v>810.80000000000007</c:v>
                </c:pt>
                <c:pt idx="16">
                  <c:v>504.6</c:v>
                </c:pt>
                <c:pt idx="17">
                  <c:v>127.4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3-6345-9776-812FB8A89C8E}"/>
            </c:ext>
          </c:extLst>
        </c:ser>
        <c:ser>
          <c:idx val="3"/>
          <c:order val="4"/>
          <c:tx>
            <c:v>0.1</c:v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solar!$I$2:$I$25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140.5</c:v>
                </c:pt>
                <c:pt idx="8">
                  <c:v>327.5</c:v>
                </c:pt>
                <c:pt idx="9">
                  <c:v>462.20000000000005</c:v>
                </c:pt>
                <c:pt idx="10">
                  <c:v>551.1</c:v>
                </c:pt>
                <c:pt idx="11">
                  <c:v>597.80000000000007</c:v>
                </c:pt>
                <c:pt idx="12">
                  <c:v>606.9</c:v>
                </c:pt>
                <c:pt idx="13">
                  <c:v>578.4</c:v>
                </c:pt>
                <c:pt idx="14">
                  <c:v>513.1</c:v>
                </c:pt>
                <c:pt idx="15">
                  <c:v>405.40000000000003</c:v>
                </c:pt>
                <c:pt idx="16">
                  <c:v>252.3</c:v>
                </c:pt>
                <c:pt idx="17">
                  <c:v>63.7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3-6345-9776-812FB8A89C8E}"/>
            </c:ext>
          </c:extLst>
        </c:ser>
        <c:ser>
          <c:idx val="1"/>
          <c:order val="5"/>
          <c:tx>
            <c:v>Zim/Zam</c:v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solar!$G$2:$G$25</c:f>
              <c:numCache>
                <c:formatCode>General</c:formatCode>
                <c:ptCount val="24"/>
                <c:pt idx="0">
                  <c:v>1050</c:v>
                </c:pt>
                <c:pt idx="1">
                  <c:v>1050</c:v>
                </c:pt>
                <c:pt idx="2">
                  <c:v>1050</c:v>
                </c:pt>
                <c:pt idx="3">
                  <c:v>1050</c:v>
                </c:pt>
                <c:pt idx="4">
                  <c:v>1050</c:v>
                </c:pt>
                <c:pt idx="5">
                  <c:v>1050</c:v>
                </c:pt>
                <c:pt idx="6">
                  <c:v>1050</c:v>
                </c:pt>
                <c:pt idx="7">
                  <c:v>1050</c:v>
                </c:pt>
                <c:pt idx="8">
                  <c:v>1050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1050</c:v>
                </c:pt>
                <c:pt idx="20">
                  <c:v>1050</c:v>
                </c:pt>
                <c:pt idx="21">
                  <c:v>1050</c:v>
                </c:pt>
                <c:pt idx="22">
                  <c:v>1050</c:v>
                </c:pt>
                <c:pt idx="2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6345-9776-812FB8A89C8E}"/>
            </c:ext>
          </c:extLst>
        </c:ser>
        <c:ser>
          <c:idx val="2"/>
          <c:order val="6"/>
          <c:tx>
            <c:v>Zim+Zam</c:v>
          </c:tx>
          <c:spPr>
            <a:ln w="635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solar!$H$2:$H$25</c:f>
              <c:numCache>
                <c:formatCode>General</c:formatCode>
                <c:ptCount val="24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3-6345-9776-812FB8A89C8E}"/>
            </c:ext>
          </c:extLst>
        </c:ser>
        <c:ser>
          <c:idx val="7"/>
          <c:order val="7"/>
          <c:tx>
            <c:v>Load (Zim)</c:v>
          </c:tx>
          <c:spPr>
            <a:ln w="539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load!$B$2:$B$25</c:f>
              <c:numCache>
                <c:formatCode>General</c:formatCode>
                <c:ptCount val="24"/>
                <c:pt idx="0">
                  <c:v>1012.5493300000001</c:v>
                </c:pt>
                <c:pt idx="1">
                  <c:v>1054.39021</c:v>
                </c:pt>
                <c:pt idx="2">
                  <c:v>1012.5493300000001</c:v>
                </c:pt>
                <c:pt idx="3">
                  <c:v>1037.6539</c:v>
                </c:pt>
                <c:pt idx="4">
                  <c:v>1051.60086</c:v>
                </c:pt>
                <c:pt idx="5">
                  <c:v>1071.1266000000001</c:v>
                </c:pt>
                <c:pt idx="6">
                  <c:v>1163.1765499999999</c:v>
                </c:pt>
                <c:pt idx="7">
                  <c:v>1352.8552099999999</c:v>
                </c:pt>
                <c:pt idx="8">
                  <c:v>1319.3825099999999</c:v>
                </c:pt>
                <c:pt idx="9">
                  <c:v>1249.64771</c:v>
                </c:pt>
                <c:pt idx="10">
                  <c:v>1258.01586</c:v>
                </c:pt>
                <c:pt idx="11">
                  <c:v>1263.59467</c:v>
                </c:pt>
                <c:pt idx="12">
                  <c:v>1263.59467</c:v>
                </c:pt>
                <c:pt idx="13">
                  <c:v>1160.3871300000001</c:v>
                </c:pt>
                <c:pt idx="14">
                  <c:v>1121.3356699999999</c:v>
                </c:pt>
                <c:pt idx="15">
                  <c:v>1085.07356</c:v>
                </c:pt>
                <c:pt idx="16">
                  <c:v>1121.3356699999999</c:v>
                </c:pt>
                <c:pt idx="17">
                  <c:v>1216.17498</c:v>
                </c:pt>
                <c:pt idx="18">
                  <c:v>1302.64617</c:v>
                </c:pt>
                <c:pt idx="19">
                  <c:v>1366.8021699999999</c:v>
                </c:pt>
                <c:pt idx="20">
                  <c:v>1319.3825099999999</c:v>
                </c:pt>
                <c:pt idx="21">
                  <c:v>1121.3356699999999</c:v>
                </c:pt>
                <c:pt idx="22">
                  <c:v>1012.5493300000001</c:v>
                </c:pt>
                <c:pt idx="23">
                  <c:v>1040.44325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5B3-6345-9776-812FB8A89C8E}"/>
            </c:ext>
          </c:extLst>
        </c:ser>
        <c:ser>
          <c:idx val="8"/>
          <c:order val="8"/>
          <c:tx>
            <c:v>Load (Zam)</c:v>
          </c:tx>
          <c:spPr>
            <a:ln w="539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load!$A$2:$A$25</c:f>
              <c:numCache>
                <c:formatCode>General</c:formatCode>
                <c:ptCount val="24"/>
                <c:pt idx="0">
                  <c:v>1728.99125</c:v>
                </c:pt>
                <c:pt idx="1">
                  <c:v>1800.4371699999999</c:v>
                </c:pt>
                <c:pt idx="2">
                  <c:v>1728.99125</c:v>
                </c:pt>
                <c:pt idx="3">
                  <c:v>1771.85887</c:v>
                </c:pt>
                <c:pt idx="4">
                  <c:v>1795.67418</c:v>
                </c:pt>
                <c:pt idx="5">
                  <c:v>1829.01559</c:v>
                </c:pt>
                <c:pt idx="6">
                  <c:v>1986.1966399999999</c:v>
                </c:pt>
                <c:pt idx="7">
                  <c:v>2310.0847899999999</c:v>
                </c:pt>
                <c:pt idx="8">
                  <c:v>2252.9280800000001</c:v>
                </c:pt>
                <c:pt idx="9">
                  <c:v>2133.8515400000001</c:v>
                </c:pt>
                <c:pt idx="10">
                  <c:v>2148.1406900000002</c:v>
                </c:pt>
                <c:pt idx="11">
                  <c:v>2157.6668500000001</c:v>
                </c:pt>
                <c:pt idx="12">
                  <c:v>2157.6668500000001</c:v>
                </c:pt>
                <c:pt idx="13">
                  <c:v>1981.43353</c:v>
                </c:pt>
                <c:pt idx="14">
                  <c:v>1914.75072</c:v>
                </c:pt>
                <c:pt idx="15">
                  <c:v>1852.83089</c:v>
                </c:pt>
                <c:pt idx="16">
                  <c:v>1914.75072</c:v>
                </c:pt>
                <c:pt idx="17">
                  <c:v>2076.6947599999999</c:v>
                </c:pt>
                <c:pt idx="18">
                  <c:v>2224.3497200000002</c:v>
                </c:pt>
                <c:pt idx="19">
                  <c:v>2333.9000999999998</c:v>
                </c:pt>
                <c:pt idx="20">
                  <c:v>2252.9280800000001</c:v>
                </c:pt>
                <c:pt idx="21">
                  <c:v>1914.75072</c:v>
                </c:pt>
                <c:pt idx="22">
                  <c:v>1728.99125</c:v>
                </c:pt>
                <c:pt idx="23">
                  <c:v>1776.62186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B3-6345-9776-812FB8A8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76064"/>
        <c:axId val="1215465904"/>
      </c:lineChart>
      <c:catAx>
        <c:axId val="12160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5904"/>
        <c:crosses val="autoZero"/>
        <c:auto val="1"/>
        <c:lblAlgn val="ctr"/>
        <c:lblOffset val="100"/>
        <c:noMultiLvlLbl val="0"/>
      </c:catAx>
      <c:valAx>
        <c:axId val="1215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6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11306533184556"/>
          <c:y val="0.10764003234669965"/>
          <c:w val="0.14773051285059627"/>
          <c:h val="0.41635552252507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25" cy="62911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7204-A7D2-774D-A70B-7179CC5C96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sqref="A1:B25"/>
    </sheetView>
  </sheetViews>
  <sheetFormatPr baseColWidth="10" defaultRowHeight="16" x14ac:dyDescent="0.2"/>
  <sheetData>
    <row r="1" spans="1:2" x14ac:dyDescent="0.2">
      <c r="A1" s="1" t="s">
        <v>5</v>
      </c>
      <c r="B1" s="1" t="s">
        <v>6</v>
      </c>
    </row>
    <row r="2" spans="1:2" x14ac:dyDescent="0.2">
      <c r="A2" s="1">
        <v>1728.99125</v>
      </c>
      <c r="B2" s="1">
        <v>1012.5493300000001</v>
      </c>
    </row>
    <row r="3" spans="1:2" x14ac:dyDescent="0.2">
      <c r="A3" s="1">
        <v>1800.4371699999999</v>
      </c>
      <c r="B3" s="1">
        <v>1054.39021</v>
      </c>
    </row>
    <row r="4" spans="1:2" x14ac:dyDescent="0.2">
      <c r="A4" s="1">
        <v>1728.99125</v>
      </c>
      <c r="B4" s="1">
        <v>1012.5493300000001</v>
      </c>
    </row>
    <row r="5" spans="1:2" x14ac:dyDescent="0.2">
      <c r="A5" s="1">
        <v>1771.85887</v>
      </c>
      <c r="B5" s="1">
        <v>1037.6539</v>
      </c>
    </row>
    <row r="6" spans="1:2" x14ac:dyDescent="0.2">
      <c r="A6" s="1">
        <v>1795.67418</v>
      </c>
      <c r="B6" s="1">
        <v>1051.60086</v>
      </c>
    </row>
    <row r="7" spans="1:2" x14ac:dyDescent="0.2">
      <c r="A7" s="1">
        <v>1829.01559</v>
      </c>
      <c r="B7" s="1">
        <v>1071.1266000000001</v>
      </c>
    </row>
    <row r="8" spans="1:2" x14ac:dyDescent="0.2">
      <c r="A8" s="1">
        <v>1986.1966399999999</v>
      </c>
      <c r="B8" s="1">
        <v>1163.1765499999999</v>
      </c>
    </row>
    <row r="9" spans="1:2" x14ac:dyDescent="0.2">
      <c r="A9" s="1">
        <v>2310.0847899999999</v>
      </c>
      <c r="B9" s="1">
        <v>1352.8552099999999</v>
      </c>
    </row>
    <row r="10" spans="1:2" x14ac:dyDescent="0.2">
      <c r="A10" s="1">
        <v>2252.9280800000001</v>
      </c>
      <c r="B10" s="1">
        <v>1319.3825099999999</v>
      </c>
    </row>
    <row r="11" spans="1:2" x14ac:dyDescent="0.2">
      <c r="A11" s="1">
        <v>2133.8515400000001</v>
      </c>
      <c r="B11" s="1">
        <v>1249.64771</v>
      </c>
    </row>
    <row r="12" spans="1:2" x14ac:dyDescent="0.2">
      <c r="A12" s="1">
        <v>2148.1406900000002</v>
      </c>
      <c r="B12" s="1">
        <v>1258.01586</v>
      </c>
    </row>
    <row r="13" spans="1:2" x14ac:dyDescent="0.2">
      <c r="A13" s="1">
        <v>2157.6668500000001</v>
      </c>
      <c r="B13" s="1">
        <v>1263.59467</v>
      </c>
    </row>
    <row r="14" spans="1:2" x14ac:dyDescent="0.2">
      <c r="A14" s="1">
        <v>2157.6668500000001</v>
      </c>
      <c r="B14" s="1">
        <v>1263.59467</v>
      </c>
    </row>
    <row r="15" spans="1:2" x14ac:dyDescent="0.2">
      <c r="A15" s="1">
        <v>1981.43353</v>
      </c>
      <c r="B15" s="1">
        <v>1160.3871300000001</v>
      </c>
    </row>
    <row r="16" spans="1:2" x14ac:dyDescent="0.2">
      <c r="A16" s="1">
        <v>1914.75072</v>
      </c>
      <c r="B16" s="1">
        <v>1121.3356699999999</v>
      </c>
    </row>
    <row r="17" spans="1:2" x14ac:dyDescent="0.2">
      <c r="A17" s="1">
        <v>1852.83089</v>
      </c>
      <c r="B17" s="1">
        <v>1085.07356</v>
      </c>
    </row>
    <row r="18" spans="1:2" x14ac:dyDescent="0.2">
      <c r="A18" s="1">
        <v>1914.75072</v>
      </c>
      <c r="B18" s="1">
        <v>1121.3356699999999</v>
      </c>
    </row>
    <row r="19" spans="1:2" x14ac:dyDescent="0.2">
      <c r="A19" s="1">
        <v>2076.6947599999999</v>
      </c>
      <c r="B19" s="1">
        <v>1216.17498</v>
      </c>
    </row>
    <row r="20" spans="1:2" x14ac:dyDescent="0.2">
      <c r="A20" s="1">
        <v>2224.3497200000002</v>
      </c>
      <c r="B20" s="1">
        <v>1302.64617</v>
      </c>
    </row>
    <row r="21" spans="1:2" x14ac:dyDescent="0.2">
      <c r="A21" s="1">
        <v>2333.9000999999998</v>
      </c>
      <c r="B21" s="1">
        <v>1366.8021699999999</v>
      </c>
    </row>
    <row r="22" spans="1:2" x14ac:dyDescent="0.2">
      <c r="A22" s="1">
        <v>2252.9280800000001</v>
      </c>
      <c r="B22" s="1">
        <v>1319.3825099999999</v>
      </c>
    </row>
    <row r="23" spans="1:2" x14ac:dyDescent="0.2">
      <c r="A23" s="1">
        <v>1914.75072</v>
      </c>
      <c r="B23" s="1">
        <v>1121.3356699999999</v>
      </c>
    </row>
    <row r="24" spans="1:2" x14ac:dyDescent="0.2">
      <c r="A24" s="1">
        <v>1728.99125</v>
      </c>
      <c r="B24" s="1">
        <v>1012.5493300000001</v>
      </c>
    </row>
    <row r="25" spans="1:2" x14ac:dyDescent="0.2">
      <c r="A25" s="1">
        <v>1776.62186</v>
      </c>
      <c r="B25" s="1">
        <v>1040.44325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H2" sqref="H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G2">
        <f>1400*0.75</f>
        <v>1050</v>
      </c>
      <c r="H2">
        <f>G2*2</f>
        <v>2100</v>
      </c>
      <c r="I2">
        <f>D2*0.1</f>
        <v>0</v>
      </c>
      <c r="J2">
        <f>D2*0.2</f>
        <v>0</v>
      </c>
      <c r="K2">
        <f>D2*0.3</f>
        <v>0</v>
      </c>
      <c r="L2">
        <f>D2*0.5</f>
        <v>0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0</v>
      </c>
      <c r="G3">
        <f t="shared" ref="G3:G25" si="0">1400*0.75</f>
        <v>1050</v>
      </c>
      <c r="H3">
        <f t="shared" ref="H3:H25" si="1">G3*2</f>
        <v>2100</v>
      </c>
      <c r="I3">
        <f t="shared" ref="I3:I25" si="2">D3*0.1</f>
        <v>0</v>
      </c>
      <c r="J3">
        <f t="shared" ref="J3:J25" si="3">D3*0.2</f>
        <v>0</v>
      </c>
      <c r="K3">
        <f t="shared" ref="K3:K25" si="4">D3*0.3</f>
        <v>0</v>
      </c>
      <c r="L3">
        <f t="shared" ref="L3:L25" si="5">D3*0.5</f>
        <v>0</v>
      </c>
    </row>
    <row r="4" spans="1:12" x14ac:dyDescent="0.2">
      <c r="A4">
        <v>2</v>
      </c>
      <c r="B4">
        <v>0</v>
      </c>
      <c r="C4">
        <v>0</v>
      </c>
      <c r="D4">
        <v>0</v>
      </c>
      <c r="E4">
        <v>0</v>
      </c>
      <c r="G4">
        <f t="shared" si="0"/>
        <v>1050</v>
      </c>
      <c r="H4">
        <f t="shared" si="1"/>
        <v>2100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2">
      <c r="A5">
        <v>3</v>
      </c>
      <c r="B5">
        <v>0</v>
      </c>
      <c r="C5">
        <v>0</v>
      </c>
      <c r="D5">
        <v>0</v>
      </c>
      <c r="E5">
        <v>0</v>
      </c>
      <c r="G5">
        <f t="shared" si="0"/>
        <v>1050</v>
      </c>
      <c r="H5">
        <f t="shared" si="1"/>
        <v>2100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2">
      <c r="A6">
        <v>4</v>
      </c>
      <c r="B6">
        <v>0</v>
      </c>
      <c r="C6">
        <v>0</v>
      </c>
      <c r="D6">
        <v>0</v>
      </c>
      <c r="E6">
        <v>0</v>
      </c>
      <c r="G6">
        <f t="shared" si="0"/>
        <v>1050</v>
      </c>
      <c r="H6">
        <f t="shared" si="1"/>
        <v>2100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2">
      <c r="A7">
        <v>5</v>
      </c>
      <c r="B7">
        <v>0</v>
      </c>
      <c r="C7">
        <v>0</v>
      </c>
      <c r="D7">
        <v>0</v>
      </c>
      <c r="E7">
        <v>0</v>
      </c>
      <c r="G7">
        <f t="shared" si="0"/>
        <v>1050</v>
      </c>
      <c r="H7">
        <f t="shared" si="1"/>
        <v>2100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2">
      <c r="A8">
        <v>6</v>
      </c>
      <c r="B8">
        <v>40</v>
      </c>
      <c r="C8">
        <v>0</v>
      </c>
      <c r="D8">
        <v>0</v>
      </c>
      <c r="E8">
        <v>0</v>
      </c>
      <c r="G8">
        <f t="shared" si="0"/>
        <v>1050</v>
      </c>
      <c r="H8">
        <f t="shared" si="1"/>
        <v>2100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2">
      <c r="A9">
        <v>7</v>
      </c>
      <c r="B9">
        <v>200</v>
      </c>
      <c r="C9">
        <v>539.5</v>
      </c>
      <c r="D9">
        <v>1405</v>
      </c>
      <c r="E9">
        <v>2723</v>
      </c>
      <c r="G9">
        <f t="shared" si="0"/>
        <v>1050</v>
      </c>
      <c r="H9">
        <f t="shared" si="1"/>
        <v>2100</v>
      </c>
      <c r="I9">
        <f t="shared" si="2"/>
        <v>140.5</v>
      </c>
      <c r="J9">
        <f t="shared" si="3"/>
        <v>281</v>
      </c>
      <c r="K9">
        <f t="shared" si="4"/>
        <v>421.5</v>
      </c>
      <c r="L9">
        <f t="shared" si="5"/>
        <v>702.5</v>
      </c>
    </row>
    <row r="10" spans="1:12" x14ac:dyDescent="0.2">
      <c r="A10">
        <v>8</v>
      </c>
      <c r="B10">
        <v>320</v>
      </c>
      <c r="C10">
        <v>1255.8</v>
      </c>
      <c r="D10">
        <v>3275</v>
      </c>
      <c r="E10">
        <v>6354</v>
      </c>
      <c r="G10">
        <f t="shared" si="0"/>
        <v>1050</v>
      </c>
      <c r="H10">
        <f t="shared" si="1"/>
        <v>2100</v>
      </c>
      <c r="I10">
        <f t="shared" si="2"/>
        <v>327.5</v>
      </c>
      <c r="J10">
        <f t="shared" si="3"/>
        <v>655</v>
      </c>
      <c r="K10">
        <f t="shared" si="4"/>
        <v>982.5</v>
      </c>
      <c r="L10">
        <f t="shared" si="5"/>
        <v>1637.5</v>
      </c>
    </row>
    <row r="11" spans="1:12" x14ac:dyDescent="0.2">
      <c r="A11">
        <v>9</v>
      </c>
      <c r="B11">
        <v>400</v>
      </c>
      <c r="C11">
        <v>1773.2</v>
      </c>
      <c r="D11">
        <v>4622</v>
      </c>
      <c r="E11">
        <v>8982</v>
      </c>
      <c r="G11">
        <f t="shared" si="0"/>
        <v>1050</v>
      </c>
      <c r="H11">
        <f t="shared" si="1"/>
        <v>2100</v>
      </c>
      <c r="I11">
        <f t="shared" si="2"/>
        <v>462.20000000000005</v>
      </c>
      <c r="J11">
        <f t="shared" si="3"/>
        <v>924.40000000000009</v>
      </c>
      <c r="K11">
        <f t="shared" si="4"/>
        <v>1386.6</v>
      </c>
      <c r="L11">
        <f t="shared" si="5"/>
        <v>2311</v>
      </c>
    </row>
    <row r="12" spans="1:12" x14ac:dyDescent="0.2">
      <c r="A12">
        <v>10</v>
      </c>
      <c r="B12">
        <v>440</v>
      </c>
      <c r="C12">
        <v>2113.8000000000002</v>
      </c>
      <c r="D12">
        <v>5511</v>
      </c>
      <c r="E12">
        <v>10702</v>
      </c>
      <c r="G12">
        <f t="shared" si="0"/>
        <v>1050</v>
      </c>
      <c r="H12">
        <f t="shared" si="1"/>
        <v>2100</v>
      </c>
      <c r="I12">
        <f t="shared" si="2"/>
        <v>551.1</v>
      </c>
      <c r="J12">
        <f t="shared" si="3"/>
        <v>1102.2</v>
      </c>
      <c r="K12">
        <f t="shared" si="4"/>
        <v>1653.3</v>
      </c>
      <c r="L12">
        <f t="shared" si="5"/>
        <v>2755.5</v>
      </c>
    </row>
    <row r="13" spans="1:12" x14ac:dyDescent="0.2">
      <c r="A13">
        <v>11</v>
      </c>
      <c r="B13">
        <v>480</v>
      </c>
      <c r="C13">
        <v>2294.5</v>
      </c>
      <c r="D13">
        <v>5978</v>
      </c>
      <c r="E13">
        <v>11609</v>
      </c>
      <c r="G13">
        <f t="shared" si="0"/>
        <v>1050</v>
      </c>
      <c r="H13">
        <f t="shared" si="1"/>
        <v>2100</v>
      </c>
      <c r="I13">
        <f t="shared" si="2"/>
        <v>597.80000000000007</v>
      </c>
      <c r="J13">
        <f t="shared" si="3"/>
        <v>1195.6000000000001</v>
      </c>
      <c r="K13">
        <f t="shared" si="4"/>
        <v>1793.3999999999999</v>
      </c>
      <c r="L13">
        <f t="shared" si="5"/>
        <v>2989</v>
      </c>
    </row>
    <row r="14" spans="1:12" x14ac:dyDescent="0.2">
      <c r="A14">
        <v>12</v>
      </c>
      <c r="B14">
        <v>480</v>
      </c>
      <c r="C14">
        <v>2328.3000000000002</v>
      </c>
      <c r="D14">
        <v>6069</v>
      </c>
      <c r="E14">
        <v>11785</v>
      </c>
      <c r="G14">
        <f t="shared" si="0"/>
        <v>1050</v>
      </c>
      <c r="H14">
        <f t="shared" si="1"/>
        <v>2100</v>
      </c>
      <c r="I14">
        <f t="shared" si="2"/>
        <v>606.9</v>
      </c>
      <c r="J14">
        <f t="shared" si="3"/>
        <v>1213.8</v>
      </c>
      <c r="K14">
        <f t="shared" si="4"/>
        <v>1820.7</v>
      </c>
      <c r="L14">
        <f t="shared" si="5"/>
        <v>3034.5</v>
      </c>
    </row>
    <row r="15" spans="1:12" x14ac:dyDescent="0.2">
      <c r="A15">
        <v>13</v>
      </c>
      <c r="B15">
        <v>440</v>
      </c>
      <c r="C15">
        <v>2220.4</v>
      </c>
      <c r="D15">
        <v>5784</v>
      </c>
      <c r="E15">
        <v>11227</v>
      </c>
      <c r="G15">
        <f t="shared" si="0"/>
        <v>1050</v>
      </c>
      <c r="H15">
        <f t="shared" si="1"/>
        <v>2100</v>
      </c>
      <c r="I15">
        <f t="shared" si="2"/>
        <v>578.4</v>
      </c>
      <c r="J15">
        <f t="shared" si="3"/>
        <v>1156.8</v>
      </c>
      <c r="K15">
        <f t="shared" si="4"/>
        <v>1735.2</v>
      </c>
      <c r="L15">
        <f t="shared" si="5"/>
        <v>2892</v>
      </c>
    </row>
    <row r="16" spans="1:12" x14ac:dyDescent="0.2">
      <c r="A16">
        <v>14</v>
      </c>
      <c r="B16">
        <v>400</v>
      </c>
      <c r="C16">
        <v>1968.2</v>
      </c>
      <c r="D16">
        <v>5131</v>
      </c>
      <c r="E16">
        <v>9969</v>
      </c>
      <c r="G16">
        <f t="shared" si="0"/>
        <v>1050</v>
      </c>
      <c r="H16">
        <f t="shared" si="1"/>
        <v>2100</v>
      </c>
      <c r="I16">
        <f t="shared" si="2"/>
        <v>513.1</v>
      </c>
      <c r="J16">
        <f t="shared" si="3"/>
        <v>1026.2</v>
      </c>
      <c r="K16">
        <f t="shared" si="4"/>
        <v>1539.3</v>
      </c>
      <c r="L16">
        <f t="shared" si="5"/>
        <v>2565.5</v>
      </c>
    </row>
    <row r="17" spans="1:12" x14ac:dyDescent="0.2">
      <c r="A17">
        <v>15</v>
      </c>
      <c r="B17">
        <v>280</v>
      </c>
      <c r="C17">
        <v>1554.8</v>
      </c>
      <c r="D17">
        <v>4054</v>
      </c>
      <c r="E17">
        <v>7867</v>
      </c>
      <c r="G17">
        <f t="shared" si="0"/>
        <v>1050</v>
      </c>
      <c r="H17">
        <f t="shared" si="1"/>
        <v>2100</v>
      </c>
      <c r="I17">
        <f t="shared" si="2"/>
        <v>405.40000000000003</v>
      </c>
      <c r="J17">
        <f t="shared" si="3"/>
        <v>810.80000000000007</v>
      </c>
      <c r="K17">
        <f t="shared" si="4"/>
        <v>1216.2</v>
      </c>
      <c r="L17">
        <f t="shared" si="5"/>
        <v>2027</v>
      </c>
    </row>
    <row r="18" spans="1:12" x14ac:dyDescent="0.2">
      <c r="A18">
        <v>16</v>
      </c>
      <c r="B18">
        <v>200</v>
      </c>
      <c r="C18">
        <v>968.5</v>
      </c>
      <c r="D18">
        <v>2523</v>
      </c>
      <c r="E18">
        <v>4905</v>
      </c>
      <c r="G18">
        <f t="shared" si="0"/>
        <v>1050</v>
      </c>
      <c r="H18">
        <f t="shared" si="1"/>
        <v>2100</v>
      </c>
      <c r="I18">
        <f t="shared" si="2"/>
        <v>252.3</v>
      </c>
      <c r="J18">
        <f t="shared" si="3"/>
        <v>504.6</v>
      </c>
      <c r="K18">
        <f t="shared" si="4"/>
        <v>756.9</v>
      </c>
      <c r="L18">
        <f t="shared" si="5"/>
        <v>1261.5</v>
      </c>
    </row>
    <row r="19" spans="1:12" x14ac:dyDescent="0.2">
      <c r="A19">
        <v>17</v>
      </c>
      <c r="B19">
        <v>40</v>
      </c>
      <c r="C19">
        <v>244.4</v>
      </c>
      <c r="D19">
        <v>637</v>
      </c>
      <c r="E19">
        <v>1242</v>
      </c>
      <c r="G19">
        <f t="shared" si="0"/>
        <v>1050</v>
      </c>
      <c r="H19">
        <f t="shared" si="1"/>
        <v>2100</v>
      </c>
      <c r="I19">
        <f t="shared" si="2"/>
        <v>63.7</v>
      </c>
      <c r="J19">
        <f t="shared" si="3"/>
        <v>127.4</v>
      </c>
      <c r="K19">
        <f t="shared" si="4"/>
        <v>191.1</v>
      </c>
      <c r="L19">
        <f t="shared" si="5"/>
        <v>318.5</v>
      </c>
    </row>
    <row r="20" spans="1:12" x14ac:dyDescent="0.2">
      <c r="A20">
        <v>18</v>
      </c>
      <c r="B20">
        <v>0</v>
      </c>
      <c r="C20">
        <v>0</v>
      </c>
      <c r="D20">
        <v>0</v>
      </c>
      <c r="E20">
        <v>0</v>
      </c>
      <c r="G20">
        <f t="shared" si="0"/>
        <v>1050</v>
      </c>
      <c r="H20">
        <f t="shared" si="1"/>
        <v>2100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">
      <c r="A21">
        <v>19</v>
      </c>
      <c r="B21">
        <v>0</v>
      </c>
      <c r="C21">
        <v>0</v>
      </c>
      <c r="D21">
        <v>0</v>
      </c>
      <c r="E21">
        <v>0</v>
      </c>
      <c r="G21">
        <f t="shared" si="0"/>
        <v>1050</v>
      </c>
      <c r="H21">
        <f t="shared" si="1"/>
        <v>2100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">
      <c r="A22">
        <v>20</v>
      </c>
      <c r="B22">
        <v>0</v>
      </c>
      <c r="C22">
        <v>0</v>
      </c>
      <c r="D22">
        <v>0</v>
      </c>
      <c r="E22">
        <v>0</v>
      </c>
      <c r="G22">
        <f t="shared" si="0"/>
        <v>1050</v>
      </c>
      <c r="H22">
        <f t="shared" si="1"/>
        <v>2100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">
      <c r="A23">
        <v>21</v>
      </c>
      <c r="B23">
        <v>0</v>
      </c>
      <c r="C23">
        <v>0</v>
      </c>
      <c r="D23">
        <v>0</v>
      </c>
      <c r="E23">
        <v>0</v>
      </c>
      <c r="G23">
        <f t="shared" si="0"/>
        <v>1050</v>
      </c>
      <c r="H23">
        <f t="shared" si="1"/>
        <v>2100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2">
      <c r="A24">
        <v>22</v>
      </c>
      <c r="B24">
        <v>0</v>
      </c>
      <c r="C24">
        <v>0</v>
      </c>
      <c r="D24">
        <v>0</v>
      </c>
      <c r="E24">
        <v>0</v>
      </c>
      <c r="G24">
        <f t="shared" si="0"/>
        <v>1050</v>
      </c>
      <c r="H24">
        <f t="shared" si="1"/>
        <v>2100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">
      <c r="A25">
        <v>23</v>
      </c>
      <c r="B25">
        <v>0</v>
      </c>
      <c r="C25">
        <v>0</v>
      </c>
      <c r="D25">
        <v>0</v>
      </c>
      <c r="E25">
        <v>0</v>
      </c>
      <c r="G25">
        <f t="shared" si="0"/>
        <v>1050</v>
      </c>
      <c r="H25">
        <f t="shared" si="1"/>
        <v>2100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load</vt:lpstr>
      <vt:lpstr>solar</vt:lpstr>
      <vt:lpstr>Kariba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2022-02-15T15:42:14Z</dcterms:created>
  <dcterms:modified xsi:type="dcterms:W3CDTF">2022-02-16T20:00:44Z</dcterms:modified>
</cp:coreProperties>
</file>