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<sst xmlns="http://schemas.openxmlformats.org/spreadsheetml/2006/main" count="42" uniqueCount="37">
  <si>
    <t xml:space="preserve">Außendurchmesser (Mantel Isolation)</t>
  </si>
  <si>
    <t xml:space="preserve">hydraulischer Durchmesser</t>
  </si>
  <si>
    <t xml:space="preserve">Wandstärke Stahlrohr</t>
  </si>
  <si>
    <t xml:space="preserve">Wärmeleitfähigkeit diskont. Fertigung</t>
  </si>
  <si>
    <t xml:space="preserve">Wärmeleitfähigkeit kont. Fertigung</t>
  </si>
  <si>
    <t xml:space="preserve">Schichtdicke Isolation</t>
  </si>
  <si>
    <t xml:space="preserve">Norm-Wärme-übergangskoeffizent</t>
  </si>
  <si>
    <t xml:space="preserve">Rohrrauhigkeit</t>
  </si>
  <si>
    <t xml:space="preserve">fd_nom 110C</t>
  </si>
  <si>
    <t xml:space="preserve">fd_nom 65C</t>
  </si>
  <si>
    <t xml:space="preserve">maximaler Massenfluss</t>
  </si>
  <si>
    <t xml:space="preserve">(D_a)</t>
  </si>
  <si>
    <t xml:space="preserve">dh (di) </t>
  </si>
  <si>
    <t xml:space="preserve">dWall korrigiert!</t>
  </si>
  <si>
    <t xml:space="preserve">kIns</t>
  </si>
  <si>
    <t xml:space="preserve">(kIns)</t>
  </si>
  <si>
    <t xml:space="preserve">dIns</t>
  </si>
  <si>
    <t xml:space="preserve">[m]</t>
  </si>
  <si>
    <t xml:space="preserve">[W/mK]</t>
  </si>
  <si>
    <t xml:space="preserve">[mm]</t>
  </si>
  <si>
    <t xml:space="preserve">[kg/s]</t>
  </si>
  <si>
    <t xml:space="preserve">Isoplus_Std_DN20</t>
  </si>
  <si>
    <t xml:space="preserve">Isoplus_Std_DN25</t>
  </si>
  <si>
    <t xml:space="preserve">Isoplus_Std_DN32</t>
  </si>
  <si>
    <t xml:space="preserve">Isoplus_Std_DN40</t>
  </si>
  <si>
    <t xml:space="preserve">Isoplus_Std_DN50</t>
  </si>
  <si>
    <t xml:space="preserve">Isoplus_Std_DN65</t>
  </si>
  <si>
    <t xml:space="preserve">Isoplus_Std_DN80</t>
  </si>
  <si>
    <t xml:space="preserve">Isoplus_Std_DN100</t>
  </si>
  <si>
    <t xml:space="preserve">Isoplus_Std_DN125</t>
  </si>
  <si>
    <t xml:space="preserve">Isoplus_Std_DN150</t>
  </si>
  <si>
    <t xml:space="preserve">Isoplus_Std_DN200</t>
  </si>
  <si>
    <t xml:space="preserve">Isoplus_Std_DN250</t>
  </si>
  <si>
    <t xml:space="preserve">Isoplus_Std_DN300</t>
  </si>
  <si>
    <t xml:space="preserve">Isoplus_Std_DN350</t>
  </si>
  <si>
    <t xml:space="preserve">Isoplus_Std_DN400</t>
  </si>
  <si>
    <t xml:space="preserve">Isoplus_Std_DN450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</si>
</sst>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99"/>
    <col collapsed="false" customWidth="true" hidden="false" outlineLevel="0" max="3" min="3" style="0" width="18.14"/>
    <col collapsed="false" customWidth="true" hidden="false" outlineLevel="0" max="4" min="4" style="0" width="13.57"/>
    <col collapsed="false" customWidth="true" hidden="false" outlineLevel="0" max="5" min="5" style="0" width="21.71"/>
    <col collapsed="false" customWidth="true" hidden="false" outlineLevel="0" max="6" min="6" style="0" width="19.99"/>
    <col collapsed="false" customWidth="true" hidden="false" outlineLevel="0" max="7" min="7" style="0" width="20.29"/>
    <col collapsed="false" customWidth="true" hidden="false" outlineLevel="0" max="8" min="8" style="0" width="19.14"/>
    <col collapsed="false" customWidth="true" hidden="false" outlineLevel="0" max="1025" min="9" style="0" width="10.67"/>
  </cols>
  <sheetData>
    <row r="1" s="1" customFormat="true" ht="35.0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</row>
    <row r="3" customFormat="false" ht="15" hidden="false" customHeight="false" outlineLevel="0" collapsed="false">
      <c r="B3" s="0" t="s">
        <v>17</v>
      </c>
      <c r="C3" s="0" t="s">
        <v>17</v>
      </c>
      <c r="D3" s="0" t="s">
        <v>17</v>
      </c>
      <c r="E3" s="0" t="s">
        <v>18</v>
      </c>
      <c r="F3" s="0" t="s">
        <v>18</v>
      </c>
      <c r="G3" s="0" t="s">
        <v>17</v>
      </c>
      <c r="H3" s="2" t="s">
        <v>18</v>
      </c>
      <c r="I3" s="0" t="s">
        <v>19</v>
      </c>
      <c r="L3" s="0" t="s">
        <v>20</v>
      </c>
    </row>
    <row r="4" customFormat="false" ht="15" hidden="false" customHeight="false" outlineLevel="0" collapsed="false">
      <c r="A4" s="0" t="s">
        <v>21</v>
      </c>
      <c r="B4" s="0" t="n">
        <v>0.09</v>
      </c>
      <c r="C4" s="0" t="n">
        <v>0.0217</v>
      </c>
      <c r="D4" s="0" t="n">
        <v>0.0026</v>
      </c>
      <c r="E4" s="0" t="n">
        <v>0.027</v>
      </c>
      <c r="F4" s="0" t="n">
        <v>0.024</v>
      </c>
      <c r="G4" s="0" t="n">
        <f aca="false">(B4-C4-2*D4)/2</f>
        <v>0.03155</v>
      </c>
      <c r="H4" s="2" t="n">
        <v>0.1295</v>
      </c>
      <c r="I4" s="2" t="n">
        <v>0.02</v>
      </c>
      <c r="J4" s="0" t="n">
        <v>0.0281764578397099</v>
      </c>
      <c r="K4" s="0" t="n">
        <v>0.0289056764567241</v>
      </c>
      <c r="L4" s="0" t="n">
        <v>0.15</v>
      </c>
    </row>
    <row r="5" customFormat="false" ht="15" hidden="false" customHeight="false" outlineLevel="0" collapsed="false">
      <c r="A5" s="0" t="s">
        <v>22</v>
      </c>
      <c r="B5" s="0" t="n">
        <v>0.09</v>
      </c>
      <c r="C5" s="0" t="n">
        <v>0.0273</v>
      </c>
      <c r="D5" s="0" t="n">
        <v>0.0032</v>
      </c>
      <c r="E5" s="0" t="n">
        <v>0.027</v>
      </c>
      <c r="F5" s="0" t="n">
        <v>0.024</v>
      </c>
      <c r="G5" s="0" t="n">
        <f aca="false">(B5-C5-2*D5)/2</f>
        <v>0.02815</v>
      </c>
      <c r="H5" s="2" t="n">
        <v>0.1564</v>
      </c>
      <c r="I5" s="2" t="n">
        <v>0.02</v>
      </c>
      <c r="J5" s="0" t="n">
        <v>0.0249171064294994</v>
      </c>
      <c r="K5" s="0" t="n">
        <v>0.0254883774547484</v>
      </c>
      <c r="L5" s="0" t="n">
        <v>0.3333</v>
      </c>
    </row>
    <row r="6" customFormat="false" ht="15" hidden="false" customHeight="false" outlineLevel="0" collapsed="false">
      <c r="A6" s="0" t="s">
        <v>23</v>
      </c>
      <c r="B6" s="0" t="n">
        <v>0.11</v>
      </c>
      <c r="C6" s="0" t="n">
        <v>0.036</v>
      </c>
      <c r="D6" s="0" t="n">
        <v>0.0032</v>
      </c>
      <c r="E6" s="0" t="n">
        <v>0.027</v>
      </c>
      <c r="F6" s="0" t="n">
        <v>0.024</v>
      </c>
      <c r="G6" s="0" t="n">
        <f aca="false">(B6-C6-2*D6)/2</f>
        <v>0.0338</v>
      </c>
      <c r="H6" s="2" t="n">
        <v>0.1589</v>
      </c>
      <c r="I6" s="2" t="n">
        <v>0.02</v>
      </c>
      <c r="J6" s="0" t="n">
        <v>0.0227356458498316</v>
      </c>
      <c r="K6" s="0" t="n">
        <v>0.0232229273208268</v>
      </c>
      <c r="L6" s="0" t="n">
        <v>0.6111</v>
      </c>
    </row>
    <row r="7" customFormat="false" ht="15" hidden="false" customHeight="false" outlineLevel="0" collapsed="false">
      <c r="A7" s="0" t="s">
        <v>24</v>
      </c>
      <c r="B7" s="0" t="n">
        <v>0.11</v>
      </c>
      <c r="C7" s="0" t="n">
        <v>0.0419</v>
      </c>
      <c r="D7" s="0" t="n">
        <v>0.0032</v>
      </c>
      <c r="E7" s="0" t="n">
        <v>0.027</v>
      </c>
      <c r="F7" s="0" t="n">
        <v>0.024</v>
      </c>
      <c r="G7" s="0" t="n">
        <f aca="false">(B7-C7-2*D7)/2</f>
        <v>0.03085</v>
      </c>
      <c r="H7" s="2" t="n">
        <v>0.181</v>
      </c>
      <c r="I7" s="2" t="n">
        <v>0.02</v>
      </c>
      <c r="J7" s="0" t="n">
        <v>0.0220780722377031</v>
      </c>
      <c r="K7" s="0" t="n">
        <v>0.0225520126679421</v>
      </c>
      <c r="L7" s="0" t="n">
        <v>0.8333</v>
      </c>
    </row>
    <row r="8" customFormat="false" ht="15" hidden="false" customHeight="false" outlineLevel="0" collapsed="false">
      <c r="A8" s="0" t="s">
        <v>25</v>
      </c>
      <c r="B8" s="0" t="n">
        <v>0.125</v>
      </c>
      <c r="C8" s="0" t="n">
        <v>0.0539</v>
      </c>
      <c r="D8" s="0" t="n">
        <v>0.0032</v>
      </c>
      <c r="E8" s="0" t="n">
        <v>0.027</v>
      </c>
      <c r="F8" s="0" t="n">
        <v>0.024</v>
      </c>
      <c r="G8" s="0" t="n">
        <f aca="false">(B8-C8-2*D8)/2</f>
        <v>0.03235</v>
      </c>
      <c r="H8" s="2" t="n">
        <v>0.2013</v>
      </c>
      <c r="I8" s="2" t="n">
        <v>0.02</v>
      </c>
      <c r="J8" s="0" t="n">
        <v>0.0201461861071141</v>
      </c>
      <c r="K8" s="0" t="n">
        <v>0.0205419538965146</v>
      </c>
      <c r="L8" s="0" t="n">
        <v>1.667</v>
      </c>
    </row>
    <row r="9" customFormat="false" ht="15" hidden="false" customHeight="false" outlineLevel="0" collapsed="false">
      <c r="A9" s="0" t="s">
        <v>26</v>
      </c>
      <c r="B9" s="0" t="n">
        <v>0.14</v>
      </c>
      <c r="C9" s="0" t="n">
        <v>0.0697</v>
      </c>
      <c r="D9" s="0" t="n">
        <v>0.0032</v>
      </c>
      <c r="E9" s="0" t="n">
        <v>0.027</v>
      </c>
      <c r="F9" s="0" t="n">
        <v>0.024</v>
      </c>
      <c r="G9" s="0" t="n">
        <f aca="false">(B9-C9-2*D9)/2</f>
        <v>0.03195</v>
      </c>
      <c r="H9" s="2" t="n">
        <v>0.2325</v>
      </c>
      <c r="I9" s="2" t="n">
        <v>0.02</v>
      </c>
      <c r="J9" s="0" t="n">
        <v>0.0185540541881594</v>
      </c>
      <c r="K9" s="0" t="n">
        <v>0.0188908601228633</v>
      </c>
      <c r="L9" s="0" t="n">
        <v>3.333</v>
      </c>
    </row>
    <row r="10" customFormat="false" ht="15" hidden="false" customHeight="false" outlineLevel="0" collapsed="false">
      <c r="A10" s="0" t="s">
        <v>27</v>
      </c>
      <c r="B10" s="0" t="n">
        <v>0.16</v>
      </c>
      <c r="C10" s="0" t="n">
        <v>0.0825</v>
      </c>
      <c r="D10" s="0" t="n">
        <v>0.0032</v>
      </c>
      <c r="E10" s="0" t="n">
        <v>0.027</v>
      </c>
      <c r="F10" s="0" t="n">
        <v>0.024</v>
      </c>
      <c r="G10" s="0" t="n">
        <f aca="false">(B10-C10-2*D10)/2</f>
        <v>0.03555</v>
      </c>
      <c r="H10" s="2" t="n">
        <v>0.2418</v>
      </c>
      <c r="I10" s="2" t="n">
        <v>0.02</v>
      </c>
      <c r="J10" s="0" t="n">
        <v>0.0176808695953878</v>
      </c>
      <c r="K10" s="0" t="n">
        <v>0.0179884093398995</v>
      </c>
      <c r="L10" s="0" t="n">
        <v>5</v>
      </c>
    </row>
    <row r="11" customFormat="false" ht="15" hidden="false" customHeight="false" outlineLevel="0" collapsed="false">
      <c r="A11" s="0" t="s">
        <v>28</v>
      </c>
      <c r="B11" s="0" t="n">
        <v>0.2</v>
      </c>
      <c r="C11" s="0" t="n">
        <v>0.1071</v>
      </c>
      <c r="D11" s="0" t="n">
        <v>0.0036</v>
      </c>
      <c r="E11" s="0" t="n">
        <v>0.027</v>
      </c>
      <c r="F11" s="0" t="n">
        <v>0.024</v>
      </c>
      <c r="G11" s="0" t="n">
        <f aca="false">(B11-C11-2*D11)/2</f>
        <v>0.04285</v>
      </c>
      <c r="H11" s="2" t="n">
        <v>0.2543</v>
      </c>
      <c r="I11" s="2" t="n">
        <v>0.02</v>
      </c>
      <c r="J11" s="0" t="n">
        <v>0.0164971648843819</v>
      </c>
      <c r="K11" s="0" t="n">
        <v>0.0167679511308341</v>
      </c>
      <c r="L11" s="0" t="n">
        <v>9.167</v>
      </c>
    </row>
    <row r="12" customFormat="false" ht="15" hidden="false" customHeight="false" outlineLevel="0" collapsed="false">
      <c r="A12" s="0" t="s">
        <v>29</v>
      </c>
      <c r="B12" s="0" t="n">
        <v>0.225</v>
      </c>
      <c r="C12" s="0" t="n">
        <v>0.1325</v>
      </c>
      <c r="D12" s="0" t="n">
        <v>0.0036</v>
      </c>
      <c r="E12" s="0" t="n">
        <v>0.027</v>
      </c>
      <c r="F12" s="0" t="n">
        <v>0.024</v>
      </c>
      <c r="G12" s="0" t="n">
        <f aca="false">(B12-C12-2*D12)/2</f>
        <v>0.04265</v>
      </c>
      <c r="H12" s="2" t="n">
        <v>0.288</v>
      </c>
      <c r="I12" s="2" t="n">
        <v>0.02</v>
      </c>
      <c r="J12" s="0" t="n">
        <v>0.0155848125409084</v>
      </c>
      <c r="K12" s="0" t="n">
        <v>0.0158268768416704</v>
      </c>
      <c r="L12" s="0" t="n">
        <v>16.67</v>
      </c>
    </row>
    <row r="13" customFormat="false" ht="15" hidden="false" customHeight="false" outlineLevel="0" collapsed="false">
      <c r="A13" s="0" t="s">
        <v>30</v>
      </c>
      <c r="B13" s="0" t="n">
        <v>0.25</v>
      </c>
      <c r="C13" s="0" t="n">
        <v>0.1603</v>
      </c>
      <c r="D13" s="0" t="n">
        <v>0.004</v>
      </c>
      <c r="E13" s="0" t="n">
        <v>0.027</v>
      </c>
      <c r="F13" s="0" t="n">
        <v>0.024</v>
      </c>
      <c r="G13" s="0" t="n">
        <f aca="false">(B13-C13-2*D13)/2</f>
        <v>0.04085</v>
      </c>
      <c r="H13" s="2" t="n">
        <v>0.3369</v>
      </c>
      <c r="I13" s="2" t="n">
        <v>0.02</v>
      </c>
      <c r="J13" s="0" t="n">
        <v>0.0147742584500841</v>
      </c>
      <c r="K13" s="0" t="n">
        <v>0.0149891819864229</v>
      </c>
      <c r="L13" s="0" t="n">
        <v>27.78</v>
      </c>
    </row>
    <row r="14" customFormat="false" ht="15" hidden="false" customHeight="false" outlineLevel="0" collapsed="false">
      <c r="A14" s="0" t="s">
        <v>31</v>
      </c>
      <c r="B14" s="0" t="n">
        <v>0.315</v>
      </c>
      <c r="C14" s="0" t="n">
        <v>0.2101</v>
      </c>
      <c r="D14" s="0" t="n">
        <v>0.0045</v>
      </c>
      <c r="E14" s="0" t="n">
        <v>0.027</v>
      </c>
      <c r="F14" s="0" t="n">
        <v>0.024</v>
      </c>
      <c r="G14" s="0" t="n">
        <f aca="false">(B14-C14-2*D14)/2</f>
        <v>0.04795</v>
      </c>
      <c r="H14" s="2" t="n">
        <v>0.3686</v>
      </c>
      <c r="I14" s="2" t="n">
        <v>0.02</v>
      </c>
      <c r="J14" s="0" t="n">
        <v>0.0136295503585288</v>
      </c>
      <c r="K14" s="0" t="n">
        <v>0.0138028825305376</v>
      </c>
      <c r="L14" s="0" t="n">
        <v>61.11</v>
      </c>
    </row>
    <row r="15" customFormat="false" ht="15" hidden="false" customHeight="false" outlineLevel="0" collapsed="false">
      <c r="A15" s="0" t="s">
        <v>32</v>
      </c>
      <c r="B15" s="0" t="n">
        <v>0.4</v>
      </c>
      <c r="C15" s="0" t="n">
        <v>0.263</v>
      </c>
      <c r="D15" s="0" t="n">
        <v>0.005</v>
      </c>
      <c r="E15" s="0" t="n">
        <v>0.027</v>
      </c>
      <c r="F15" s="0" t="n">
        <v>0.024</v>
      </c>
      <c r="G15" s="0" t="n">
        <f aca="false">(B15-C15-2*D15)/2</f>
        <v>0.0635</v>
      </c>
      <c r="H15" s="2" t="n">
        <v>0.3637</v>
      </c>
      <c r="I15" s="2" t="n">
        <v>0.02</v>
      </c>
      <c r="J15" s="0" t="n">
        <v>0.012968448448168</v>
      </c>
      <c r="K15" s="0" t="n">
        <v>0.0131259979083614</v>
      </c>
      <c r="L15" s="0" t="n">
        <v>108.3</v>
      </c>
    </row>
    <row r="16" customFormat="false" ht="15" hidden="false" customHeight="false" outlineLevel="0" collapsed="false">
      <c r="A16" s="0" t="s">
        <v>33</v>
      </c>
      <c r="B16" s="0" t="n">
        <v>0.45</v>
      </c>
      <c r="C16" s="0" t="n">
        <v>0.3127</v>
      </c>
      <c r="D16" s="0" t="n">
        <v>0.0056</v>
      </c>
      <c r="E16" s="0" t="n">
        <v>0.027</v>
      </c>
      <c r="F16" s="0" t="n">
        <v>0.024</v>
      </c>
      <c r="G16" s="0" t="n">
        <f aca="false">(B16-C16-2*D16)/2</f>
        <v>0.06305</v>
      </c>
      <c r="H16" s="2" t="n">
        <v>0.4126</v>
      </c>
      <c r="I16" s="2" t="n">
        <v>0.02</v>
      </c>
      <c r="J16" s="0" t="n">
        <v>0.0124421275831841</v>
      </c>
      <c r="K16" s="0" t="n">
        <v>0.0125847591950431</v>
      </c>
      <c r="L16" s="0" t="n">
        <v>163.9</v>
      </c>
    </row>
    <row r="17" customFormat="false" ht="15" hidden="false" customHeight="false" outlineLevel="0" collapsed="false">
      <c r="A17" s="0" t="s">
        <v>34</v>
      </c>
      <c r="B17" s="0" t="n">
        <v>0.5</v>
      </c>
      <c r="C17" s="0" t="n">
        <v>0.3444</v>
      </c>
      <c r="D17" s="0" t="n">
        <v>0.0056</v>
      </c>
      <c r="E17" s="0" t="n">
        <v>0.027</v>
      </c>
      <c r="F17" s="0" t="n">
        <v>0.024</v>
      </c>
      <c r="G17" s="0" t="n">
        <f aca="false">(B17-C17-2*D17)/2</f>
        <v>0.0722</v>
      </c>
      <c r="H17" s="2" t="n">
        <v>0.4009</v>
      </c>
      <c r="I17" s="2" t="n">
        <v>0.02</v>
      </c>
    </row>
    <row r="18" customFormat="false" ht="15" hidden="false" customHeight="false" outlineLevel="0" collapsed="false">
      <c r="A18" s="0" t="s">
        <v>35</v>
      </c>
      <c r="B18" s="0" t="n">
        <v>0.56</v>
      </c>
      <c r="C18" s="0" t="n">
        <v>0.3938</v>
      </c>
      <c r="D18" s="0" t="n">
        <v>0.0063</v>
      </c>
      <c r="E18" s="0" t="n">
        <v>0.027</v>
      </c>
      <c r="F18" s="0" t="n">
        <v>0.024</v>
      </c>
      <c r="G18" s="0" t="n">
        <f aca="false">(B18-C18-2*D18)/2</f>
        <v>0.0768000000000001</v>
      </c>
      <c r="H18" s="2" t="n">
        <v>0.4222</v>
      </c>
      <c r="I18" s="2" t="n">
        <v>0.02</v>
      </c>
      <c r="J18" s="0" t="n">
        <v>0.0117694741943266</v>
      </c>
      <c r="K18" s="0" t="n">
        <v>0.0118923696544465</v>
      </c>
      <c r="L18" s="0" t="n">
        <v>319.4</v>
      </c>
    </row>
    <row r="19" customFormat="false" ht="15" hidden="false" customHeight="false" outlineLevel="0" collapsed="false">
      <c r="A19" s="0" t="s">
        <v>36</v>
      </c>
      <c r="B19" s="0" t="n">
        <v>0.63</v>
      </c>
      <c r="C19" s="0" t="n">
        <v>0.4446</v>
      </c>
      <c r="D19" s="0" t="n">
        <v>0.0063</v>
      </c>
      <c r="E19" s="0" t="n">
        <v>0.027</v>
      </c>
      <c r="F19" s="0" t="n">
        <v>0.024</v>
      </c>
      <c r="G19" s="0" t="n">
        <f aca="false">(B19-C19-2*D19)/2</f>
        <v>0.0864</v>
      </c>
      <c r="H19" s="2" t="n">
        <v>0.4242</v>
      </c>
      <c r="I19" s="2" t="n">
        <v>0.02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2020-11-02T14:34:58Z</dcterms:created>
  <dc:creator>Pascal Friedrich</dc:creator>
  <dc:description/>
  <dc:language>en-US</dc:language>
  <cp:lastModifiedBy/>
  <dcterms:modified xsi:type="dcterms:W3CDTF">2021-11-10T11:00:11Z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