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 Bott\MeFlexWaerme\10_set\universal_data\"/>
    </mc:Choice>
  </mc:AlternateContent>
  <xr:revisionPtr revIDLastSave="0" documentId="13_ncr:1_{36419ACE-91EF-44C4-BB24-337D15DA1EE1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Tabelle1" sheetId="1" r:id="rId1"/>
  </sheet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Pascal Friedrich</author>
  </authors>
  <commentList>
    <comment ref="N1" authorId="0" shapeId="0" xr:uid="{28E48D44-555C-4777-933D-606A9601C171}">
      <text>
        <r>
          <rPr>
            <b/>
            <sz val="9"/>
            <color indexed="81"/>
            <rFont val="Segoe UI"/>
            <family val="2"/>
          </rPr>
          <t>Pascal Friedrich:</t>
        </r>
        <r>
          <rPr>
            <sz val="9"/>
            <color indexed="81"/>
            <rFont val="Segoe UI"/>
            <family val="2"/>
          </rPr>
          <t xml:space="preserve">
Nach Isoplus "Starre Verbundsysteme" 2.2.5</t>
        </r>
      </text>
    </comment>
  </commentList>
</comments>
</file>

<file path=xl/sharedStrings.xml><?xml version="1.0" encoding="utf-8"?>
<sst xmlns="http://schemas.openxmlformats.org/spreadsheetml/2006/main" count="53" uniqueCount="46">
  <si>
    <t>Außendurchmesser (Mantel Isolation)</t>
  </si>
  <si>
    <t>hydraulischer Durchmesser</t>
  </si>
  <si>
    <t>Wandstärke Stahlrohr</t>
  </si>
  <si>
    <t>Wärmeleitfähigkeit diskont. Fertigung</t>
  </si>
  <si>
    <t>Wärmeleitfähigkeit kont. Fertigung</t>
  </si>
  <si>
    <t>Schichtdicke Isolation</t>
  </si>
  <si>
    <t>Norm-Wärme-übergangskoeffizent</t>
  </si>
  <si>
    <t>Rohrrauhigkeit</t>
  </si>
  <si>
    <t>fd_nom 110C</t>
  </si>
  <si>
    <t>fd_nom 65C</t>
  </si>
  <si>
    <t>maximaler Massenfluss</t>
  </si>
  <si>
    <t>(D_a)</t>
  </si>
  <si>
    <t xml:space="preserve">dh (di) </t>
  </si>
  <si>
    <t>dWall korrigiert!</t>
  </si>
  <si>
    <t>kIns</t>
  </si>
  <si>
    <t>(kIns)</t>
  </si>
  <si>
    <t>dIns</t>
  </si>
  <si>
    <t>[m]</t>
  </si>
  <si>
    <t>[W/mK]</t>
  </si>
  <si>
    <t>[mm]</t>
  </si>
  <si>
    <t>[kg/s]</t>
  </si>
  <si>
    <t>Isoplus_Std_DN20</t>
  </si>
  <si>
    <t>Isoplus_Std_DN25</t>
  </si>
  <si>
    <t>Isoplus_Std_DN32</t>
  </si>
  <si>
    <t>Isoplus_Std_DN40</t>
  </si>
  <si>
    <t>Isoplus_Std_DN50</t>
  </si>
  <si>
    <t>Isoplus_Std_DN65</t>
  </si>
  <si>
    <t>Isoplus_Std_DN80</t>
  </si>
  <si>
    <t>Isoplus_Std_DN100</t>
  </si>
  <si>
    <t>Isoplus_Std_DN125</t>
  </si>
  <si>
    <t>Isoplus_Std_DN150</t>
  </si>
  <si>
    <t>Isoplus_Std_DN200</t>
  </si>
  <si>
    <t>Isoplus_Std_DN250</t>
  </si>
  <si>
    <t>Isoplus_Std_DN300</t>
  </si>
  <si>
    <t>Isoplus_Std_DN350</t>
  </si>
  <si>
    <t>Isoplus_Std_DN400</t>
  </si>
  <si>
    <t>Isoplus_Std_DN450</t>
  </si>
  <si>
    <t>Isoplus_Std_DN500</t>
  </si>
  <si>
    <t>nomineller Massenfluss</t>
  </si>
  <si>
    <t>mf_max</t>
  </si>
  <si>
    <t>mf_nom</t>
  </si>
  <si>
    <t>Wärmedurchgangskoeffizient</t>
  </si>
  <si>
    <t>U_DRE</t>
  </si>
  <si>
    <t>[W/m/K]</t>
  </si>
  <si>
    <t>Lichter Rohrabstand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</si>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</sst>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Normal="100" workbookViewId="0">
      <selection activeCell="J20" sqref="J20:K20"/>
    </sheetView>
  </sheetViews>
  <sheetFormatPr baseColWidth="10" defaultColWidth="9.140625" defaultRowHeight="15" x14ac:dyDescent="0.25"/>
  <cols>
    <col min="1" max="1" width="18" customWidth="1"/>
    <col min="2" max="2" width="20" customWidth="1"/>
    <col min="3" max="3" width="18.140625" customWidth="1"/>
    <col min="4" max="4" width="13.5703125" customWidth="1"/>
    <col min="5" max="5" width="21.7109375" customWidth="1"/>
    <col min="6" max="6" width="20" customWidth="1"/>
    <col min="7" max="7" width="20.28515625" customWidth="1"/>
    <col min="8" max="8" width="19.140625" customWidth="1"/>
    <col min="9" max="12" width="10.7109375" customWidth="1"/>
    <col min="13" max="13" width="36" customWidth="1"/>
    <col min="14" max="1025" width="10.7109375" customWidth="1"/>
  </cols>
  <sheetData>
    <row r="1" spans="1:15" s="1" customFormat="1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38</v>
      </c>
      <c r="N1" s="1" t="s">
        <v>41</v>
      </c>
      <c r="O1" s="1" t="s">
        <v>44</v>
      </c>
    </row>
    <row r="2" spans="1:15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L2" t="s">
        <v>39</v>
      </c>
      <c r="M2" t="s">
        <v>40</v>
      </c>
      <c r="N2" t="s">
        <v>42</v>
      </c>
      <c r="O2" t="s">
        <v>45</v>
      </c>
    </row>
    <row r="3" spans="1:15" x14ac:dyDescent="0.25">
      <c r="B3" t="s">
        <v>17</v>
      </c>
      <c r="C3" t="s">
        <v>17</v>
      </c>
      <c r="D3" t="s">
        <v>17</v>
      </c>
      <c r="E3" t="s">
        <v>18</v>
      </c>
      <c r="F3" t="s">
        <v>18</v>
      </c>
      <c r="G3" t="s">
        <v>17</v>
      </c>
      <c r="H3" s="2" t="s">
        <v>18</v>
      </c>
      <c r="I3" t="s">
        <v>19</v>
      </c>
      <c r="L3" t="s">
        <v>20</v>
      </c>
      <c r="M3" t="s">
        <v>20</v>
      </c>
      <c r="N3" t="s">
        <v>43</v>
      </c>
      <c r="O3" t="s">
        <v>17</v>
      </c>
    </row>
    <row r="4" spans="1:15" x14ac:dyDescent="0.25">
      <c r="A4" t="s">
        <v>21</v>
      </c>
      <c r="B4">
        <v>0.09</v>
      </c>
      <c r="C4">
        <v>2.1700000000000001E-2</v>
      </c>
      <c r="D4">
        <v>2.5999999999999999E-3</v>
      </c>
      <c r="E4">
        <v>2.7E-2</v>
      </c>
      <c r="F4">
        <v>2.4E-2</v>
      </c>
      <c r="G4">
        <f t="shared" ref="G4:G19" si="0">(B4-C4-2*D4)/2</f>
        <v>3.1550000000000002E-2</v>
      </c>
      <c r="H4" s="2">
        <v>0.14047225091552501</v>
      </c>
      <c r="I4" s="2">
        <v>0.02</v>
      </c>
      <c r="J4">
        <v>2.8176457839709901E-2</v>
      </c>
      <c r="K4">
        <v>2.8905676456724101E-2</v>
      </c>
      <c r="L4">
        <v>0.15</v>
      </c>
      <c r="M4">
        <v>0.125</v>
      </c>
      <c r="N4">
        <v>0.14047225091552501</v>
      </c>
      <c r="O4">
        <v>0.15</v>
      </c>
    </row>
    <row r="5" spans="1:15" x14ac:dyDescent="0.25">
      <c r="A5" t="s">
        <v>22</v>
      </c>
      <c r="B5">
        <v>0.09</v>
      </c>
      <c r="C5">
        <v>2.7300000000000001E-2</v>
      </c>
      <c r="D5">
        <v>3.2000000000000002E-3</v>
      </c>
      <c r="E5">
        <v>2.7E-2</v>
      </c>
      <c r="F5">
        <v>2.4E-2</v>
      </c>
      <c r="G5">
        <f t="shared" si="0"/>
        <v>2.8149999999999994E-2</v>
      </c>
      <c r="H5" s="2">
        <v>0.17270076323233599</v>
      </c>
      <c r="I5" s="2">
        <v>0.02</v>
      </c>
      <c r="J5">
        <v>2.4917106429499399E-2</v>
      </c>
      <c r="K5">
        <v>2.5488377454748402E-2</v>
      </c>
      <c r="L5">
        <v>0.33329999999999999</v>
      </c>
      <c r="M5">
        <v>0.27800000000000002</v>
      </c>
      <c r="N5">
        <v>0.17270076323233599</v>
      </c>
      <c r="O5">
        <v>0.15</v>
      </c>
    </row>
    <row r="6" spans="1:15" x14ac:dyDescent="0.25">
      <c r="A6" t="s">
        <v>23</v>
      </c>
      <c r="B6">
        <v>0.11</v>
      </c>
      <c r="C6">
        <v>3.5999999999999997E-2</v>
      </c>
      <c r="D6">
        <v>3.2000000000000002E-3</v>
      </c>
      <c r="E6">
        <v>2.7E-2</v>
      </c>
      <c r="F6">
        <v>2.4E-2</v>
      </c>
      <c r="G6">
        <f t="shared" si="0"/>
        <v>3.3800000000000004E-2</v>
      </c>
      <c r="H6" s="2">
        <v>0.17795060131382001</v>
      </c>
      <c r="I6" s="2">
        <v>0.02</v>
      </c>
      <c r="J6">
        <v>2.27356458498316E-2</v>
      </c>
      <c r="K6">
        <v>2.32229273208268E-2</v>
      </c>
      <c r="L6">
        <v>0.61109999999999998</v>
      </c>
      <c r="M6">
        <v>0.55600000000000005</v>
      </c>
      <c r="N6">
        <v>0.17795060131382001</v>
      </c>
      <c r="O6">
        <v>0.15</v>
      </c>
    </row>
    <row r="7" spans="1:15" x14ac:dyDescent="0.25">
      <c r="A7" t="s">
        <v>24</v>
      </c>
      <c r="B7">
        <v>0.11</v>
      </c>
      <c r="C7">
        <v>4.19E-2</v>
      </c>
      <c r="D7">
        <v>3.2000000000000002E-3</v>
      </c>
      <c r="E7">
        <v>2.7E-2</v>
      </c>
      <c r="F7">
        <v>2.4E-2</v>
      </c>
      <c r="G7">
        <f t="shared" si="0"/>
        <v>3.0849999999999995E-2</v>
      </c>
      <c r="H7" s="2">
        <v>0.206119008037705</v>
      </c>
      <c r="I7" s="2">
        <v>0.02</v>
      </c>
      <c r="J7">
        <v>2.2078072237703101E-2</v>
      </c>
      <c r="K7">
        <v>2.2552012667942101E-2</v>
      </c>
      <c r="L7">
        <v>0.83330000000000004</v>
      </c>
      <c r="M7">
        <v>0.72219999999999995</v>
      </c>
      <c r="N7">
        <v>0.206119008037705</v>
      </c>
      <c r="O7">
        <v>0.15</v>
      </c>
    </row>
    <row r="8" spans="1:15" x14ac:dyDescent="0.25">
      <c r="A8" t="s">
        <v>25</v>
      </c>
      <c r="B8">
        <v>0.125</v>
      </c>
      <c r="C8">
        <v>5.3900000000000003E-2</v>
      </c>
      <c r="D8">
        <v>3.2000000000000002E-3</v>
      </c>
      <c r="E8">
        <v>2.7E-2</v>
      </c>
      <c r="F8">
        <v>2.4E-2</v>
      </c>
      <c r="G8">
        <f t="shared" si="0"/>
        <v>3.2349999999999997E-2</v>
      </c>
      <c r="H8" s="2">
        <v>0.232716430003366</v>
      </c>
      <c r="I8" s="2">
        <v>0.02</v>
      </c>
      <c r="J8">
        <v>2.0146186107114099E-2</v>
      </c>
      <c r="K8">
        <v>2.05419538965146E-2</v>
      </c>
      <c r="L8">
        <v>1.667</v>
      </c>
      <c r="M8">
        <v>1.472</v>
      </c>
      <c r="N8">
        <v>0.232716430003366</v>
      </c>
      <c r="O8">
        <v>0.15</v>
      </c>
    </row>
    <row r="9" spans="1:15" x14ac:dyDescent="0.25">
      <c r="A9" t="s">
        <v>26</v>
      </c>
      <c r="B9">
        <v>0.14000000000000001</v>
      </c>
      <c r="C9">
        <v>6.9699999999999998E-2</v>
      </c>
      <c r="D9">
        <v>3.2000000000000002E-3</v>
      </c>
      <c r="E9">
        <v>2.7E-2</v>
      </c>
      <c r="F9">
        <v>2.4E-2</v>
      </c>
      <c r="G9">
        <f t="shared" si="0"/>
        <v>3.1950000000000006E-2</v>
      </c>
      <c r="H9" s="2">
        <v>0.27829335494697499</v>
      </c>
      <c r="I9" s="2">
        <v>0.02</v>
      </c>
      <c r="J9">
        <v>1.8554054188159402E-2</v>
      </c>
      <c r="K9">
        <v>1.8890860122863298E-2</v>
      </c>
      <c r="L9">
        <v>3.3330000000000002</v>
      </c>
      <c r="M9">
        <v>2.9169999999999998</v>
      </c>
      <c r="N9">
        <v>0.27829335494697499</v>
      </c>
      <c r="O9">
        <v>0.15</v>
      </c>
    </row>
    <row r="10" spans="1:15" x14ac:dyDescent="0.25">
      <c r="A10" t="s">
        <v>27</v>
      </c>
      <c r="B10">
        <v>0.16</v>
      </c>
      <c r="C10">
        <v>8.2500000000000004E-2</v>
      </c>
      <c r="D10">
        <v>3.2000000000000002E-3</v>
      </c>
      <c r="E10">
        <v>2.7E-2</v>
      </c>
      <c r="F10">
        <v>2.4E-2</v>
      </c>
      <c r="G10">
        <f t="shared" si="0"/>
        <v>3.5549999999999998E-2</v>
      </c>
      <c r="H10" s="2">
        <v>0.28867971342891802</v>
      </c>
      <c r="I10" s="2">
        <v>0.02</v>
      </c>
      <c r="J10">
        <v>1.76808695953878E-2</v>
      </c>
      <c r="K10">
        <v>1.7988409339899501E-2</v>
      </c>
      <c r="L10">
        <v>5</v>
      </c>
      <c r="M10">
        <v>4.444</v>
      </c>
      <c r="N10">
        <v>0.28867971342891802</v>
      </c>
      <c r="O10">
        <v>0.2</v>
      </c>
    </row>
    <row r="11" spans="1:15" x14ac:dyDescent="0.25">
      <c r="A11" t="s">
        <v>28</v>
      </c>
      <c r="B11">
        <v>0.2</v>
      </c>
      <c r="C11">
        <v>0.1071</v>
      </c>
      <c r="D11">
        <v>3.5999999999999999E-3</v>
      </c>
      <c r="E11">
        <v>2.7E-2</v>
      </c>
      <c r="F11">
        <v>2.4E-2</v>
      </c>
      <c r="G11">
        <f t="shared" si="0"/>
        <v>4.2850000000000006E-2</v>
      </c>
      <c r="H11" s="2">
        <v>0.30321500295778803</v>
      </c>
      <c r="I11" s="2">
        <v>0.02</v>
      </c>
      <c r="J11">
        <v>1.6497164884381899E-2</v>
      </c>
      <c r="K11">
        <v>1.67679511308341E-2</v>
      </c>
      <c r="L11">
        <v>9.1669999999999998</v>
      </c>
      <c r="M11">
        <v>8.3330000000000002</v>
      </c>
      <c r="N11">
        <v>0.30321500295778803</v>
      </c>
      <c r="O11">
        <v>0.2</v>
      </c>
    </row>
    <row r="12" spans="1:15" x14ac:dyDescent="0.25">
      <c r="A12" t="s">
        <v>29</v>
      </c>
      <c r="B12">
        <v>0.22500000000000001</v>
      </c>
      <c r="C12">
        <v>0.13250000000000001</v>
      </c>
      <c r="D12">
        <v>3.5999999999999999E-3</v>
      </c>
      <c r="E12">
        <v>2.7E-2</v>
      </c>
      <c r="F12">
        <v>2.4E-2</v>
      </c>
      <c r="G12">
        <f t="shared" si="0"/>
        <v>4.265E-2</v>
      </c>
      <c r="H12" s="2">
        <v>0.355948147441562</v>
      </c>
      <c r="I12" s="2">
        <v>0.02</v>
      </c>
      <c r="J12">
        <v>1.55848125409084E-2</v>
      </c>
      <c r="K12">
        <v>1.58268768416704E-2</v>
      </c>
      <c r="L12">
        <v>16.670000000000002</v>
      </c>
      <c r="M12">
        <v>14.17</v>
      </c>
      <c r="N12">
        <v>0.355948147441562</v>
      </c>
      <c r="O12">
        <v>0.2</v>
      </c>
    </row>
    <row r="13" spans="1:15" x14ac:dyDescent="0.25">
      <c r="A13" t="s">
        <v>30</v>
      </c>
      <c r="B13">
        <v>0.25</v>
      </c>
      <c r="C13">
        <v>0.1603</v>
      </c>
      <c r="D13">
        <v>4.0000000000000001E-3</v>
      </c>
      <c r="E13">
        <v>2.7E-2</v>
      </c>
      <c r="F13">
        <v>2.4E-2</v>
      </c>
      <c r="G13">
        <f t="shared" si="0"/>
        <v>4.0849999999999997E-2</v>
      </c>
      <c r="H13" s="2">
        <v>0.428709903095013</v>
      </c>
      <c r="I13" s="2">
        <v>0.02</v>
      </c>
      <c r="J13">
        <v>1.47742584500841E-2</v>
      </c>
      <c r="K13">
        <v>1.4989181986422901E-2</v>
      </c>
      <c r="L13">
        <v>27.78</v>
      </c>
      <c r="M13">
        <v>23.61</v>
      </c>
      <c r="N13">
        <v>0.428709903095013</v>
      </c>
      <c r="O13">
        <v>0.2</v>
      </c>
    </row>
    <row r="14" spans="1:15" x14ac:dyDescent="0.25">
      <c r="A14" t="s">
        <v>31</v>
      </c>
      <c r="B14">
        <v>0.315</v>
      </c>
      <c r="C14">
        <v>0.21010000000000001</v>
      </c>
      <c r="D14">
        <v>4.4999999999999997E-3</v>
      </c>
      <c r="E14">
        <v>2.7E-2</v>
      </c>
      <c r="F14">
        <v>2.4E-2</v>
      </c>
      <c r="G14">
        <f t="shared" si="0"/>
        <v>4.795E-2</v>
      </c>
      <c r="H14" s="2">
        <v>0.46728721592746802</v>
      </c>
      <c r="I14" s="2">
        <v>0.02</v>
      </c>
      <c r="J14">
        <v>1.3629550358528799E-2</v>
      </c>
      <c r="K14">
        <v>1.3802882530537601E-2</v>
      </c>
      <c r="L14">
        <v>61.11</v>
      </c>
      <c r="M14">
        <v>52.78</v>
      </c>
      <c r="N14">
        <v>0.46728721592746802</v>
      </c>
      <c r="O14">
        <v>0.3</v>
      </c>
    </row>
    <row r="15" spans="1:15" x14ac:dyDescent="0.25">
      <c r="A15" t="s">
        <v>32</v>
      </c>
      <c r="B15">
        <v>0.4</v>
      </c>
      <c r="C15">
        <v>0.26300000000000001</v>
      </c>
      <c r="D15">
        <v>5.0000000000000001E-3</v>
      </c>
      <c r="E15">
        <v>2.7E-2</v>
      </c>
      <c r="F15">
        <v>2.4E-2</v>
      </c>
      <c r="G15">
        <f t="shared" si="0"/>
        <v>6.3500000000000001E-2</v>
      </c>
      <c r="H15" s="2">
        <v>0.44410791150936102</v>
      </c>
      <c r="I15" s="2">
        <v>0.02</v>
      </c>
      <c r="J15">
        <v>1.2968448448168E-2</v>
      </c>
      <c r="K15">
        <v>1.31259979083614E-2</v>
      </c>
      <c r="L15">
        <v>108.3</v>
      </c>
      <c r="M15">
        <v>88.89</v>
      </c>
      <c r="N15">
        <v>0.44410791150936102</v>
      </c>
      <c r="O15">
        <v>0.4</v>
      </c>
    </row>
    <row r="16" spans="1:15" x14ac:dyDescent="0.25">
      <c r="A16" t="s">
        <v>33</v>
      </c>
      <c r="B16">
        <v>0.45</v>
      </c>
      <c r="C16">
        <v>0.31269999999999998</v>
      </c>
      <c r="D16">
        <v>5.5999999999999999E-3</v>
      </c>
      <c r="E16">
        <v>2.7E-2</v>
      </c>
      <c r="F16">
        <v>2.4E-2</v>
      </c>
      <c r="G16">
        <f t="shared" si="0"/>
        <v>6.3050000000000023E-2</v>
      </c>
      <c r="H16" s="2">
        <v>0.51593498079025701</v>
      </c>
      <c r="I16" s="2">
        <v>0.02</v>
      </c>
      <c r="J16">
        <v>1.2442127583184101E-2</v>
      </c>
      <c r="K16">
        <v>1.2584759195043101E-2</v>
      </c>
      <c r="L16">
        <v>163.9</v>
      </c>
      <c r="M16">
        <v>138.9</v>
      </c>
      <c r="N16">
        <v>0.51593498079025701</v>
      </c>
      <c r="O16">
        <v>0.4</v>
      </c>
    </row>
    <row r="17" spans="1:15" x14ac:dyDescent="0.25">
      <c r="A17" t="s">
        <v>34</v>
      </c>
      <c r="B17">
        <v>0.5</v>
      </c>
      <c r="C17">
        <v>0.34439999999999998</v>
      </c>
      <c r="D17">
        <v>5.5999999999999999E-3</v>
      </c>
      <c r="E17">
        <v>2.7E-2</v>
      </c>
      <c r="F17">
        <v>2.4E-2</v>
      </c>
      <c r="G17">
        <f t="shared" si="0"/>
        <v>7.2200000000000014E-2</v>
      </c>
      <c r="H17" s="2">
        <v>0.497785238981167</v>
      </c>
      <c r="I17" s="2">
        <v>0.02</v>
      </c>
      <c r="J17">
        <v>1.2442127583184101E-2</v>
      </c>
      <c r="K17">
        <v>1.2584759195043101E-2</v>
      </c>
      <c r="L17">
        <v>222.2</v>
      </c>
      <c r="M17">
        <v>194.4</v>
      </c>
      <c r="N17">
        <v>0.497785238981167</v>
      </c>
      <c r="O17">
        <v>0.4</v>
      </c>
    </row>
    <row r="18" spans="1:15" x14ac:dyDescent="0.25">
      <c r="A18" t="s">
        <v>35</v>
      </c>
      <c r="B18">
        <v>0.56000000000000005</v>
      </c>
      <c r="C18">
        <v>0.39379999999999998</v>
      </c>
      <c r="D18">
        <v>6.3E-3</v>
      </c>
      <c r="E18">
        <v>2.7E-2</v>
      </c>
      <c r="F18">
        <v>2.4E-2</v>
      </c>
      <c r="G18">
        <f t="shared" si="0"/>
        <v>7.6800000000000035E-2</v>
      </c>
      <c r="H18" s="2">
        <v>0.52915343716488605</v>
      </c>
      <c r="I18" s="2">
        <v>0.02</v>
      </c>
      <c r="J18">
        <v>1.17694741943266E-2</v>
      </c>
      <c r="K18">
        <v>1.18923696544465E-2</v>
      </c>
      <c r="L18">
        <v>319.39999999999998</v>
      </c>
      <c r="M18">
        <v>263.89999999999998</v>
      </c>
      <c r="N18">
        <v>0.52915343716488605</v>
      </c>
      <c r="O18">
        <v>0.5</v>
      </c>
    </row>
    <row r="19" spans="1:15" x14ac:dyDescent="0.25">
      <c r="A19" t="s">
        <v>36</v>
      </c>
      <c r="B19">
        <v>0.63</v>
      </c>
      <c r="C19">
        <v>0.4446</v>
      </c>
      <c r="D19">
        <v>6.3E-3</v>
      </c>
      <c r="E19">
        <v>2.7E-2</v>
      </c>
      <c r="F19">
        <v>2.4E-2</v>
      </c>
      <c r="G19">
        <f t="shared" si="0"/>
        <v>8.6400000000000005E-2</v>
      </c>
      <c r="H19" s="2">
        <v>0.52915343716488605</v>
      </c>
      <c r="I19" s="2">
        <v>0.02</v>
      </c>
      <c r="J19">
        <v>1.17694741943266E-2</v>
      </c>
      <c r="K19">
        <v>1.18923696544465E-2</v>
      </c>
      <c r="L19">
        <v>416.7</v>
      </c>
      <c r="M19">
        <v>361.1</v>
      </c>
      <c r="N19">
        <v>0.52915343716488605</v>
      </c>
      <c r="O19">
        <v>0.5</v>
      </c>
    </row>
    <row r="20" spans="1:15" x14ac:dyDescent="0.25">
      <c r="A20" t="s">
        <v>37</v>
      </c>
      <c r="B20">
        <v>0.67</v>
      </c>
      <c r="C20">
        <v>0.49540000000000001</v>
      </c>
      <c r="D20">
        <v>6.3E-3</v>
      </c>
      <c r="E20">
        <v>2.7E-2</v>
      </c>
      <c r="F20">
        <v>2.4E-2</v>
      </c>
      <c r="G20">
        <v>8.1000000000000003E-2</v>
      </c>
      <c r="H20" s="2">
        <v>0.61289123053653505</v>
      </c>
      <c r="I20" s="2">
        <v>0.02</v>
      </c>
      <c r="J20">
        <v>1.17694741943266E-2</v>
      </c>
      <c r="K20">
        <v>1.18923696544465E-2</v>
      </c>
      <c r="L20">
        <v>555.6</v>
      </c>
      <c r="M20">
        <v>472.2</v>
      </c>
      <c r="N20">
        <v>0.61289123053653505</v>
      </c>
      <c r="O20">
        <v>0.6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Pascal Friedrich</dc:creator>
  <dc:description/>
  <cp:lastModifiedBy>Andreas Bott</cp:lastModifiedBy>
  <cp:revision>1</cp:revision>
  <dcterms:created xsi:type="dcterms:W3CDTF">2020-11-02T14:34:58Z</dcterms:created>
  <dcterms:modified xsi:type="dcterms:W3CDTF">2023-08-02T08:11:28Z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