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 activeTab="5"/>
  </bookViews>
  <sheets>
    <sheet name="3月" sheetId="3" r:id="rId1"/>
    <sheet name="4月" sheetId="4" r:id="rId2"/>
    <sheet name="5月" sheetId="5" r:id="rId3"/>
    <sheet name="6月" sheetId="6" r:id="rId4"/>
    <sheet name="6-1" sheetId="8" r:id="rId5"/>
    <sheet name="7月" sheetId="7" r:id="rId6"/>
    <sheet name="Sheet2" sheetId="9" r:id="rId7"/>
    <sheet name="Sheet3" sheetId="10" r:id="rId8"/>
    <sheet name="Sheet4" sheetId="11" r:id="rId9"/>
  </sheets>
  <externalReferences>
    <externalReference r:id="rId10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当前月份天数</t>
        </r>
      </text>
    </comment>
    <comment ref="F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F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当前月份天数</t>
        </r>
      </text>
    </comment>
    <comment ref="E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当前月份天数</t>
        </r>
      </text>
    </comment>
    <comment ref="D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E4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D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  <comment ref="E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D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E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D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  <comment ref="E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D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E4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D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  <comment ref="E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D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E4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D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  <comment ref="E4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D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E5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当前日期</t>
        </r>
      </text>
    </comment>
    <comment ref="D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  <comment ref="E5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余下天数</t>
        </r>
      </text>
    </comment>
  </commentList>
</comments>
</file>

<file path=xl/sharedStrings.xml><?xml version="1.0" encoding="utf-8"?>
<sst xmlns="http://schemas.openxmlformats.org/spreadsheetml/2006/main" count="586" uniqueCount="268">
  <si>
    <t>日期</t>
  </si>
  <si>
    <t>客户名称</t>
  </si>
  <si>
    <t>单号</t>
  </si>
  <si>
    <t>产品型号</t>
  </si>
  <si>
    <t>订单数量</t>
  </si>
  <si>
    <t>余下数量</t>
  </si>
  <si>
    <t>单单</t>
  </si>
  <si>
    <t>备注</t>
  </si>
  <si>
    <t>越南AULUX</t>
  </si>
  <si>
    <t>韩国信一</t>
  </si>
  <si>
    <t>美国-ovente</t>
  </si>
  <si>
    <t>英国 OPALE</t>
  </si>
  <si>
    <t>美国-Equity Brands</t>
  </si>
  <si>
    <t>美国-Mueller</t>
  </si>
  <si>
    <t>欧洲 OPALE</t>
  </si>
  <si>
    <t>美国-达迅</t>
  </si>
  <si>
    <t>美国-优益加</t>
  </si>
  <si>
    <t>欧洲-广东欧酷</t>
  </si>
  <si>
    <t>北欧</t>
  </si>
  <si>
    <t>美国RAE</t>
  </si>
  <si>
    <t>合计</t>
  </si>
  <si>
    <t>天数</t>
  </si>
  <si>
    <t>双线</t>
  </si>
  <si>
    <t>加班</t>
  </si>
  <si>
    <t>产量</t>
  </si>
  <si>
    <t>马来西亚RUSSELL</t>
  </si>
  <si>
    <t>乌克兰Suntera</t>
  </si>
  <si>
    <t>迪拜 万登</t>
  </si>
  <si>
    <t>01款4件套</t>
  </si>
  <si>
    <t>04款单机</t>
  </si>
  <si>
    <t>美国 RAE DUN</t>
  </si>
  <si>
    <t>美国万旗</t>
  </si>
  <si>
    <t>03款4件套</t>
  </si>
  <si>
    <t>美国Maxi-matic</t>
  </si>
  <si>
    <t>01款单机</t>
  </si>
  <si>
    <t>02款单机</t>
  </si>
  <si>
    <t>06款全套</t>
  </si>
  <si>
    <t>荷兰 DISTINQ</t>
  </si>
  <si>
    <t>05款-1 4件套+产品架</t>
  </si>
  <si>
    <t>西班牙Maxell power</t>
  </si>
  <si>
    <t>03单机+水杯</t>
  </si>
  <si>
    <t>万登德国</t>
  </si>
  <si>
    <t>澳新</t>
  </si>
  <si>
    <t>01款</t>
  </si>
  <si>
    <t>9小时</t>
  </si>
  <si>
    <t>02款</t>
  </si>
  <si>
    <t>05款单机</t>
  </si>
  <si>
    <t>03款</t>
  </si>
  <si>
    <t>万登伊朗</t>
  </si>
  <si>
    <t>04款</t>
  </si>
  <si>
    <t>05款大绞肉杯</t>
  </si>
  <si>
    <t>05款</t>
  </si>
  <si>
    <t>波兰科维</t>
  </si>
  <si>
    <t>06款</t>
  </si>
  <si>
    <t>02款4件套</t>
  </si>
  <si>
    <t xml:space="preserve">红色 </t>
  </si>
  <si>
    <t>大绞肉杯</t>
  </si>
  <si>
    <t>红色</t>
  </si>
  <si>
    <t>白色</t>
  </si>
  <si>
    <t>黑色</t>
  </si>
  <si>
    <t>台湾 Maxcelia</t>
  </si>
  <si>
    <t>韩国PN</t>
  </si>
  <si>
    <t>温州星扬</t>
  </si>
  <si>
    <t>03款单机</t>
  </si>
  <si>
    <t>波兰KERCH</t>
  </si>
  <si>
    <t>巴西</t>
  </si>
  <si>
    <t>当前月份天数</t>
  </si>
  <si>
    <t>休息天数</t>
  </si>
  <si>
    <t xml:space="preserve">美国Mueller </t>
  </si>
  <si>
    <t>05款单机+打蛋器+起泡器</t>
  </si>
  <si>
    <t>黎巴Abbas</t>
  </si>
  <si>
    <t>05单机+水杯</t>
  </si>
  <si>
    <t>03全套</t>
  </si>
  <si>
    <t>张斌</t>
  </si>
  <si>
    <t>06款单侧</t>
  </si>
  <si>
    <t xml:space="preserve">迪拜  Calwatt  </t>
  </si>
  <si>
    <t>06款全套+搅面器</t>
  </si>
  <si>
    <t>02款全套</t>
  </si>
  <si>
    <t>SA刀桶</t>
  </si>
  <si>
    <t>SB刀桶</t>
  </si>
  <si>
    <t>03,05刀桶</t>
  </si>
  <si>
    <t>打蛋器</t>
  </si>
  <si>
    <t>绞肉杯</t>
  </si>
  <si>
    <t>装轴</t>
  </si>
  <si>
    <t>焊线</t>
  </si>
  <si>
    <t>焊开关</t>
  </si>
  <si>
    <t>01开关</t>
  </si>
  <si>
    <t>02开关</t>
  </si>
  <si>
    <t>02开关支架</t>
  </si>
  <si>
    <t>人数</t>
  </si>
  <si>
    <t>科维</t>
  </si>
  <si>
    <t xml:space="preserve">美国OVENTE </t>
  </si>
  <si>
    <t>02款红色单机</t>
  </si>
  <si>
    <t>02款红色全套</t>
  </si>
  <si>
    <t>05款单机带打蛋器+起泡器</t>
  </si>
  <si>
    <t>万登 瑞典</t>
  </si>
  <si>
    <t>03SB  4件套6500+55</t>
  </si>
  <si>
    <t>美国达迅</t>
  </si>
  <si>
    <t>迪士尼</t>
  </si>
  <si>
    <t>07款4件套</t>
  </si>
  <si>
    <t xml:space="preserve">美国Focus </t>
  </si>
  <si>
    <t>05-1款4件套+加长刀筒  2640</t>
  </si>
  <si>
    <t>美国明嘉盛</t>
  </si>
  <si>
    <t>迪拜G</t>
  </si>
  <si>
    <t>南宁法宁</t>
  </si>
  <si>
    <t>产品</t>
  </si>
  <si>
    <t>生产任务</t>
  </si>
  <si>
    <t>交货日期</t>
  </si>
  <si>
    <t>日投入量</t>
  </si>
  <si>
    <t>建议启动日期</t>
  </si>
  <si>
    <t>第0天</t>
  </si>
  <si>
    <t>A</t>
  </si>
  <si>
    <t>B</t>
  </si>
  <si>
    <t>C</t>
  </si>
  <si>
    <t>D</t>
  </si>
  <si>
    <t>E</t>
  </si>
  <si>
    <t>F</t>
  </si>
  <si>
    <t>已用负荷</t>
  </si>
  <si>
    <t>01.004</t>
  </si>
  <si>
    <t>轴承类</t>
  </si>
  <si>
    <t>外购件_轴承类</t>
  </si>
  <si>
    <t>01.004.001.001</t>
  </si>
  <si>
    <t>研磨杯含油轴承</t>
  </si>
  <si>
    <t>外购件_轴承类_含油轴承类_研磨杯含油轴承</t>
  </si>
  <si>
    <t>8B113D-02 铜铁基 Ф8*Ф14*16</t>
  </si>
  <si>
    <t>0</t>
  </si>
  <si>
    <t>01.004.001.003</t>
  </si>
  <si>
    <t>齿轮箱含油轴承（通用）</t>
  </si>
  <si>
    <t>外购件_轴承类_含油轴承类_齿轮箱含油轴承（通用）</t>
  </si>
  <si>
    <t>5B71A2-01-75 铜铁基 φ5*φ10.5*8</t>
  </si>
  <si>
    <t>01.004.001.004</t>
  </si>
  <si>
    <t>齿轮箱双联齿轮含油轴承</t>
  </si>
  <si>
    <t>外购件_轴承类_含油轴承类_齿轮箱双联齿轮含油轴承</t>
  </si>
  <si>
    <t>5T78Y-01-52 铜铁基 Φ5*SΦ8*10.93*12*1.5</t>
  </si>
  <si>
    <t>01.004.001.005</t>
  </si>
  <si>
    <t>搅面器含油轴承</t>
  </si>
  <si>
    <t>外购件_轴承类_含油轴承类_搅面器含油轴承</t>
  </si>
  <si>
    <t>5B78E17-01-75铜铁基 Φ5*Φ10*5</t>
  </si>
  <si>
    <t>01.004.001.006</t>
  </si>
  <si>
    <t>土耳其搅面器含油轴承</t>
  </si>
  <si>
    <t>外购件_轴承类_含油轴承类_土耳其搅面器含油轴承</t>
  </si>
  <si>
    <t>5B08E17-01-2铜铁基 Φ5*Φ10*10</t>
  </si>
  <si>
    <t>01.005</t>
  </si>
  <si>
    <t>轴类</t>
  </si>
  <si>
    <t>外购件_轴类</t>
  </si>
  <si>
    <t>01.005.001</t>
  </si>
  <si>
    <t>大绞肉杯轴类</t>
  </si>
  <si>
    <t>外购件_轴类_大绞肉杯轴类</t>
  </si>
  <si>
    <t>01.005.001.001</t>
  </si>
  <si>
    <t>土耳其一级齿轮轴</t>
  </si>
  <si>
    <t>外购件_轴类_大绞肉杯轴类_土耳其一级齿轮轴</t>
  </si>
  <si>
    <t>430材质 φ5*58.5</t>
  </si>
  <si>
    <t>01.005.001.010</t>
  </si>
  <si>
    <t>土耳其二级齿轮轴</t>
  </si>
  <si>
    <t>外购件_轴类_大绞肉杯轴类_土耳其二级齿轮轴</t>
  </si>
  <si>
    <t>430材质 φ5*26.5</t>
  </si>
  <si>
    <t>01.005.001.020</t>
  </si>
  <si>
    <t>大绞肉杯齿轮箱二级齿轮轴</t>
  </si>
  <si>
    <t>外购件_轴类_大绞肉杯轴类_大绞肉杯齿轮箱二级齿轮轴</t>
  </si>
  <si>
    <t>430材质 φ5*25</t>
  </si>
  <si>
    <t>01.005.001.030</t>
  </si>
  <si>
    <t>大绞肉杯杯镶轴</t>
  </si>
  <si>
    <t>外购件_轴类_大绞肉杯轴类_大绞肉杯杯镶轴</t>
  </si>
  <si>
    <t>304材质 φ5*42</t>
  </si>
  <si>
    <t>01.005.001.040</t>
  </si>
  <si>
    <t>大绞肉杯齿轮箱一级齿轮轴</t>
  </si>
  <si>
    <t>外购件_轴类_大绞肉杯轴类_大绞肉杯齿轮箱一级齿轮轴</t>
  </si>
  <si>
    <t>430材质 φ5*43</t>
  </si>
  <si>
    <t>01.005.001.050</t>
  </si>
  <si>
    <t>430材质 φ5*20 老尺寸</t>
  </si>
  <si>
    <t>01.005.002</t>
  </si>
  <si>
    <t>搅面器轴类</t>
  </si>
  <si>
    <t>外购件_轴类_搅面器轴类</t>
  </si>
  <si>
    <t>01.005.002.001</t>
  </si>
  <si>
    <t>搅面器一级齿轮轴</t>
  </si>
  <si>
    <t>外购件_轴类_搅面器轴类_搅面器一级齿轮轴</t>
  </si>
  <si>
    <t>430材质 Ф5*34</t>
  </si>
  <si>
    <t>01.005.002.010</t>
  </si>
  <si>
    <t>土耳其搅面器一级齿轮轴</t>
  </si>
  <si>
    <t>外购件_轴类_搅面器轴类_土耳其搅面器一级齿轮轴</t>
  </si>
  <si>
    <t>430材质 Ф5*33</t>
  </si>
  <si>
    <t>01.005.002.020</t>
  </si>
  <si>
    <t>搅面器二级齿轮轴</t>
  </si>
  <si>
    <t>外购件_轴类_搅面器轴类_搅面器二级齿轮轴</t>
  </si>
  <si>
    <t>430材质 Ф3*25</t>
  </si>
  <si>
    <t>01.005.003.001</t>
  </si>
  <si>
    <t>绞肉杯中心轴</t>
  </si>
  <si>
    <t>外购件_轴类_绞肉杯轴类_绞肉杯中心轴</t>
  </si>
  <si>
    <t>430材质 Ф5*37</t>
  </si>
  <si>
    <t>01.005.004</t>
  </si>
  <si>
    <t>打蛋器轴类</t>
  </si>
  <si>
    <t>外购件_轴类_打蛋器轴类</t>
  </si>
  <si>
    <t>01.005.004.001</t>
  </si>
  <si>
    <t>打蛋器中心轴</t>
  </si>
  <si>
    <t>外购件_轴类_打蛋器轴类_打蛋器中心轴</t>
  </si>
  <si>
    <t>430材质 Ф5*41</t>
  </si>
  <si>
    <t>01.005.004.002</t>
  </si>
  <si>
    <t>430材质 Ф5*39.5</t>
  </si>
  <si>
    <t>01.005.004.010</t>
  </si>
  <si>
    <t>打蛋器/绞肉杯行星齿轮轴</t>
  </si>
  <si>
    <t>外购件_轴类_打蛋器轴类_打蛋器/绞肉杯行星齿轮轴</t>
  </si>
  <si>
    <t>430材质 Ф3*17 兰白锌</t>
  </si>
  <si>
    <t>01.005.005</t>
  </si>
  <si>
    <t>其他配件轴类</t>
  </si>
  <si>
    <t>外购件_轴类_其他配件轴类</t>
  </si>
  <si>
    <t>01.005.005.001</t>
  </si>
  <si>
    <t>玻璃绞肉碗杯镶轴</t>
  </si>
  <si>
    <t>外购件_轴类_其他配件轴类_玻璃绞肉碗杯镶轴</t>
  </si>
  <si>
    <t>304材质 M8*25 反牙螺纹</t>
  </si>
  <si>
    <t>01.005.005.010</t>
  </si>
  <si>
    <t>303材质 M5*φ8*18</t>
  </si>
  <si>
    <t>01.005.005.020</t>
  </si>
  <si>
    <t>研磨杯刀轴</t>
  </si>
  <si>
    <t>外购件_轴类_其他配件轴类_研磨杯刀轴</t>
  </si>
  <si>
    <t>430材质（轴）+304材质（刀片）</t>
  </si>
  <si>
    <t>01.005.006.001</t>
  </si>
  <si>
    <t>塑料头刀轴</t>
  </si>
  <si>
    <t>外购件_轴类_刀筒长轴类_塑料头刀轴</t>
  </si>
  <si>
    <t>φ5×160 430材质</t>
  </si>
  <si>
    <t>01.005.006.010</t>
  </si>
  <si>
    <t>SA刀轴</t>
  </si>
  <si>
    <t>外购件_轴类_刀筒长轴类_SA刀轴</t>
  </si>
  <si>
    <t>φ5*157.5 430材质</t>
  </si>
  <si>
    <t>01.005.006.020</t>
  </si>
  <si>
    <t>SB刀轴</t>
  </si>
  <si>
    <t>外购件_轴类_刀筒长轴类_SB刀轴</t>
  </si>
  <si>
    <t>φ5*164.5 430材质</t>
  </si>
  <si>
    <t>01.005.006.030</t>
  </si>
  <si>
    <t>SC刀轴</t>
  </si>
  <si>
    <t>外购件_轴类_刀筒长轴类_SC刀轴</t>
  </si>
  <si>
    <t>φ5*172.5 430材质</t>
  </si>
  <si>
    <t>01.005.006.040</t>
  </si>
  <si>
    <t>03SD刀轴</t>
  </si>
  <si>
    <t>外购件_轴类_刀筒长轴类_03SD刀轴</t>
  </si>
  <si>
    <t>φ5*171.5 430材质</t>
  </si>
  <si>
    <t>01.005.006.050</t>
  </si>
  <si>
    <t>05SD刀轴</t>
  </si>
  <si>
    <t>外购件_轴类_刀筒长轴类_05SD刀轴</t>
  </si>
  <si>
    <t>φ5*163 430材质</t>
  </si>
  <si>
    <t>01.005.006.060</t>
  </si>
  <si>
    <t>05SD加长刀轴</t>
  </si>
  <si>
    <t>外购件_轴类_刀筒长轴类_05SD加长刀轴</t>
  </si>
  <si>
    <t>φ5*219 430材质</t>
  </si>
  <si>
    <t>01.005.006.070</t>
  </si>
  <si>
    <t>小SD刀轴</t>
  </si>
  <si>
    <t>外购件_轴类_刀筒长轴类_小SD刀轴</t>
  </si>
  <si>
    <t>φ5*162 430材质</t>
  </si>
  <si>
    <t>01.005.006.200</t>
  </si>
  <si>
    <t>φ5*157.5 304材质</t>
  </si>
  <si>
    <t>01.005.006.210</t>
  </si>
  <si>
    <t>φ5*164.5 304材质</t>
  </si>
  <si>
    <t>01.005.006.220</t>
  </si>
  <si>
    <t>φ5*172.5 304材质</t>
  </si>
  <si>
    <t>01.005.006.230</t>
  </si>
  <si>
    <t>φ5*171.5 304材质</t>
  </si>
  <si>
    <t>01.005.006.240</t>
  </si>
  <si>
    <t>φ5*162 304材质</t>
  </si>
  <si>
    <t>01.005.006.250</t>
  </si>
  <si>
    <t>φ5*163 304材质</t>
  </si>
  <si>
    <t>01.005.007.001</t>
  </si>
  <si>
    <t>土豆泥长轴</t>
  </si>
  <si>
    <t>外购件_轴类_土豆泥搅拌头轴类_土豆泥长轴</t>
  </si>
  <si>
    <t>SUS430 φ5*140</t>
  </si>
  <si>
    <t>01.005.007.010</t>
  </si>
  <si>
    <t>土豆泥中心轴</t>
  </si>
  <si>
    <t>外购件_轴类_土豆泥搅拌头轴类_土豆泥中心轴</t>
  </si>
  <si>
    <t>SUS430 φ5*42.2</t>
  </si>
  <si>
    <t>计划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</si>
</sst>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_ "/>
    <numFmt numFmtId="179" formatCode="0.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0"/>
      <name val="MS Sans Serif"/>
      <charset val="0"/>
    </font>
    <font>
      <sz val="10"/>
      <name val="MS Sans Serif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13" fillId="18" borderId="3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3" borderId="0" xfId="0" applyFont="1" applyFill="1" applyBorder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订单一览表" xfId="49"/>
    <cellStyle name="常规_Sheet1" xfId="50"/>
    <cellStyle name="常规_订单" xfId="51"/>
    <cellStyle name="常规_订单一览表_出货计划1011_出货计划1011_出货计划1011" xfId="52"/>
    <cellStyle name="常规_订单一览表_出货计划1008_出货计划1009_出货计划1010_出货计划1011_出货计划1011_出货计划1011_出货计划1011_排程表" xfId="53"/>
  </cellStyles>
  <tableStyles count="0" defaultTableStyle="TableStyleMedium2" defaultPivotStyle="PivotStyleLight16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24</xdr:row>
      <xdr:rowOff>0</xdr:rowOff>
    </xdr:from>
    <xdr:to>
      <xdr:col>10</xdr:col>
      <xdr:colOff>19050</xdr:colOff>
      <xdr:row>25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410075" y="4114800"/>
          <a:ext cx="2190750" cy="209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10</xdr:col>
      <xdr:colOff>171450</xdr:colOff>
      <xdr:row>14</xdr:row>
      <xdr:rowOff>123825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410075" y="2228850"/>
          <a:ext cx="2343150" cy="295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&#24120;&#29992;\&#35746;&#21333;\4&#26376;\&#35746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"/>
      <sheetName val="2"/>
    </sheetNames>
    <sheetDataSet>
      <sheetData sheetId="0">
        <row r="2">
          <cell r="G2" t="str">
            <v>01.013.001.053</v>
          </cell>
          <cell r="H2" t="str">
            <v>5428电机</v>
          </cell>
          <cell r="I2" t="str">
            <v>5428,AC220-240V,50-60Hz,Class155,带EMC，无温控，铜线</v>
          </cell>
        </row>
        <row r="3">
          <cell r="G3" t="str">
            <v>01.014.002.041</v>
          </cell>
          <cell r="H3" t="str">
            <v>美标线</v>
          </cell>
          <cell r="I3" t="str">
            <v>白色，2*0.824mm2, SPT-2, 1.52m,ETL认证, 尾部外露50mm,火线上锡，零线半剥，非极性插，两个插片一样大</v>
          </cell>
        </row>
        <row r="4">
          <cell r="G4" t="str">
            <v>01.020.001.001</v>
          </cell>
          <cell r="H4" t="str">
            <v>短机身袋</v>
          </cell>
          <cell r="I4" t="str">
            <v>13*34英文 双面4孔</v>
          </cell>
        </row>
        <row r="5">
          <cell r="G5" t="str">
            <v>01.099.004.001</v>
          </cell>
          <cell r="H5" t="str">
            <v>干燥剂</v>
          </cell>
          <cell r="I5" t="str">
            <v>英文警告语</v>
          </cell>
        </row>
        <row r="6">
          <cell r="G6" t="str">
            <v>02.201.109.001</v>
          </cell>
          <cell r="H6" t="str">
            <v>水杯</v>
          </cell>
          <cell r="I6" t="str">
            <v>AS 英文袋包装</v>
          </cell>
        </row>
        <row r="7">
          <cell r="G7" t="str">
            <v>01.020.001.007</v>
          </cell>
          <cell r="H7" t="str">
            <v>水杯袋</v>
          </cell>
          <cell r="I7" t="str">
            <v>19*40英文 双面4孔</v>
          </cell>
        </row>
        <row r="8">
          <cell r="G8" t="str">
            <v>03.300.002.050</v>
          </cell>
          <cell r="H8" t="str">
            <v>HB102 5428机身成品</v>
          </cell>
          <cell r="I8" t="str">
            <v>300W,白色,冷灰11C按钮组件</v>
          </cell>
        </row>
        <row r="9">
          <cell r="G9" t="str">
            <v>01.010.001.001</v>
          </cell>
          <cell r="H9" t="str">
            <v>自攻螺丝</v>
          </cell>
          <cell r="I9" t="str">
            <v>M3*10 圆头，十字尖头，铁镀锌</v>
          </cell>
        </row>
        <row r="10">
          <cell r="G10" t="str">
            <v>01.015.011.001</v>
          </cell>
          <cell r="H10" t="str">
            <v>压线帽</v>
          </cell>
          <cell r="I10" t="str">
            <v>CE-2</v>
          </cell>
        </row>
        <row r="11">
          <cell r="G11" t="str">
            <v>01.019.001.001</v>
          </cell>
          <cell r="H11" t="str">
            <v>5417电机减震垫</v>
          </cell>
        </row>
        <row r="12">
          <cell r="G12" t="str">
            <v>01.019.001.002</v>
          </cell>
          <cell r="H12" t="str">
            <v>5428电机减震垫</v>
          </cell>
        </row>
        <row r="13">
          <cell r="G13" t="str">
            <v>02.201.002.051</v>
          </cell>
          <cell r="H13" t="str">
            <v>HB102 5428上机身</v>
          </cell>
          <cell r="I13" t="str">
            <v>ABS 白色</v>
          </cell>
        </row>
        <row r="14">
          <cell r="G14" t="str">
            <v>02.201.002.052</v>
          </cell>
          <cell r="H14" t="str">
            <v>HB102 5428下机身</v>
          </cell>
          <cell r="I14" t="str">
            <v>ABS 白色</v>
          </cell>
        </row>
        <row r="15">
          <cell r="G15" t="str">
            <v>02.201.002.308</v>
          </cell>
          <cell r="H15" t="str">
            <v>HB102/104装饰圈</v>
          </cell>
          <cell r="I15" t="str">
            <v>ABS 冷灰 11C：15F1202</v>
          </cell>
        </row>
        <row r="16">
          <cell r="G16" t="str">
            <v>02.201.111.040</v>
          </cell>
          <cell r="H16" t="str">
            <v>交流电机连接头</v>
          </cell>
          <cell r="I16" t="str">
            <v>PA6</v>
          </cell>
        </row>
        <row r="17">
          <cell r="G17" t="str">
            <v>02.201.112.002</v>
          </cell>
          <cell r="H17" t="str">
            <v>护线套</v>
          </cell>
          <cell r="I17" t="str">
            <v>PVC 白色</v>
          </cell>
        </row>
        <row r="18">
          <cell r="G18" t="str">
            <v>02.201.112.020</v>
          </cell>
          <cell r="H18" t="str">
            <v>压线板</v>
          </cell>
          <cell r="I18" t="str">
            <v>ABS</v>
          </cell>
        </row>
        <row r="19">
          <cell r="G19" t="str">
            <v>03.303.002.102</v>
          </cell>
          <cell r="H19" t="str">
            <v>HB102按钮组件</v>
          </cell>
          <cell r="I19" t="str">
            <v>ABS 冷灰 11C支架,按钮</v>
          </cell>
        </row>
        <row r="20">
          <cell r="G20" t="str">
            <v>02.201.002.210</v>
          </cell>
          <cell r="H20" t="str">
            <v>HB102按钮 1档</v>
          </cell>
          <cell r="I20" t="str">
            <v>ABS 冷灰 11C：15F1202</v>
          </cell>
        </row>
        <row r="21">
          <cell r="G21" t="str">
            <v>02.201.002.211</v>
          </cell>
          <cell r="H21" t="str">
            <v>HB102按钮 2档</v>
          </cell>
          <cell r="I21" t="str">
            <v>ABS 冷灰 11C：15F1202</v>
          </cell>
        </row>
        <row r="22">
          <cell r="G22" t="str">
            <v>02.201.002.356</v>
          </cell>
          <cell r="H22" t="str">
            <v>HB102按钮支架</v>
          </cell>
          <cell r="I22" t="str">
            <v>ABS 冷灰 11C：15F1202</v>
          </cell>
        </row>
        <row r="23">
          <cell r="G23" t="str">
            <v>03.301.008.051</v>
          </cell>
          <cell r="H23" t="str">
            <v>塑料刀筒成品</v>
          </cell>
          <cell r="I23" t="str">
            <v>白色 大S刀片</v>
          </cell>
        </row>
        <row r="24">
          <cell r="G24" t="str">
            <v>01.002.001.010</v>
          </cell>
          <cell r="H24" t="str">
            <v>大S刀片</v>
          </cell>
          <cell r="I24" t="str">
            <v>304材质</v>
          </cell>
        </row>
        <row r="25">
          <cell r="G25" t="str">
            <v>01.004.001.002</v>
          </cell>
          <cell r="H25" t="str">
            <v>刀轴含油轴承</v>
          </cell>
          <cell r="I25" t="str">
            <v>5T18A2-03-2  铜铁基 Φ5*Φ10*Φ14*10*2</v>
          </cell>
        </row>
        <row r="26">
          <cell r="G26" t="str">
            <v>01.005.006.001</v>
          </cell>
          <cell r="H26" t="str">
            <v>塑料头刀轴</v>
          </cell>
          <cell r="I26" t="str">
            <v>φ5×160 430材质</v>
          </cell>
        </row>
        <row r="27">
          <cell r="G27" t="str">
            <v>01.011.009.040</v>
          </cell>
          <cell r="H27" t="str">
            <v>卡簧 开口4</v>
          </cell>
          <cell r="I27" t="str">
            <v>Ф4*Ф9*0.5</v>
          </cell>
        </row>
        <row r="28">
          <cell r="G28" t="str">
            <v>01.018.003.002</v>
          </cell>
          <cell r="H28" t="str">
            <v>环氧垫</v>
          </cell>
          <cell r="I28" t="str">
            <v>φ9.5*φ5.3*0.5</v>
          </cell>
        </row>
        <row r="29">
          <cell r="G29" t="str">
            <v>01.019.002.004</v>
          </cell>
          <cell r="H29" t="str">
            <v>塑料刀筒上密封圈</v>
          </cell>
          <cell r="I29" t="str">
            <v>/</v>
          </cell>
        </row>
        <row r="30">
          <cell r="G30" t="str">
            <v>01.019.002.005</v>
          </cell>
          <cell r="H30" t="str">
            <v>塑料刀筒下密封圈</v>
          </cell>
          <cell r="I30" t="str">
            <v>/</v>
          </cell>
        </row>
        <row r="31">
          <cell r="G31" t="str">
            <v>02.201.108.001</v>
          </cell>
          <cell r="H31" t="str">
            <v>塑料刀筒</v>
          </cell>
          <cell r="I31" t="str">
            <v>ABS 白色</v>
          </cell>
        </row>
        <row r="32">
          <cell r="G32" t="str">
            <v>02.201.108.002</v>
          </cell>
          <cell r="H32" t="str">
            <v>塑料刀筒盖</v>
          </cell>
          <cell r="I32" t="str">
            <v>ABS 白色</v>
          </cell>
        </row>
        <row r="33">
          <cell r="G33" t="str">
            <v>02.201.112.040</v>
          </cell>
          <cell r="H33" t="str">
            <v>轴套</v>
          </cell>
          <cell r="I33" t="str">
            <v>PA6</v>
          </cell>
        </row>
        <row r="34">
          <cell r="G34" t="str">
            <v>03.304.001.027</v>
          </cell>
          <cell r="H34" t="str">
            <v>打蛋器成品</v>
          </cell>
          <cell r="I34" t="str">
            <v>白色 气泡袋包装</v>
          </cell>
        </row>
        <row r="35">
          <cell r="G35" t="str">
            <v>01.011.001.021</v>
          </cell>
          <cell r="H35" t="str">
            <v>不锈钢打蛋网</v>
          </cell>
          <cell r="I35" t="str">
            <v>304材质</v>
          </cell>
        </row>
        <row r="36">
          <cell r="G36" t="str">
            <v>01.011.100.003</v>
          </cell>
          <cell r="H36" t="str">
            <v>铁衬套</v>
          </cell>
          <cell r="I36" t="str">
            <v>430材质</v>
          </cell>
        </row>
        <row r="37">
          <cell r="G37" t="str">
            <v>01.018.003.002</v>
          </cell>
          <cell r="H37" t="str">
            <v>环氧垫</v>
          </cell>
          <cell r="I37" t="str">
            <v>φ9.5*φ5.3*0.5</v>
          </cell>
        </row>
        <row r="38">
          <cell r="G38" t="str">
            <v>01.019.003.004</v>
          </cell>
          <cell r="H38" t="str">
            <v>齿轮箱盖橡胶圈</v>
          </cell>
          <cell r="I38" t="str">
            <v>/</v>
          </cell>
        </row>
        <row r="39">
          <cell r="G39" t="str">
            <v>01.020.004.005</v>
          </cell>
          <cell r="H39" t="str">
            <v>气泡袋</v>
          </cell>
          <cell r="I39" t="str">
            <v>打蛋器 13*30大泡   双面4孔</v>
          </cell>
        </row>
        <row r="40">
          <cell r="G40" t="str">
            <v>02.201.100.001</v>
          </cell>
          <cell r="H40" t="str">
            <v>打蛋器头</v>
          </cell>
          <cell r="I40" t="str">
            <v>ABS 白色</v>
          </cell>
        </row>
        <row r="41">
          <cell r="G41" t="str">
            <v>02.201.100.100</v>
          </cell>
          <cell r="H41" t="str">
            <v>齿轮箱盖</v>
          </cell>
          <cell r="I41" t="str">
            <v>ABS 白色</v>
          </cell>
        </row>
        <row r="42">
          <cell r="G42" t="str">
            <v>02.201.100.200</v>
          </cell>
          <cell r="H42" t="str">
            <v>打蛋器齿轮支架盖</v>
          </cell>
          <cell r="I42" t="str">
            <v>POM</v>
          </cell>
        </row>
        <row r="43">
          <cell r="G43" t="str">
            <v>02.201.100.250</v>
          </cell>
          <cell r="H43" t="str">
            <v>打蛋器行星齿轮</v>
          </cell>
          <cell r="I43" t="str">
            <v>POM</v>
          </cell>
        </row>
        <row r="44">
          <cell r="G44" t="str">
            <v>02.201.100.300</v>
          </cell>
          <cell r="H44" t="str">
            <v>打蛋器中心齿轮组件</v>
          </cell>
          <cell r="I44" t="str">
            <v>SUS430+POM 5*41</v>
          </cell>
        </row>
        <row r="45">
          <cell r="G45" t="str">
            <v>01.005.004.001</v>
          </cell>
          <cell r="H45" t="str">
            <v>打蛋器中心轴</v>
          </cell>
          <cell r="I45" t="str">
            <v>430材质 Ф5*41</v>
          </cell>
        </row>
        <row r="46">
          <cell r="G46" t="str">
            <v>02.201.100.350</v>
          </cell>
          <cell r="H46" t="str">
            <v>打蛋器齿轮支架组件</v>
          </cell>
          <cell r="I46" t="str">
            <v>SUS430+POM 3*17×3</v>
          </cell>
        </row>
        <row r="47">
          <cell r="G47" t="str">
            <v>01.005.004.010</v>
          </cell>
          <cell r="H47" t="str">
            <v>打蛋器/绞肉杯行星齿轮轴</v>
          </cell>
          <cell r="I47" t="str">
            <v>430材质 Ф3*17 兰白锌</v>
          </cell>
        </row>
        <row r="48">
          <cell r="G48" t="str">
            <v>02.201.112.040</v>
          </cell>
          <cell r="H48" t="str">
            <v>轴套</v>
          </cell>
          <cell r="I48" t="str">
            <v>PA6</v>
          </cell>
        </row>
        <row r="49">
          <cell r="G49" t="str">
            <v>03.304.003.002</v>
          </cell>
          <cell r="H49" t="str">
            <v>绞肉杯成品</v>
          </cell>
          <cell r="I49" t="str">
            <v>白色 英文袋包装</v>
          </cell>
        </row>
        <row r="50">
          <cell r="G50" t="str">
            <v>01.011.100.003</v>
          </cell>
          <cell r="H50" t="str">
            <v>铁衬套</v>
          </cell>
          <cell r="I50" t="str">
            <v>430材质</v>
          </cell>
        </row>
        <row r="51">
          <cell r="G51" t="str">
            <v>01.018.003.002</v>
          </cell>
          <cell r="H51" t="str">
            <v>环氧垫</v>
          </cell>
          <cell r="I51" t="str">
            <v>φ9.5*φ5.3*0.5</v>
          </cell>
        </row>
        <row r="52">
          <cell r="G52" t="str">
            <v>01.019.003.004</v>
          </cell>
          <cell r="H52" t="str">
            <v>齿轮箱盖橡胶圈</v>
          </cell>
          <cell r="I52" t="str">
            <v>/</v>
          </cell>
        </row>
        <row r="53">
          <cell r="G53" t="str">
            <v>02.201.100.100</v>
          </cell>
          <cell r="H53" t="str">
            <v>齿轮箱盖</v>
          </cell>
          <cell r="I53" t="str">
            <v>ABS 白色</v>
          </cell>
        </row>
        <row r="54">
          <cell r="G54" t="str">
            <v>02.201.102.001</v>
          </cell>
          <cell r="H54" t="str">
            <v>绞肉杯盖</v>
          </cell>
          <cell r="I54" t="str">
            <v>ABS 白色</v>
          </cell>
        </row>
        <row r="55">
          <cell r="G55" t="str">
            <v>02.201.102.100</v>
          </cell>
          <cell r="H55" t="str">
            <v>绞肉杯行星齿轮</v>
          </cell>
          <cell r="I55" t="str">
            <v>POM</v>
          </cell>
        </row>
        <row r="56">
          <cell r="G56" t="str">
            <v>02.201.102.150</v>
          </cell>
          <cell r="H56" t="str">
            <v>绞肉杯内齿圈</v>
          </cell>
          <cell r="I56" t="str">
            <v>POM</v>
          </cell>
        </row>
        <row r="57">
          <cell r="G57" t="str">
            <v>02.201.102.200</v>
          </cell>
          <cell r="H57" t="str">
            <v>绞肉杯中心齿轮组件</v>
          </cell>
          <cell r="I57" t="str">
            <v>SUS430+POM 5*37</v>
          </cell>
        </row>
        <row r="58">
          <cell r="G58" t="str">
            <v>01.005.003.001</v>
          </cell>
          <cell r="H58" t="str">
            <v>绞肉杯中心轴</v>
          </cell>
          <cell r="I58" t="str">
            <v>430材质 Ф5*37</v>
          </cell>
        </row>
        <row r="59">
          <cell r="G59" t="str">
            <v>02.201.102.250</v>
          </cell>
          <cell r="H59" t="str">
            <v>绞肉杯齿轮支架组件</v>
          </cell>
          <cell r="I59" t="str">
            <v>SUS430+POM 3*17×3</v>
          </cell>
        </row>
        <row r="60">
          <cell r="G60" t="str">
            <v>01.005.004.010</v>
          </cell>
          <cell r="H60" t="str">
            <v>打蛋器/绞肉杯行星齿轮轴</v>
          </cell>
          <cell r="I60" t="str">
            <v>430材质 Ф3*17 兰白锌</v>
          </cell>
        </row>
        <row r="61">
          <cell r="G61" t="str">
            <v>02.201.102.300</v>
          </cell>
          <cell r="H61" t="str">
            <v>小绞肉刀连接头</v>
          </cell>
          <cell r="I61" t="str">
            <v>POM</v>
          </cell>
        </row>
        <row r="62">
          <cell r="G62" t="str">
            <v>02.201.102.400</v>
          </cell>
          <cell r="H62" t="str">
            <v>绞肉刀组件</v>
          </cell>
          <cell r="I62" t="str">
            <v>211S  SUS304+白POM</v>
          </cell>
        </row>
        <row r="63">
          <cell r="G63" t="str">
            <v>01.002.002.010</v>
          </cell>
          <cell r="H63" t="str">
            <v>211S绞肉刀片</v>
          </cell>
          <cell r="I63" t="str">
            <v>304材质</v>
          </cell>
        </row>
        <row r="64">
          <cell r="G64" t="str">
            <v>02.201.102.451</v>
          </cell>
          <cell r="H64" t="str">
            <v>绞肉杯</v>
          </cell>
          <cell r="I64" t="str">
            <v>5*23  SUS304+AS 英文袋包装</v>
          </cell>
        </row>
        <row r="65">
          <cell r="G65" t="str">
            <v>01.005.003.010</v>
          </cell>
          <cell r="H65" t="str">
            <v>绞肉杯杯镶轴</v>
          </cell>
          <cell r="I65" t="str">
            <v>304材质 Ф5*23</v>
          </cell>
        </row>
        <row r="66">
          <cell r="G66" t="str">
            <v>01.020.001.004</v>
          </cell>
          <cell r="H66" t="str">
            <v>绞肉杯袋</v>
          </cell>
          <cell r="I66" t="str">
            <v>25*30英文 双面4孔</v>
          </cell>
        </row>
        <row r="67">
          <cell r="G67" t="str">
            <v>02.201.102.450</v>
          </cell>
          <cell r="H67" t="str">
            <v>杯垫</v>
          </cell>
          <cell r="I67" t="str">
            <v>TPE</v>
          </cell>
        </row>
        <row r="68">
          <cell r="G68" t="str">
            <v>02.201.112.040</v>
          </cell>
          <cell r="H68" t="str">
            <v>轴套</v>
          </cell>
          <cell r="I68" t="str">
            <v>PA6</v>
          </cell>
        </row>
        <row r="69">
          <cell r="G69" t="str">
            <v>03.305.001.050</v>
          </cell>
          <cell r="H69" t="str">
            <v>大复位开关组件欧标</v>
          </cell>
          <cell r="I69" t="str">
            <v>带0.1UF电容并联1MΩ1/4W电阻,R207二极管</v>
          </cell>
        </row>
        <row r="70">
          <cell r="G70" t="str">
            <v>01.015.001.154</v>
          </cell>
          <cell r="H70" t="str">
            <v>X2电容</v>
          </cell>
          <cell r="I70" t="str">
            <v>勤宏275V/0.1UF电容  并联1MΩ 1/4W 电阻</v>
          </cell>
        </row>
        <row r="71">
          <cell r="G71" t="str">
            <v>01.015.003.003</v>
          </cell>
          <cell r="H71" t="str">
            <v>二极管</v>
          </cell>
          <cell r="I71" t="str">
            <v>RL207  福启达</v>
          </cell>
        </row>
        <row r="72">
          <cell r="G72" t="str">
            <v>01.015.005.001</v>
          </cell>
          <cell r="H72" t="str">
            <v>复位开关</v>
          </cell>
          <cell r="I72" t="str">
            <v>黑座红钮KCD1-102/2P国标，欧标</v>
          </cell>
        </row>
        <row r="73">
          <cell r="G73" t="str">
            <v>02.201.002.401</v>
          </cell>
          <cell r="H73" t="str">
            <v>HB102大开关支架</v>
          </cell>
          <cell r="I73" t="str">
            <v>ABS</v>
          </cell>
        </row>
        <row r="74">
          <cell r="G74" t="str">
            <v>02.201.102.350</v>
          </cell>
          <cell r="H74" t="str">
            <v>刀塞</v>
          </cell>
          <cell r="I74" t="str">
            <v>白 POM</v>
          </cell>
        </row>
        <row r="75">
          <cell r="G75" t="str">
            <v>01.012.002.005</v>
          </cell>
          <cell r="H75" t="str">
            <v>7712电机</v>
          </cell>
          <cell r="I75" t="str">
            <v>127V,60Hz,带EMC,轴头部3.5扁位,ClassA</v>
          </cell>
        </row>
        <row r="76">
          <cell r="G76" t="str">
            <v>01.014.006.002</v>
          </cell>
          <cell r="H76" t="str">
            <v>巴西线</v>
          </cell>
          <cell r="I76" t="str">
            <v>黑色，上锡3mm，2*0.75mm2, H03VVH2-F,1.3m,10A,Inmetro认证, 尾部外露30mm</v>
          </cell>
        </row>
        <row r="77">
          <cell r="G77" t="str">
            <v>01.020.001.001</v>
          </cell>
          <cell r="H77" t="str">
            <v>短机身袋</v>
          </cell>
          <cell r="I77" t="str">
            <v>13*34英文 双面4孔</v>
          </cell>
        </row>
        <row r="78">
          <cell r="G78" t="str">
            <v>02.201.109.001</v>
          </cell>
          <cell r="H78" t="str">
            <v>水杯</v>
          </cell>
          <cell r="I78" t="str">
            <v>AS 英文袋包装</v>
          </cell>
        </row>
        <row r="79">
          <cell r="G79" t="str">
            <v>01.020.001.007</v>
          </cell>
          <cell r="H79" t="str">
            <v>水杯袋</v>
          </cell>
          <cell r="I79" t="str">
            <v>19*40英文 双面4孔</v>
          </cell>
        </row>
        <row r="80">
          <cell r="G80" t="str">
            <v>03.300.005.100</v>
          </cell>
          <cell r="H80" t="str">
            <v>HB105S-2款 带孔7712机身成品</v>
          </cell>
          <cell r="I80" t="str">
            <v>600W,黑色</v>
          </cell>
        </row>
        <row r="81">
          <cell r="G81" t="str">
            <v>01.007.002.050</v>
          </cell>
          <cell r="H81" t="str">
            <v>HB105-2不锈钢带孔装饰圈</v>
          </cell>
          <cell r="I81" t="str">
            <v>201材质 拉丝</v>
          </cell>
        </row>
        <row r="82">
          <cell r="G82" t="str">
            <v>01.010.001.001</v>
          </cell>
          <cell r="H82" t="str">
            <v>自攻螺丝</v>
          </cell>
          <cell r="I82" t="str">
            <v>M3*10 圆头，十字尖头，铁镀锌</v>
          </cell>
        </row>
        <row r="83">
          <cell r="G83" t="str">
            <v>01.019.001.004</v>
          </cell>
          <cell r="H83" t="str">
            <v>7712电机减震垫</v>
          </cell>
        </row>
        <row r="84">
          <cell r="G84" t="str">
            <v>02.201.005.101</v>
          </cell>
          <cell r="H84" t="str">
            <v>HB105S-2款 带孔7712上机身</v>
          </cell>
          <cell r="I84" t="str">
            <v>ABS 黑色</v>
          </cell>
        </row>
        <row r="85">
          <cell r="G85" t="str">
            <v>02.201.005.102</v>
          </cell>
          <cell r="H85" t="str">
            <v>HB105S-2款 带孔7712下机身</v>
          </cell>
          <cell r="I85" t="str">
            <v>ABS 黑色</v>
          </cell>
        </row>
        <row r="86">
          <cell r="G86" t="str">
            <v>02.201.005.450</v>
          </cell>
          <cell r="H86" t="str">
            <v>HB105装饰圈</v>
          </cell>
          <cell r="I86" t="str">
            <v>ABS 黑色</v>
          </cell>
        </row>
        <row r="87">
          <cell r="G87" t="str">
            <v>02.201.005.550</v>
          </cell>
          <cell r="H87" t="str">
            <v>HB105调速旋钮</v>
          </cell>
          <cell r="I87" t="str">
            <v>ABS 黑色</v>
          </cell>
        </row>
        <row r="88">
          <cell r="G88" t="str">
            <v>02.201.005.601</v>
          </cell>
          <cell r="H88" t="str">
            <v>HB105后盖 电镀</v>
          </cell>
          <cell r="I88" t="str">
            <v>ABS 银色</v>
          </cell>
        </row>
        <row r="89">
          <cell r="G89" t="str">
            <v>02.201.005.600</v>
          </cell>
          <cell r="H89" t="str">
            <v>HB105后盖</v>
          </cell>
          <cell r="I89" t="str">
            <v>ABS 本色</v>
          </cell>
        </row>
        <row r="90">
          <cell r="G90" t="str">
            <v>02.201.005.650</v>
          </cell>
          <cell r="H90" t="str">
            <v>HB105压线顶盖</v>
          </cell>
          <cell r="I90" t="str">
            <v>透明ABS</v>
          </cell>
        </row>
        <row r="91">
          <cell r="G91" t="str">
            <v>02.201.111.020</v>
          </cell>
          <cell r="H91" t="str">
            <v>直流电机连接头</v>
          </cell>
          <cell r="I91" t="str">
            <v>PA6</v>
          </cell>
        </row>
        <row r="92">
          <cell r="G92" t="str">
            <v>02.201.112.001</v>
          </cell>
          <cell r="H92" t="str">
            <v>护线套</v>
          </cell>
          <cell r="I92" t="str">
            <v>PVC 黑色</v>
          </cell>
        </row>
        <row r="93">
          <cell r="G93" t="str">
            <v>03.303.005.100</v>
          </cell>
          <cell r="H93" t="str">
            <v>HB105按钮组件</v>
          </cell>
          <cell r="I93" t="str">
            <v>透明支架,黑色按钮,英文字</v>
          </cell>
        </row>
        <row r="94">
          <cell r="G94" t="str">
            <v>01.009.001.004</v>
          </cell>
          <cell r="H94" t="str">
            <v>HB105按钮弹簧</v>
          </cell>
          <cell r="I94" t="str">
            <v>0.6*8.7*12 弹簧钢材质</v>
          </cell>
        </row>
        <row r="95">
          <cell r="G95" t="str">
            <v>02.201.005.400</v>
          </cell>
          <cell r="H95" t="str">
            <v>HB105按钮 1档圆圈</v>
          </cell>
          <cell r="I95" t="str">
            <v>ABS 黑色</v>
          </cell>
        </row>
        <row r="96">
          <cell r="G96" t="str">
            <v>02.201.005.401</v>
          </cell>
          <cell r="H96" t="str">
            <v>HB105按钮 2档英文字</v>
          </cell>
          <cell r="I96" t="str">
            <v>ABS 黑色</v>
          </cell>
        </row>
        <row r="97">
          <cell r="G97" t="str">
            <v>02.201.005.500</v>
          </cell>
          <cell r="H97" t="str">
            <v>HB105 按钮支架</v>
          </cell>
          <cell r="I97" t="str">
            <v>透明ABS</v>
          </cell>
        </row>
        <row r="98">
          <cell r="G98" t="str">
            <v>03.301.007.001</v>
          </cell>
          <cell r="H98" t="str">
            <v>05SDS刀筒成品（H=130 SUS201  拉丝）</v>
          </cell>
          <cell r="I98" t="str">
            <v>05SDS拉丝,黑色连接头,十字刀片</v>
          </cell>
        </row>
        <row r="99">
          <cell r="G99" t="str">
            <v>01.002.001.040</v>
          </cell>
          <cell r="H99" t="str">
            <v>十字刀片</v>
          </cell>
          <cell r="I99" t="str">
            <v>304材质</v>
          </cell>
        </row>
        <row r="100">
          <cell r="G100" t="str">
            <v>01.003.005.001</v>
          </cell>
          <cell r="H100" t="str">
            <v>05SD刀筒</v>
          </cell>
          <cell r="I100" t="str">
            <v>H=130 201材质 拉丝</v>
          </cell>
        </row>
        <row r="101">
          <cell r="G101" t="str">
            <v>01.004.001.002</v>
          </cell>
          <cell r="H101" t="str">
            <v>刀轴含油轴承</v>
          </cell>
          <cell r="I101" t="str">
            <v>5T18A2-03-2  铜铁基 Φ5*Φ10*Φ14*10*2</v>
          </cell>
        </row>
        <row r="102">
          <cell r="G102" t="str">
            <v>01.005.006.050</v>
          </cell>
          <cell r="H102" t="str">
            <v>05SD刀轴</v>
          </cell>
          <cell r="I102" t="str">
            <v>φ5*163 430材质</v>
          </cell>
        </row>
        <row r="103">
          <cell r="G103" t="str">
            <v>01.008.002.001</v>
          </cell>
          <cell r="H103" t="str">
            <v>HB105不锈钢连接头</v>
          </cell>
          <cell r="I103" t="str">
            <v>304材质 拉丝</v>
          </cell>
        </row>
        <row r="104">
          <cell r="G104" t="str">
            <v>01.011.009.020</v>
          </cell>
          <cell r="H104" t="str">
            <v>无内管刀筒支撑环</v>
          </cell>
          <cell r="I104" t="str">
            <v>430材质</v>
          </cell>
        </row>
        <row r="105">
          <cell r="G105" t="str">
            <v>01.011.009.040</v>
          </cell>
          <cell r="H105" t="str">
            <v>卡簧 开口4</v>
          </cell>
          <cell r="I105" t="str">
            <v>Ф4*Ф9*0.5</v>
          </cell>
        </row>
        <row r="106">
          <cell r="G106" t="str">
            <v>01.018.003.002</v>
          </cell>
          <cell r="H106" t="str">
            <v>环氧垫</v>
          </cell>
          <cell r="I106" t="str">
            <v>φ9.5*φ5.3*0.5</v>
          </cell>
        </row>
        <row r="107">
          <cell r="G107" t="str">
            <v>01.019.002.001</v>
          </cell>
          <cell r="H107" t="str">
            <v>不锈钢刀筒下密封圈</v>
          </cell>
          <cell r="I107" t="str">
            <v>无内管</v>
          </cell>
        </row>
        <row r="108">
          <cell r="G108" t="str">
            <v>01.019.002.003</v>
          </cell>
          <cell r="H108" t="str">
            <v>不锈钢刀筒上密封圈</v>
          </cell>
          <cell r="I108" t="str">
            <v>/</v>
          </cell>
        </row>
        <row r="109">
          <cell r="G109" t="str">
            <v>02.201.107.250</v>
          </cell>
          <cell r="H109" t="str">
            <v>05 SDS塑料连接头</v>
          </cell>
          <cell r="I109" t="str">
            <v>ABS黑色</v>
          </cell>
        </row>
        <row r="110">
          <cell r="G110" t="str">
            <v>02.201.112.040</v>
          </cell>
          <cell r="H110" t="str">
            <v>轴套</v>
          </cell>
          <cell r="I110" t="str">
            <v>PA6</v>
          </cell>
        </row>
        <row r="111">
          <cell r="G111" t="str">
            <v>02.201.112.060</v>
          </cell>
          <cell r="H111" t="str">
            <v>上密封圈支架</v>
          </cell>
          <cell r="I111" t="str">
            <v>ABS</v>
          </cell>
        </row>
        <row r="112">
          <cell r="G112" t="str">
            <v>03.302.005.205</v>
          </cell>
          <cell r="H112" t="str">
            <v>HB105-7712-2L A20032巴西127V</v>
          </cell>
          <cell r="I112" t="str">
            <v>带0.68uf电容 BTB06</v>
          </cell>
        </row>
        <row r="113">
          <cell r="G113" t="str">
            <v>01.015.001.051</v>
          </cell>
          <cell r="H113" t="str">
            <v>CBB电容</v>
          </cell>
          <cell r="I113" t="str">
            <v>153J/630V</v>
          </cell>
        </row>
        <row r="114">
          <cell r="G114" t="str">
            <v>01.015.001.100</v>
          </cell>
          <cell r="H114" t="str">
            <v>Y2电容</v>
          </cell>
          <cell r="I114" t="str">
            <v>QNR JY222M/300V</v>
          </cell>
        </row>
        <row r="115">
          <cell r="G115" t="str">
            <v>01.015.001.151</v>
          </cell>
          <cell r="H115" t="str">
            <v>X2电容</v>
          </cell>
          <cell r="I115" t="str">
            <v>勤宏  0.68UF 275V 体积：18*15.5*9.5mm  新激  P:15*25mm  40/100/21C</v>
          </cell>
        </row>
        <row r="116">
          <cell r="G116" t="str">
            <v>01.015.002.001</v>
          </cell>
          <cell r="H116" t="str">
            <v>电阻</v>
          </cell>
          <cell r="I116" t="str">
            <v>1/2W,3KΩ</v>
          </cell>
        </row>
        <row r="117">
          <cell r="G117" t="str">
            <v>01.015.002.002</v>
          </cell>
          <cell r="H117" t="str">
            <v>电阻</v>
          </cell>
          <cell r="I117" t="str">
            <v>1/4W,82KΩ</v>
          </cell>
        </row>
        <row r="118">
          <cell r="G118" t="str">
            <v>01.015.002.003</v>
          </cell>
          <cell r="H118" t="str">
            <v>电阻</v>
          </cell>
          <cell r="I118" t="str">
            <v>1/2W,330KΩ</v>
          </cell>
        </row>
        <row r="119">
          <cell r="G119" t="str">
            <v>01.015.002.050</v>
          </cell>
          <cell r="H119" t="str">
            <v>压敏电阻</v>
          </cell>
          <cell r="I119" t="str">
            <v>7D471K HEL</v>
          </cell>
        </row>
        <row r="120">
          <cell r="G120" t="str">
            <v>01.015.003.001</v>
          </cell>
          <cell r="H120" t="str">
            <v>二极管</v>
          </cell>
          <cell r="I120" t="str">
            <v>IN5408</v>
          </cell>
        </row>
        <row r="121">
          <cell r="G121" t="str">
            <v>01.015.003.002</v>
          </cell>
          <cell r="H121" t="str">
            <v>二极管</v>
          </cell>
          <cell r="I121" t="str">
            <v>RL207  不凡</v>
          </cell>
        </row>
        <row r="122">
          <cell r="G122" t="str">
            <v>01.015.003.050</v>
          </cell>
          <cell r="H122" t="str">
            <v>双向触发二极管</v>
          </cell>
          <cell r="I122" t="str">
            <v>DB3</v>
          </cell>
        </row>
        <row r="123">
          <cell r="G123" t="str">
            <v>01.015.004.001</v>
          </cell>
          <cell r="H123" t="str">
            <v>发光二极管LED灯</v>
          </cell>
          <cell r="I123" t="str">
            <v>蓝色</v>
          </cell>
        </row>
        <row r="124">
          <cell r="G124" t="str">
            <v>01.015.005.052</v>
          </cell>
          <cell r="H124" t="str">
            <v>微动开关</v>
          </cell>
          <cell r="I124" t="str">
            <v>ST-10L02H-3-GO1P 带翘板</v>
          </cell>
        </row>
        <row r="125">
          <cell r="G125" t="str">
            <v>01.015.006.002</v>
          </cell>
          <cell r="H125" t="str">
            <v>陶瓷保险丝</v>
          </cell>
          <cell r="I125" t="str">
            <v>250V/5A</v>
          </cell>
        </row>
        <row r="126">
          <cell r="G126" t="str">
            <v>01.015.007.001</v>
          </cell>
          <cell r="H126" t="str">
            <v>电位器</v>
          </cell>
          <cell r="I126" t="str">
            <v>宏韵B254</v>
          </cell>
        </row>
        <row r="127">
          <cell r="G127" t="str">
            <v>01.015.008.002</v>
          </cell>
          <cell r="H127" t="str">
            <v>可控硅</v>
          </cell>
          <cell r="I127" t="str">
            <v>TO-220/BTB06A</v>
          </cell>
        </row>
        <row r="128">
          <cell r="G128" t="str">
            <v>01.015.011.050</v>
          </cell>
          <cell r="H128" t="str">
            <v>塑料支架</v>
          </cell>
          <cell r="I128" t="str">
            <v>5*10</v>
          </cell>
        </row>
        <row r="129">
          <cell r="G129" t="str">
            <v>01.015.011.151</v>
          </cell>
          <cell r="H129" t="str">
            <v>插件</v>
          </cell>
          <cell r="I129" t="str">
            <v>0.5*14</v>
          </cell>
        </row>
        <row r="130">
          <cell r="G130" t="str">
            <v>01.016.005.100</v>
          </cell>
          <cell r="H130" t="str">
            <v>HB105线路板PCB</v>
          </cell>
          <cell r="I130" t="str">
            <v>HB105-7712-2L A20032</v>
          </cell>
        </row>
        <row r="131">
          <cell r="G131" t="str">
            <v>01.012.002.002</v>
          </cell>
          <cell r="H131" t="str">
            <v>7712电机</v>
          </cell>
          <cell r="I131" t="str">
            <v>220V,  50Hz, 带EMC,轴头部3.5扁位,78D21,欧标 ,ClassF</v>
          </cell>
        </row>
        <row r="132">
          <cell r="G132" t="str">
            <v>01.014.006.003</v>
          </cell>
          <cell r="H132" t="str">
            <v>巴西线</v>
          </cell>
          <cell r="I132" t="str">
            <v>黑色，上锡3mm，2*0.5mm2, H03VVH2-F,1.3m,2.5A,Inmetro认证, 尾部外露30mm</v>
          </cell>
        </row>
        <row r="133">
          <cell r="G133" t="str">
            <v>01.020.001.001</v>
          </cell>
          <cell r="H133" t="str">
            <v>短机身袋</v>
          </cell>
          <cell r="I133" t="str">
            <v>13*34英文 双面4孔</v>
          </cell>
        </row>
        <row r="134">
          <cell r="G134" t="str">
            <v>02.201.109.001</v>
          </cell>
          <cell r="H134" t="str">
            <v>水杯</v>
          </cell>
          <cell r="I134" t="str">
            <v>AS 英文袋包装</v>
          </cell>
        </row>
        <row r="135">
          <cell r="G135" t="str">
            <v>01.020.001.007</v>
          </cell>
          <cell r="H135" t="str">
            <v>水杯袋</v>
          </cell>
          <cell r="I135" t="str">
            <v>19*40英文 双面4孔</v>
          </cell>
        </row>
        <row r="136">
          <cell r="G136" t="str">
            <v>03.300.005.100</v>
          </cell>
          <cell r="H136" t="str">
            <v>HB105S-2款 带孔7712机身成品</v>
          </cell>
          <cell r="I136" t="str">
            <v>600W,黑色</v>
          </cell>
        </row>
        <row r="137">
          <cell r="G137" t="str">
            <v>01.007.002.050</v>
          </cell>
          <cell r="H137" t="str">
            <v>HB105-2不锈钢带孔装饰圈</v>
          </cell>
          <cell r="I137" t="str">
            <v>201材质 拉丝</v>
          </cell>
        </row>
        <row r="138">
          <cell r="G138" t="str">
            <v>01.010.001.001</v>
          </cell>
          <cell r="H138" t="str">
            <v>自攻螺丝</v>
          </cell>
          <cell r="I138" t="str">
            <v>M3*10 圆头，十字尖头，铁镀锌</v>
          </cell>
        </row>
        <row r="139">
          <cell r="G139" t="str">
            <v>01.019.001.004</v>
          </cell>
          <cell r="H139" t="str">
            <v>7712电机减震垫</v>
          </cell>
        </row>
        <row r="140">
          <cell r="G140" t="str">
            <v>02.201.005.101</v>
          </cell>
          <cell r="H140" t="str">
            <v>HB105S-2款 带孔7712上机身</v>
          </cell>
          <cell r="I140" t="str">
            <v>ABS 黑色</v>
          </cell>
        </row>
        <row r="141">
          <cell r="G141" t="str">
            <v>02.201.005.102</v>
          </cell>
          <cell r="H141" t="str">
            <v>HB105S-2款 带孔7712下机身</v>
          </cell>
          <cell r="I141" t="str">
            <v>ABS 黑色</v>
          </cell>
        </row>
        <row r="142">
          <cell r="G142" t="str">
            <v>02.201.005.450</v>
          </cell>
          <cell r="H142" t="str">
            <v>HB105装饰圈</v>
          </cell>
          <cell r="I142" t="str">
            <v>ABS 黑色</v>
          </cell>
        </row>
        <row r="143">
          <cell r="G143" t="str">
            <v>02.201.005.550</v>
          </cell>
          <cell r="H143" t="str">
            <v>HB105调速旋钮</v>
          </cell>
          <cell r="I143" t="str">
            <v>ABS 黑色</v>
          </cell>
        </row>
        <row r="144">
          <cell r="G144" t="str">
            <v>02.201.005.601</v>
          </cell>
          <cell r="H144" t="str">
            <v>HB105后盖 电镀</v>
          </cell>
          <cell r="I144" t="str">
            <v>ABS 银色</v>
          </cell>
        </row>
        <row r="145">
          <cell r="G145" t="str">
            <v>02.201.005.600</v>
          </cell>
          <cell r="H145" t="str">
            <v>HB105后盖</v>
          </cell>
          <cell r="I145" t="str">
            <v>ABS 本色</v>
          </cell>
        </row>
        <row r="146">
          <cell r="G146" t="str">
            <v>02.201.005.650</v>
          </cell>
          <cell r="H146" t="str">
            <v>HB105压线顶盖</v>
          </cell>
          <cell r="I146" t="str">
            <v>透明ABS</v>
          </cell>
        </row>
        <row r="147">
          <cell r="G147" t="str">
            <v>02.201.111.020</v>
          </cell>
          <cell r="H147" t="str">
            <v>直流电机连接头</v>
          </cell>
          <cell r="I147" t="str">
            <v>PA6</v>
          </cell>
        </row>
        <row r="148">
          <cell r="G148" t="str">
            <v>02.201.112.001</v>
          </cell>
          <cell r="H148" t="str">
            <v>护线套</v>
          </cell>
          <cell r="I148" t="str">
            <v>PVC 黑色</v>
          </cell>
        </row>
        <row r="149">
          <cell r="G149" t="str">
            <v>03.303.005.100</v>
          </cell>
          <cell r="H149" t="str">
            <v>HB105按钮组件</v>
          </cell>
          <cell r="I149" t="str">
            <v>透明支架,黑色按钮,英文字</v>
          </cell>
        </row>
        <row r="150">
          <cell r="G150" t="str">
            <v>01.009.001.004</v>
          </cell>
          <cell r="H150" t="str">
            <v>HB105按钮弹簧</v>
          </cell>
          <cell r="I150" t="str">
            <v>0.6*8.7*12 弹簧钢材质</v>
          </cell>
        </row>
        <row r="151">
          <cell r="G151" t="str">
            <v>02.201.005.400</v>
          </cell>
          <cell r="H151" t="str">
            <v>HB105按钮 1档圆圈</v>
          </cell>
          <cell r="I151" t="str">
            <v>ABS 黑色</v>
          </cell>
        </row>
        <row r="152">
          <cell r="G152" t="str">
            <v>02.201.005.401</v>
          </cell>
          <cell r="H152" t="str">
            <v>HB105按钮 2档英文字</v>
          </cell>
          <cell r="I152" t="str">
            <v>ABS 黑色</v>
          </cell>
        </row>
        <row r="153">
          <cell r="G153" t="str">
            <v>02.201.005.500</v>
          </cell>
          <cell r="H153" t="str">
            <v>HB105 按钮支架</v>
          </cell>
          <cell r="I153" t="str">
            <v>透明ABS</v>
          </cell>
        </row>
        <row r="154">
          <cell r="G154" t="str">
            <v>03.301.007.001</v>
          </cell>
          <cell r="H154" t="str">
            <v>05SDS刀筒成品（H=130 SUS201  拉丝）</v>
          </cell>
          <cell r="I154" t="str">
            <v>05SDS拉丝,黑色连接头,十字刀片</v>
          </cell>
        </row>
        <row r="155">
          <cell r="G155" t="str">
            <v>01.002.001.040</v>
          </cell>
          <cell r="H155" t="str">
            <v>十字刀片</v>
          </cell>
          <cell r="I155" t="str">
            <v>304材质</v>
          </cell>
        </row>
        <row r="156">
          <cell r="G156" t="str">
            <v>01.003.005.001</v>
          </cell>
          <cell r="H156" t="str">
            <v>05SD刀筒</v>
          </cell>
          <cell r="I156" t="str">
            <v>H=130 201材质 拉丝</v>
          </cell>
        </row>
        <row r="157">
          <cell r="G157" t="str">
            <v>01.004.001.002</v>
          </cell>
          <cell r="H157" t="str">
            <v>刀轴含油轴承</v>
          </cell>
          <cell r="I157" t="str">
            <v>5T18A2-03-2  铜铁基 Φ5*Φ10*Φ14*10*2</v>
          </cell>
        </row>
        <row r="158">
          <cell r="G158" t="str">
            <v>01.005.006.050</v>
          </cell>
          <cell r="H158" t="str">
            <v>05SD刀轴</v>
          </cell>
          <cell r="I158" t="str">
            <v>φ5*163 430材质</v>
          </cell>
        </row>
        <row r="159">
          <cell r="G159" t="str">
            <v>01.008.002.001</v>
          </cell>
          <cell r="H159" t="str">
            <v>HB105不锈钢连接头</v>
          </cell>
          <cell r="I159" t="str">
            <v>304材质 拉丝</v>
          </cell>
        </row>
        <row r="160">
          <cell r="G160" t="str">
            <v>01.011.009.020</v>
          </cell>
          <cell r="H160" t="str">
            <v>无内管刀筒支撑环</v>
          </cell>
          <cell r="I160" t="str">
            <v>430材质</v>
          </cell>
        </row>
        <row r="161">
          <cell r="G161" t="str">
            <v>01.011.009.040</v>
          </cell>
          <cell r="H161" t="str">
            <v>卡簧 开口4</v>
          </cell>
          <cell r="I161" t="str">
            <v>Ф4*Ф9*0.5</v>
          </cell>
        </row>
        <row r="162">
          <cell r="G162" t="str">
            <v>01.018.003.002</v>
          </cell>
          <cell r="H162" t="str">
            <v>环氧垫</v>
          </cell>
          <cell r="I162" t="str">
            <v>φ9.5*φ5.3*0.5</v>
          </cell>
        </row>
        <row r="163">
          <cell r="G163" t="str">
            <v>01.019.002.001</v>
          </cell>
          <cell r="H163" t="str">
            <v>不锈钢刀筒下密封圈</v>
          </cell>
          <cell r="I163" t="str">
            <v>无内管</v>
          </cell>
        </row>
        <row r="164">
          <cell r="G164" t="str">
            <v>01.019.002.003</v>
          </cell>
          <cell r="H164" t="str">
            <v>不锈钢刀筒上密封圈</v>
          </cell>
          <cell r="I164" t="str">
            <v>/</v>
          </cell>
        </row>
        <row r="165">
          <cell r="G165" t="str">
            <v>02.201.107.250</v>
          </cell>
          <cell r="H165" t="str">
            <v>05 SDS塑料连接头</v>
          </cell>
          <cell r="I165" t="str">
            <v>ABS黑色</v>
          </cell>
        </row>
        <row r="166">
          <cell r="G166" t="str">
            <v>02.201.112.040</v>
          </cell>
          <cell r="H166" t="str">
            <v>轴套</v>
          </cell>
          <cell r="I166" t="str">
            <v>PA6</v>
          </cell>
        </row>
        <row r="167">
          <cell r="G167" t="str">
            <v>02.201.112.060</v>
          </cell>
          <cell r="H167" t="str">
            <v>上密封圈支架</v>
          </cell>
          <cell r="I167" t="str">
            <v>ABS</v>
          </cell>
        </row>
        <row r="168">
          <cell r="G168" t="str">
            <v>03.302.005.206</v>
          </cell>
          <cell r="H168" t="str">
            <v>HB105-7712-2L A20032巴西220V</v>
          </cell>
          <cell r="I168" t="str">
            <v>带0.68uf电容 BTB04</v>
          </cell>
        </row>
        <row r="169">
          <cell r="G169" t="str">
            <v>01.015.001.050</v>
          </cell>
          <cell r="H169" t="str">
            <v>CBB电容</v>
          </cell>
          <cell r="I169" t="str">
            <v>683J/630V</v>
          </cell>
        </row>
        <row r="170">
          <cell r="G170" t="str">
            <v>01.015.001.100</v>
          </cell>
          <cell r="H170" t="str">
            <v>Y2电容</v>
          </cell>
          <cell r="I170" t="str">
            <v>QNR JY222M/300V</v>
          </cell>
        </row>
        <row r="171">
          <cell r="G171" t="str">
            <v>01.015.001.151</v>
          </cell>
          <cell r="H171" t="str">
            <v>X2电容</v>
          </cell>
          <cell r="I171" t="str">
            <v>勤宏  0.68UF 275V 体积：18*15.5*9.5mm  新激  P:15*25mm  40/100/21C</v>
          </cell>
        </row>
        <row r="172">
          <cell r="G172" t="str">
            <v>01.015.002.001</v>
          </cell>
          <cell r="H172" t="str">
            <v>电阻</v>
          </cell>
          <cell r="I172" t="str">
            <v>1/2W,3KΩ</v>
          </cell>
        </row>
        <row r="173">
          <cell r="G173" t="str">
            <v>01.015.002.002</v>
          </cell>
          <cell r="H173" t="str">
            <v>电阻</v>
          </cell>
          <cell r="I173" t="str">
            <v>1/4W,82KΩ</v>
          </cell>
        </row>
        <row r="174">
          <cell r="G174" t="str">
            <v>01.015.002.003</v>
          </cell>
          <cell r="H174" t="str">
            <v>电阻</v>
          </cell>
          <cell r="I174" t="str">
            <v>1/2W,330KΩ</v>
          </cell>
        </row>
        <row r="175">
          <cell r="G175" t="str">
            <v>01.015.002.050</v>
          </cell>
          <cell r="H175" t="str">
            <v>压敏电阻</v>
          </cell>
          <cell r="I175" t="str">
            <v>7D471K HEL</v>
          </cell>
        </row>
        <row r="176">
          <cell r="G176" t="str">
            <v>01.015.003.001</v>
          </cell>
          <cell r="H176" t="str">
            <v>二极管</v>
          </cell>
          <cell r="I176" t="str">
            <v>IN5408</v>
          </cell>
        </row>
        <row r="177">
          <cell r="G177" t="str">
            <v>01.012.001.003</v>
          </cell>
          <cell r="H177" t="str">
            <v>5512电机</v>
          </cell>
          <cell r="I177" t="str">
            <v>220V,  50Hz，带EMC, 无风叶，5mm轴，轴头部3.5扁位，H级，国标</v>
          </cell>
        </row>
        <row r="178">
          <cell r="G178" t="str">
            <v>01.014.003.002</v>
          </cell>
          <cell r="H178" t="str">
            <v>国标CCC</v>
          </cell>
          <cell r="I178" t="str">
            <v>白色，上锡3mm，2*0.5mm2, H03VVH2-F,1.3m,CCC认证, 尾部外露30mm</v>
          </cell>
        </row>
        <row r="179">
          <cell r="G179" t="str">
            <v>01.020.002.001</v>
          </cell>
          <cell r="H179" t="str">
            <v>短机身袋</v>
          </cell>
          <cell r="I179" t="str">
            <v>13*34中文 双面4孔</v>
          </cell>
        </row>
        <row r="180">
          <cell r="G180" t="str">
            <v>02.201.109.002</v>
          </cell>
          <cell r="H180" t="str">
            <v>水杯</v>
          </cell>
          <cell r="I180" t="str">
            <v>AS 气泡袋包装</v>
          </cell>
        </row>
        <row r="181">
          <cell r="G181" t="str">
            <v>01.020.004.003</v>
          </cell>
          <cell r="H181" t="str">
            <v>气泡袋</v>
          </cell>
          <cell r="I181" t="str">
            <v>水杯 30*18  大泡   双面4孔</v>
          </cell>
        </row>
        <row r="182">
          <cell r="G182" t="str">
            <v>03.300.001.052</v>
          </cell>
          <cell r="H182" t="str">
            <v>HB101 5512机身成品</v>
          </cell>
          <cell r="I182" t="str">
            <v>400W,红色</v>
          </cell>
        </row>
        <row r="183">
          <cell r="G183" t="str">
            <v>01.010.001.001</v>
          </cell>
          <cell r="H183" t="str">
            <v>自攻螺丝</v>
          </cell>
          <cell r="I183" t="str">
            <v>M3*10 圆头，十字尖头，铁镀锌</v>
          </cell>
        </row>
        <row r="184">
          <cell r="G184" t="str">
            <v>01.019.001.003</v>
          </cell>
          <cell r="H184" t="str">
            <v>5512电机减震垫</v>
          </cell>
        </row>
        <row r="185">
          <cell r="G185" t="str">
            <v>02.201.001.055</v>
          </cell>
          <cell r="H185" t="str">
            <v>HB101 5512上机身</v>
          </cell>
          <cell r="I185" t="str">
            <v>ABS 红色14V0909</v>
          </cell>
        </row>
        <row r="186">
          <cell r="G186" t="str">
            <v>02.201.001.056</v>
          </cell>
          <cell r="H186" t="str">
            <v>HB101 5512下机身</v>
          </cell>
          <cell r="I186" t="str">
            <v>ABS 红色14V0909</v>
          </cell>
        </row>
        <row r="187">
          <cell r="G187" t="str">
            <v>02.201.001.301</v>
          </cell>
          <cell r="H187" t="str">
            <v>HB101装饰圈 电镀</v>
          </cell>
          <cell r="I187" t="str">
            <v>ABS 银色</v>
          </cell>
        </row>
        <row r="188">
          <cell r="G188" t="str">
            <v>02.201.001.300</v>
          </cell>
          <cell r="H188" t="str">
            <v>HB101装饰圈</v>
          </cell>
          <cell r="I188" t="str">
            <v>ABS 本色</v>
          </cell>
        </row>
        <row r="189">
          <cell r="G189" t="str">
            <v>02.201.111.020</v>
          </cell>
          <cell r="H189" t="str">
            <v>直流电机连接头</v>
          </cell>
          <cell r="I189" t="str">
            <v>PA6</v>
          </cell>
        </row>
        <row r="190">
          <cell r="G190" t="str">
            <v>02.201.112.001</v>
          </cell>
          <cell r="H190" t="str">
            <v>护线套</v>
          </cell>
          <cell r="I190" t="str">
            <v>PVC 黑色</v>
          </cell>
        </row>
        <row r="191">
          <cell r="G191" t="str">
            <v>02.201.112.020</v>
          </cell>
          <cell r="H191" t="str">
            <v>压线板</v>
          </cell>
          <cell r="I191" t="str">
            <v>ABS</v>
          </cell>
        </row>
        <row r="192">
          <cell r="G192" t="str">
            <v>03.303.001.001</v>
          </cell>
          <cell r="H192" t="str">
            <v>HB101按钮组件1档</v>
          </cell>
          <cell r="I192" t="str">
            <v>电镀银色支架,黑色按钮1档</v>
          </cell>
        </row>
        <row r="193">
          <cell r="G193" t="str">
            <v>02.201.001.201</v>
          </cell>
          <cell r="H193" t="str">
            <v>HB101按钮 1档</v>
          </cell>
          <cell r="I193" t="str">
            <v>ABS 黑色</v>
          </cell>
        </row>
        <row r="194">
          <cell r="G194" t="str">
            <v>02.201.001.353</v>
          </cell>
          <cell r="H194" t="str">
            <v>HB101按钮支架 1档 电镀</v>
          </cell>
          <cell r="I194" t="str">
            <v>ABS 银色</v>
          </cell>
        </row>
        <row r="195">
          <cell r="G195" t="str">
            <v>02.201.001.351</v>
          </cell>
          <cell r="H195" t="str">
            <v>HB101按钮支架 1档</v>
          </cell>
          <cell r="I195" t="str">
            <v>ABS 本色</v>
          </cell>
        </row>
        <row r="196">
          <cell r="G196" t="str">
            <v>03.303.001.002</v>
          </cell>
          <cell r="H196" t="str">
            <v>HB101按钮组件2档</v>
          </cell>
          <cell r="I196" t="str">
            <v>电镀银色支架,黑色按钮2档</v>
          </cell>
        </row>
        <row r="197">
          <cell r="G197" t="str">
            <v>02.201.001.202</v>
          </cell>
          <cell r="H197" t="str">
            <v>HB101按钮 2档</v>
          </cell>
          <cell r="I197" t="str">
            <v>ABS 黑色</v>
          </cell>
        </row>
        <row r="198">
          <cell r="G198" t="str">
            <v>02.201.001.352</v>
          </cell>
          <cell r="H198" t="str">
            <v>HB101按钮支架 2档 电镀</v>
          </cell>
          <cell r="I198" t="str">
            <v>ABS 银色</v>
          </cell>
        </row>
        <row r="199">
          <cell r="G199" t="str">
            <v>02.201.001.350</v>
          </cell>
          <cell r="H199" t="str">
            <v>HB101按钮支架 2档</v>
          </cell>
          <cell r="I199" t="str">
            <v>ABS 本色</v>
          </cell>
        </row>
        <row r="200">
          <cell r="G200" t="str">
            <v>03.301.004.020</v>
          </cell>
          <cell r="H200" t="str">
            <v>SB刀筒成品（SUS201外镜面内拉丝）</v>
          </cell>
          <cell r="I200" t="str">
            <v>SB新塑料连接头,红色14V0909,十字刀片</v>
          </cell>
        </row>
        <row r="201">
          <cell r="G201" t="str">
            <v>01.002.001.040</v>
          </cell>
          <cell r="H201" t="str">
            <v>十字刀片</v>
          </cell>
          <cell r="I201" t="str">
            <v>304材质</v>
          </cell>
        </row>
        <row r="202">
          <cell r="G202" t="str">
            <v>01.003.002.200</v>
          </cell>
          <cell r="H202" t="str">
            <v>SB刀筒</v>
          </cell>
          <cell r="I202" t="str">
            <v>201材质 外镜面内拉丝</v>
          </cell>
        </row>
        <row r="203">
          <cell r="G203" t="str">
            <v>01.004.001.002</v>
          </cell>
          <cell r="H203" t="str">
            <v>刀轴含油轴承</v>
          </cell>
          <cell r="I203" t="str">
            <v>5T18A2-03-2  铜铁基 Φ5*Φ10*Φ14*10*2</v>
          </cell>
        </row>
        <row r="204">
          <cell r="G204" t="str">
            <v>01.005.006.020</v>
          </cell>
          <cell r="H204" t="str">
            <v>SB刀轴</v>
          </cell>
          <cell r="I204" t="str">
            <v>φ5*164.5 430材质</v>
          </cell>
        </row>
        <row r="205">
          <cell r="G205" t="str">
            <v>01.011.009.020</v>
          </cell>
          <cell r="H205" t="str">
            <v>无内管刀筒支撑环</v>
          </cell>
          <cell r="I205" t="str">
            <v>430材质</v>
          </cell>
        </row>
        <row r="206">
          <cell r="G206" t="str">
            <v>01.011.009.040</v>
          </cell>
          <cell r="H206" t="str">
            <v>卡簧 开口4</v>
          </cell>
          <cell r="I206" t="str">
            <v>Ф4*Ф9*0.5</v>
          </cell>
        </row>
        <row r="207">
          <cell r="G207" t="str">
            <v>01.018.003.002</v>
          </cell>
          <cell r="H207" t="str">
            <v>环氧垫</v>
          </cell>
          <cell r="I207" t="str">
            <v>φ9.5*φ5.3*0.5</v>
          </cell>
        </row>
        <row r="208">
          <cell r="G208" t="str">
            <v>01.019.002.001</v>
          </cell>
          <cell r="H208" t="str">
            <v>不锈钢刀筒下密封圈</v>
          </cell>
          <cell r="I208" t="str">
            <v>无内管</v>
          </cell>
        </row>
        <row r="209">
          <cell r="G209" t="str">
            <v>01.019.002.003</v>
          </cell>
          <cell r="H209" t="str">
            <v>不锈钢刀筒上密封圈</v>
          </cell>
          <cell r="I209" t="str">
            <v>/</v>
          </cell>
        </row>
        <row r="210">
          <cell r="G210" t="str">
            <v>02.201.107.052</v>
          </cell>
          <cell r="H210" t="str">
            <v>SB新塑料连接头</v>
          </cell>
          <cell r="I210" t="str">
            <v>ABS 红色14V0909</v>
          </cell>
        </row>
        <row r="211">
          <cell r="G211" t="str">
            <v>02.201.112.040</v>
          </cell>
          <cell r="H211" t="str">
            <v>轴套</v>
          </cell>
          <cell r="I211" t="str">
            <v>PA6</v>
          </cell>
        </row>
        <row r="212">
          <cell r="G212" t="str">
            <v>02.201.112.060</v>
          </cell>
          <cell r="H212" t="str">
            <v>上密封圈支架</v>
          </cell>
          <cell r="I212" t="str">
            <v>ABS</v>
          </cell>
        </row>
        <row r="213">
          <cell r="G213" t="str">
            <v>03.302.001.101</v>
          </cell>
          <cell r="H213" t="str">
            <v>HB101-5512  ZQ-960</v>
          </cell>
          <cell r="I213" t="str">
            <v>带0.33uf电容,自恢复保险丝</v>
          </cell>
        </row>
        <row r="214">
          <cell r="G214" t="str">
            <v>01.015.001.152</v>
          </cell>
          <cell r="H214" t="str">
            <v>X2电容</v>
          </cell>
          <cell r="I214" t="str">
            <v>DAIN  0.33UF 275V 体积：18*15.5*9.5mm  新激  P:15*25mm 40/110/21C</v>
          </cell>
        </row>
        <row r="215">
          <cell r="G215" t="str">
            <v>01.015.002.004</v>
          </cell>
          <cell r="H215" t="str">
            <v>电阻</v>
          </cell>
          <cell r="I215" t="str">
            <v>1/4W,1MΩ</v>
          </cell>
        </row>
        <row r="216">
          <cell r="G216" t="str">
            <v>01.015.003.002</v>
          </cell>
          <cell r="H216" t="str">
            <v>二极管</v>
          </cell>
          <cell r="I216" t="str">
            <v>RL207  不凡</v>
          </cell>
        </row>
        <row r="217">
          <cell r="G217" t="str">
            <v>01.015.005.001</v>
          </cell>
          <cell r="H217" t="str">
            <v>复位开关</v>
          </cell>
          <cell r="I217" t="str">
            <v>黑座红钮KCD1-102/2P国标，欧标</v>
          </cell>
        </row>
        <row r="218">
          <cell r="G218" t="str">
            <v>01.015.006.050</v>
          </cell>
          <cell r="H218" t="str">
            <v>自恢复保险丝</v>
          </cell>
          <cell r="I218" t="str">
            <v>JK250  800U</v>
          </cell>
        </row>
        <row r="219">
          <cell r="G219" t="str">
            <v>01.015.011.150</v>
          </cell>
          <cell r="H219" t="str">
            <v>插件</v>
          </cell>
          <cell r="I219" t="str">
            <v>0.5*11</v>
          </cell>
        </row>
        <row r="220">
          <cell r="G220" t="str">
            <v>01.016.001.050</v>
          </cell>
          <cell r="H220" t="str">
            <v>HB101线路板PCB</v>
          </cell>
          <cell r="I220" t="str">
            <v>HB101-5512  ZQ-960</v>
          </cell>
        </row>
        <row r="221">
          <cell r="G221" t="str">
            <v>01.012.002.003</v>
          </cell>
          <cell r="H221" t="str">
            <v>7712电机</v>
          </cell>
          <cell r="I221" t="str">
            <v>220V,  50Hz, 带EMC,轴头部3.5扁位，P72735</v>
          </cell>
        </row>
        <row r="222">
          <cell r="G222" t="str">
            <v>01.014.005.001</v>
          </cell>
          <cell r="H222" t="str">
            <v>英插VDE</v>
          </cell>
          <cell r="I222" t="str">
            <v>JF-06A,3A 黑色，上锡3mm，2*0.5mm2, H03VVH2-F,1.3m,金属接地脚, 尾部外露30mm</v>
          </cell>
        </row>
        <row r="223">
          <cell r="G223" t="str">
            <v>01.020.001.001</v>
          </cell>
          <cell r="H223" t="str">
            <v>短机身袋</v>
          </cell>
          <cell r="I223" t="str">
            <v>13*34英文 双面4孔</v>
          </cell>
        </row>
        <row r="224">
          <cell r="G224" t="str">
            <v>02.201.109.001</v>
          </cell>
          <cell r="H224" t="str">
            <v>水杯</v>
          </cell>
          <cell r="I224" t="str">
            <v>AS 英文袋包装</v>
          </cell>
        </row>
        <row r="225">
          <cell r="G225" t="str">
            <v>01.020.001.007</v>
          </cell>
          <cell r="H225" t="str">
            <v>水杯袋</v>
          </cell>
          <cell r="I225" t="str">
            <v>19*40英文 双面4孔</v>
          </cell>
        </row>
        <row r="226">
          <cell r="G226" t="str">
            <v>03.300.001.102</v>
          </cell>
          <cell r="H226" t="str">
            <v>HB101 7712机身成品</v>
          </cell>
          <cell r="I226" t="str">
            <v>600W,红色</v>
          </cell>
        </row>
        <row r="227">
          <cell r="G227" t="str">
            <v>01.010.001.001</v>
          </cell>
          <cell r="H227" t="str">
            <v>自攻螺丝</v>
          </cell>
          <cell r="I227" t="str">
            <v>M3*10 圆头，十字尖头，铁镀锌</v>
          </cell>
        </row>
        <row r="228">
          <cell r="G228" t="str">
            <v>01.019.001.004</v>
          </cell>
          <cell r="H228" t="str">
            <v>7712电机减震垫</v>
          </cell>
        </row>
        <row r="229">
          <cell r="G229" t="str">
            <v>02.201.001.105</v>
          </cell>
          <cell r="H229" t="str">
            <v>HB101 7712上机身</v>
          </cell>
          <cell r="I229" t="str">
            <v>ABS 红色14V0909</v>
          </cell>
        </row>
        <row r="230">
          <cell r="G230" t="str">
            <v>02.201.001.106</v>
          </cell>
          <cell r="H230" t="str">
            <v>HB101 7712下机身</v>
          </cell>
          <cell r="I230" t="str">
            <v>ABS 红色14V0909</v>
          </cell>
        </row>
        <row r="231">
          <cell r="G231" t="str">
            <v>02.201.001.301</v>
          </cell>
          <cell r="H231" t="str">
            <v>HB101装饰圈 电镀</v>
          </cell>
          <cell r="I231" t="str">
            <v>ABS 银色</v>
          </cell>
        </row>
        <row r="232">
          <cell r="G232" t="str">
            <v>02.201.001.300</v>
          </cell>
          <cell r="H232" t="str">
            <v>HB101装饰圈</v>
          </cell>
          <cell r="I232" t="str">
            <v>ABS 本色</v>
          </cell>
        </row>
        <row r="233">
          <cell r="G233" t="str">
            <v>02.201.111.020</v>
          </cell>
          <cell r="H233" t="str">
            <v>直流电机连接头</v>
          </cell>
          <cell r="I233" t="str">
            <v>PA6</v>
          </cell>
        </row>
        <row r="234">
          <cell r="G234" t="str">
            <v>02.201.112.001</v>
          </cell>
          <cell r="H234" t="str">
            <v>护线套</v>
          </cell>
          <cell r="I234" t="str">
            <v>PVC 黑色</v>
          </cell>
        </row>
        <row r="235">
          <cell r="G235" t="str">
            <v>02.201.112.020</v>
          </cell>
          <cell r="H235" t="str">
            <v>压线板</v>
          </cell>
          <cell r="I235" t="str">
            <v>ABS</v>
          </cell>
        </row>
        <row r="236">
          <cell r="G236" t="str">
            <v>03.303.001.001</v>
          </cell>
          <cell r="H236" t="str">
            <v>HB101按钮组件1档</v>
          </cell>
          <cell r="I236" t="str">
            <v>电镀银色支架,黑色按钮1档</v>
          </cell>
        </row>
        <row r="237">
          <cell r="G237" t="str">
            <v>02.201.001.201</v>
          </cell>
          <cell r="H237" t="str">
            <v>HB101按钮 1档</v>
          </cell>
          <cell r="I237" t="str">
            <v>ABS 黑色</v>
          </cell>
        </row>
        <row r="238">
          <cell r="G238" t="str">
            <v>02.201.001.353</v>
          </cell>
          <cell r="H238" t="str">
            <v>HB101按钮支架 1档 电镀</v>
          </cell>
          <cell r="I238" t="str">
            <v>ABS 银色</v>
          </cell>
        </row>
        <row r="239">
          <cell r="G239" t="str">
            <v>02.201.001.351</v>
          </cell>
          <cell r="H239" t="str">
            <v>HB101按钮支架 1档</v>
          </cell>
          <cell r="I239" t="str">
            <v>ABS 本色</v>
          </cell>
        </row>
        <row r="240">
          <cell r="G240" t="str">
            <v>03.303.001.002</v>
          </cell>
          <cell r="H240" t="str">
            <v>HB101按钮组件2档</v>
          </cell>
          <cell r="I240" t="str">
            <v>电镀银色支架,黑色按钮2档</v>
          </cell>
        </row>
        <row r="241">
          <cell r="G241" t="str">
            <v>02.201.001.202</v>
          </cell>
          <cell r="H241" t="str">
            <v>HB101按钮 2档</v>
          </cell>
          <cell r="I241" t="str">
            <v>ABS 黑色</v>
          </cell>
        </row>
        <row r="242">
          <cell r="G242" t="str">
            <v>02.201.001.352</v>
          </cell>
          <cell r="H242" t="str">
            <v>HB101按钮支架 2档 电镀</v>
          </cell>
          <cell r="I242" t="str">
            <v>ABS 银色</v>
          </cell>
        </row>
        <row r="243">
          <cell r="G243" t="str">
            <v>02.201.001.350</v>
          </cell>
          <cell r="H243" t="str">
            <v>HB101按钮支架 2档</v>
          </cell>
          <cell r="I243" t="str">
            <v>ABS 本色</v>
          </cell>
        </row>
        <row r="244">
          <cell r="G244" t="str">
            <v>03.301.004.020</v>
          </cell>
          <cell r="H244" t="str">
            <v>SB刀筒成品（SUS201外镜面内拉丝）</v>
          </cell>
          <cell r="I244" t="str">
            <v>SB新塑料连接头,红色14V0909,十字刀片</v>
          </cell>
        </row>
        <row r="245">
          <cell r="G245" t="str">
            <v>01.002.001.040</v>
          </cell>
          <cell r="H245" t="str">
            <v>十字刀片</v>
          </cell>
          <cell r="I245" t="str">
            <v>304材质</v>
          </cell>
        </row>
        <row r="246">
          <cell r="G246" t="str">
            <v>01.003.002.200</v>
          </cell>
          <cell r="H246" t="str">
            <v>SB刀筒</v>
          </cell>
          <cell r="I246" t="str">
            <v>201材质 外镜面内拉丝</v>
          </cell>
        </row>
        <row r="247">
          <cell r="G247" t="str">
            <v>01.004.001.002</v>
          </cell>
          <cell r="H247" t="str">
            <v>刀轴含油轴承</v>
          </cell>
          <cell r="I247" t="str">
            <v>5T18A2-03-2  铜铁基 Φ5*Φ10*Φ14*10*2</v>
          </cell>
        </row>
        <row r="248">
          <cell r="G248" t="str">
            <v>01.005.006.020</v>
          </cell>
          <cell r="H248" t="str">
            <v>SB刀轴</v>
          </cell>
          <cell r="I248" t="str">
            <v>φ5*164.5 430材质</v>
          </cell>
        </row>
        <row r="249">
          <cell r="G249" t="str">
            <v>01.011.009.020</v>
          </cell>
          <cell r="H249" t="str">
            <v>无内管刀筒支撑环</v>
          </cell>
          <cell r="I249" t="str">
            <v>430材质</v>
          </cell>
        </row>
        <row r="250">
          <cell r="G250" t="str">
            <v>01.011.009.040</v>
          </cell>
          <cell r="H250" t="str">
            <v>卡簧 开口4</v>
          </cell>
          <cell r="I250" t="str">
            <v>Ф4*Ф9*0.5</v>
          </cell>
        </row>
        <row r="251">
          <cell r="G251" t="str">
            <v>01.018.003.002</v>
          </cell>
          <cell r="H251" t="str">
            <v>环氧垫</v>
          </cell>
          <cell r="I251" t="str">
            <v>φ9.5*φ5.3*0.5</v>
          </cell>
        </row>
        <row r="252">
          <cell r="G252" t="str">
            <v>01.019.002.001</v>
          </cell>
          <cell r="H252" t="str">
            <v>不锈钢刀筒下密封圈</v>
          </cell>
          <cell r="I252" t="str">
            <v>无内管</v>
          </cell>
        </row>
        <row r="253">
          <cell r="G253" t="str">
            <v>01.019.002.003</v>
          </cell>
          <cell r="H253" t="str">
            <v>不锈钢刀筒上密封圈</v>
          </cell>
          <cell r="I253" t="str">
            <v>/</v>
          </cell>
        </row>
        <row r="254">
          <cell r="G254" t="str">
            <v>02.201.107.052</v>
          </cell>
          <cell r="H254" t="str">
            <v>SB新塑料连接头</v>
          </cell>
          <cell r="I254" t="str">
            <v>ABS 红色14V0909</v>
          </cell>
        </row>
        <row r="255">
          <cell r="G255" t="str">
            <v>02.201.112.040</v>
          </cell>
          <cell r="H255" t="str">
            <v>轴套</v>
          </cell>
          <cell r="I255" t="str">
            <v>PA6</v>
          </cell>
        </row>
        <row r="256">
          <cell r="G256" t="str">
            <v>02.201.112.060</v>
          </cell>
          <cell r="H256" t="str">
            <v>上密封圈支架</v>
          </cell>
          <cell r="I256" t="str">
            <v>ABS</v>
          </cell>
        </row>
        <row r="257">
          <cell r="G257" t="str">
            <v>03.302.001.200</v>
          </cell>
          <cell r="H257" t="str">
            <v>HB101-7712  ZQ-1276</v>
          </cell>
          <cell r="I257" t="str">
            <v>带0.33uf电容</v>
          </cell>
        </row>
        <row r="258">
          <cell r="G258" t="str">
            <v>01.015.001.152</v>
          </cell>
          <cell r="H258" t="str">
            <v>X2电容</v>
          </cell>
          <cell r="I258" t="str">
            <v>DAIN  0.33UF 275V 体积：18*15.5*9.5mm  新激  P:15*25mm 40/110/21C</v>
          </cell>
        </row>
        <row r="259">
          <cell r="G259" t="str">
            <v>01.015.002.004</v>
          </cell>
          <cell r="H259" t="str">
            <v>电阻</v>
          </cell>
          <cell r="I259" t="str">
            <v>1/4W,1MΩ</v>
          </cell>
        </row>
        <row r="260">
          <cell r="G260" t="str">
            <v>01.015.003.001</v>
          </cell>
          <cell r="H260" t="str">
            <v>二极管</v>
          </cell>
          <cell r="I260" t="str">
            <v>IN5408</v>
          </cell>
        </row>
        <row r="261">
          <cell r="G261" t="str">
            <v>01.015.003.002</v>
          </cell>
          <cell r="H261" t="str">
            <v>二极管</v>
          </cell>
          <cell r="I261" t="str">
            <v>RL207  不凡</v>
          </cell>
        </row>
        <row r="262">
          <cell r="G262" t="str">
            <v>01.015.005.001</v>
          </cell>
          <cell r="H262" t="str">
            <v>复位开关</v>
          </cell>
          <cell r="I262" t="str">
            <v>黑座红钮KCD1-102/2P国标，欧标</v>
          </cell>
        </row>
        <row r="263">
          <cell r="G263" t="str">
            <v>01.015.006.002</v>
          </cell>
          <cell r="H263" t="str">
            <v>陶瓷保险丝</v>
          </cell>
          <cell r="I263" t="str">
            <v>250V/5A</v>
          </cell>
        </row>
        <row r="264">
          <cell r="G264" t="str">
            <v>01.015.012.050</v>
          </cell>
          <cell r="H264" t="str">
            <v>连接线带接线端子</v>
          </cell>
          <cell r="I264" t="str">
            <v>1015 22# 黑色 单边上锡5mm 另一端4.8*0.5弯锁，平口</v>
          </cell>
        </row>
        <row r="265">
          <cell r="G265" t="str">
            <v>01.015.012.051</v>
          </cell>
          <cell r="H265" t="str">
            <v>连接线带接线端子</v>
          </cell>
          <cell r="I265" t="str">
            <v>1015 22# 红色 单边上锡5mm 另一端4.8*0.5弯锁，平口</v>
          </cell>
        </row>
        <row r="266">
          <cell r="G266" t="str">
            <v>01.016.001.100</v>
          </cell>
          <cell r="H266" t="str">
            <v>HB101线路板PCB</v>
          </cell>
          <cell r="I266" t="str">
            <v>HB101-7712  ZQ-1276</v>
          </cell>
        </row>
        <row r="267">
          <cell r="G267" t="str">
            <v>03.304.001.003</v>
          </cell>
          <cell r="H267" t="str">
            <v>打蛋器成品</v>
          </cell>
          <cell r="I267" t="str">
            <v>红色14V0909 英文袋包装</v>
          </cell>
        </row>
        <row r="268">
          <cell r="G268" t="str">
            <v>01.011.001.021</v>
          </cell>
          <cell r="H268" t="str">
            <v>不锈钢打蛋网</v>
          </cell>
          <cell r="I268" t="str">
            <v>304材质</v>
          </cell>
        </row>
        <row r="269">
          <cell r="G269" t="str">
            <v>01.011.100.003</v>
          </cell>
          <cell r="H269" t="str">
            <v>铁衬套</v>
          </cell>
          <cell r="I269" t="str">
            <v>430材质</v>
          </cell>
        </row>
        <row r="270">
          <cell r="G270" t="str">
            <v>01.018.003.002</v>
          </cell>
          <cell r="H270" t="str">
            <v>环氧垫</v>
          </cell>
          <cell r="I270" t="str">
            <v>φ9.5*φ5.3*0.5</v>
          </cell>
        </row>
        <row r="271">
          <cell r="G271" t="str">
            <v>01.019.003.004</v>
          </cell>
          <cell r="H271" t="str">
            <v>齿轮箱盖橡胶圈</v>
          </cell>
          <cell r="I271" t="str">
            <v>/</v>
          </cell>
        </row>
        <row r="272">
          <cell r="G272" t="str">
            <v>01.020.001.001</v>
          </cell>
          <cell r="H272" t="str">
            <v>短机身袋</v>
          </cell>
          <cell r="I272" t="str">
            <v>13*34英文 双面4孔</v>
          </cell>
        </row>
        <row r="273">
          <cell r="G273" t="str">
            <v>02.201.100.003</v>
          </cell>
          <cell r="H273" t="str">
            <v>打蛋器头</v>
          </cell>
          <cell r="I273" t="str">
            <v>ABS 红色14V0909</v>
          </cell>
        </row>
        <row r="274">
          <cell r="G274" t="str">
            <v>02.201.100.102</v>
          </cell>
          <cell r="H274" t="str">
            <v>齿轮箱盖</v>
          </cell>
          <cell r="I274" t="str">
            <v>ABS 红色14V0909</v>
          </cell>
        </row>
        <row r="275">
          <cell r="G275" t="str">
            <v>02.201.100.200</v>
          </cell>
          <cell r="H275" t="str">
            <v>打蛋器齿轮支架盖</v>
          </cell>
          <cell r="I275" t="str">
            <v>POM</v>
          </cell>
        </row>
        <row r="276">
          <cell r="G276" t="str">
            <v>02.201.100.250</v>
          </cell>
          <cell r="H276" t="str">
            <v>打蛋器行星齿轮</v>
          </cell>
          <cell r="I276" t="str">
            <v>POM</v>
          </cell>
        </row>
        <row r="277">
          <cell r="G277" t="str">
            <v>02.201.100.300</v>
          </cell>
          <cell r="H277" t="str">
            <v>打蛋器中心齿轮组件</v>
          </cell>
          <cell r="I277" t="str">
            <v>SUS430+POM 5*41</v>
          </cell>
        </row>
        <row r="278">
          <cell r="G278" t="str">
            <v>01.005.004.001</v>
          </cell>
          <cell r="H278" t="str">
            <v>打蛋器中心轴</v>
          </cell>
          <cell r="I278" t="str">
            <v>430材质 Ф5*41</v>
          </cell>
        </row>
        <row r="279">
          <cell r="G279" t="str">
            <v>02.201.100.350</v>
          </cell>
          <cell r="H279" t="str">
            <v>打蛋器齿轮支架组件</v>
          </cell>
          <cell r="I279" t="str">
            <v>SUS430+POM 3*17×3</v>
          </cell>
        </row>
        <row r="280">
          <cell r="G280" t="str">
            <v>01.005.004.010</v>
          </cell>
          <cell r="H280" t="str">
            <v>打蛋器/绞肉杯行星齿轮轴</v>
          </cell>
          <cell r="I280" t="str">
            <v>430材质 Ф3*17 兰白锌</v>
          </cell>
        </row>
        <row r="281">
          <cell r="G281" t="str">
            <v>02.201.112.040</v>
          </cell>
          <cell r="H281" t="str">
            <v>轴套</v>
          </cell>
          <cell r="I281" t="str">
            <v>PA6</v>
          </cell>
        </row>
        <row r="282">
          <cell r="G282" t="str">
            <v>03.304.003.003</v>
          </cell>
          <cell r="H282" t="str">
            <v>绞肉杯成品</v>
          </cell>
          <cell r="I282" t="str">
            <v>红色14V0909 英文袋包装</v>
          </cell>
        </row>
        <row r="283">
          <cell r="G283" t="str">
            <v>01.011.100.003</v>
          </cell>
          <cell r="H283" t="str">
            <v>铁衬套</v>
          </cell>
          <cell r="I283" t="str">
            <v>430材质</v>
          </cell>
        </row>
        <row r="284">
          <cell r="G284" t="str">
            <v>01.018.003.002</v>
          </cell>
          <cell r="H284" t="str">
            <v>环氧垫</v>
          </cell>
          <cell r="I284" t="str">
            <v>φ9.5*φ5.3*0.5</v>
          </cell>
        </row>
        <row r="285">
          <cell r="G285" t="str">
            <v>01.019.003.004</v>
          </cell>
          <cell r="H285" t="str">
            <v>齿轮箱盖橡胶圈</v>
          </cell>
          <cell r="I285" t="str">
            <v>/</v>
          </cell>
        </row>
        <row r="286">
          <cell r="G286" t="str">
            <v>02.201.100.102</v>
          </cell>
          <cell r="H286" t="str">
            <v>齿轮箱盖</v>
          </cell>
          <cell r="I286" t="str">
            <v>ABS 红色14V0909</v>
          </cell>
        </row>
        <row r="287">
          <cell r="G287" t="str">
            <v>02.201.102.002</v>
          </cell>
          <cell r="H287" t="str">
            <v>绞肉杯盖</v>
          </cell>
          <cell r="I287" t="str">
            <v>ABS 红色14V0909</v>
          </cell>
        </row>
        <row r="288">
          <cell r="G288" t="str">
            <v>02.201.102.100</v>
          </cell>
          <cell r="H288" t="str">
            <v>绞肉杯行星齿轮</v>
          </cell>
          <cell r="I288" t="str">
            <v>POM</v>
          </cell>
        </row>
        <row r="289">
          <cell r="G289" t="str">
            <v>02.201.102.150</v>
          </cell>
          <cell r="H289" t="str">
            <v>绞肉杯内齿圈</v>
          </cell>
          <cell r="I289" t="str">
            <v>POM</v>
          </cell>
        </row>
        <row r="290">
          <cell r="G290" t="str">
            <v>02.201.102.200</v>
          </cell>
          <cell r="H290" t="str">
            <v>绞肉杯中心齿轮组件</v>
          </cell>
          <cell r="I290" t="str">
            <v>SUS430+POM 5*37</v>
          </cell>
        </row>
        <row r="291">
          <cell r="G291" t="str">
            <v>01.005.003.001</v>
          </cell>
          <cell r="H291" t="str">
            <v>绞肉杯中心轴</v>
          </cell>
          <cell r="I291" t="str">
            <v>430材质 Ф5*37</v>
          </cell>
        </row>
        <row r="292">
          <cell r="G292" t="str">
            <v>02.201.102.250</v>
          </cell>
          <cell r="H292" t="str">
            <v>绞肉杯齿轮支架组件</v>
          </cell>
          <cell r="I292" t="str">
            <v>SUS430+POM 3*17×3</v>
          </cell>
        </row>
        <row r="293">
          <cell r="G293" t="str">
            <v>01.005.004.010</v>
          </cell>
          <cell r="H293" t="str">
            <v>打蛋器/绞肉杯行星齿轮轴</v>
          </cell>
          <cell r="I293" t="str">
            <v>430材质 Ф3*17 兰白锌</v>
          </cell>
        </row>
        <row r="294">
          <cell r="G294" t="str">
            <v>02.201.102.300</v>
          </cell>
          <cell r="H294" t="str">
            <v>小绞肉刀连接头</v>
          </cell>
          <cell r="I294" t="str">
            <v>POM</v>
          </cell>
        </row>
        <row r="295">
          <cell r="G295" t="str">
            <v>02.201.102.350</v>
          </cell>
          <cell r="H295" t="str">
            <v>刀塞</v>
          </cell>
          <cell r="I295" t="str">
            <v>白 POM</v>
          </cell>
        </row>
        <row r="296">
          <cell r="G296" t="str">
            <v>02.201.102.400</v>
          </cell>
          <cell r="H296" t="str">
            <v>绞肉刀组件</v>
          </cell>
          <cell r="I296" t="str">
            <v>211S  SUS304+白POM</v>
          </cell>
        </row>
        <row r="297">
          <cell r="G297" t="str">
            <v>01.002.002.010</v>
          </cell>
          <cell r="H297" t="str">
            <v>211S绞肉刀片</v>
          </cell>
          <cell r="I297" t="str">
            <v>304材质</v>
          </cell>
        </row>
        <row r="298">
          <cell r="G298" t="str">
            <v>02.201.102.451</v>
          </cell>
          <cell r="H298" t="str">
            <v>绞肉杯</v>
          </cell>
          <cell r="I298" t="str">
            <v>5*23  SUS304+AS 英文袋包装</v>
          </cell>
        </row>
        <row r="299">
          <cell r="G299" t="str">
            <v>01.005.003.010</v>
          </cell>
          <cell r="H299" t="str">
            <v>绞肉杯杯镶轴</v>
          </cell>
          <cell r="I299" t="str">
            <v>304材质 Ф5*23</v>
          </cell>
        </row>
        <row r="300">
          <cell r="G300" t="str">
            <v>01.020.001.004</v>
          </cell>
          <cell r="H300" t="str">
            <v>绞肉杯袋</v>
          </cell>
          <cell r="I300" t="str">
            <v>25*30英文 双面4孔</v>
          </cell>
        </row>
        <row r="301">
          <cell r="G301" t="str">
            <v>02.201.102.450</v>
          </cell>
          <cell r="H301" t="str">
            <v>杯垫</v>
          </cell>
          <cell r="I301" t="str">
            <v>TPE</v>
          </cell>
        </row>
        <row r="302">
          <cell r="G302" t="str">
            <v>02.201.112.040</v>
          </cell>
          <cell r="H302" t="str">
            <v>轴套</v>
          </cell>
          <cell r="I302" t="str">
            <v>PA6</v>
          </cell>
        </row>
        <row r="303">
          <cell r="G303" t="str">
            <v>01.013.002.003</v>
          </cell>
          <cell r="H303" t="str">
            <v>5417电机</v>
          </cell>
          <cell r="I303" t="str">
            <v>5417,AC220-240V,50-60Hz,Class155,带EMC，无温控， 铜包铝线，常用</v>
          </cell>
        </row>
        <row r="304">
          <cell r="G304" t="str">
            <v>01.014.005.041</v>
          </cell>
          <cell r="H304" t="str">
            <v>英插VDE</v>
          </cell>
          <cell r="I304" t="str">
            <v>JF-06A,3A白色，棕色上锡4mm，蓝色半剥17mm，2*0.5mm2, H03VVH2-F,1.3m,金属接地脚, 尾部外露50mm</v>
          </cell>
        </row>
        <row r="305">
          <cell r="G305" t="str">
            <v>01.014.005.999</v>
          </cell>
          <cell r="H305" t="str">
            <v>英插插头保护套</v>
          </cell>
          <cell r="I305" t="str">
            <v>/</v>
          </cell>
        </row>
        <row r="306">
          <cell r="G306" t="str">
            <v>01.020.001.001</v>
          </cell>
          <cell r="H306" t="str">
            <v>短机身袋</v>
          </cell>
          <cell r="I306" t="str">
            <v>13*34英文 双面4孔</v>
          </cell>
        </row>
        <row r="307">
          <cell r="G307" t="str">
            <v>03.300.004.050</v>
          </cell>
          <cell r="H307" t="str">
            <v>HB104 5417机身成品</v>
          </cell>
          <cell r="I307" t="str">
            <v>200W,白色 DAIN电容</v>
          </cell>
        </row>
        <row r="308">
          <cell r="G308" t="str">
            <v>01.010.001.001</v>
          </cell>
          <cell r="H308" t="str">
            <v>自攻螺丝</v>
          </cell>
          <cell r="I308" t="str">
            <v>M3*10 圆头，十字尖头，铁镀锌</v>
          </cell>
        </row>
        <row r="309">
          <cell r="G309" t="str">
            <v>01.015.001.155</v>
          </cell>
          <cell r="H309" t="str">
            <v>X2电容</v>
          </cell>
          <cell r="I309" t="str">
            <v>DAIN 275V/0.1UF电容  并联1MΩ 1/4W 电阻</v>
          </cell>
        </row>
        <row r="310">
          <cell r="G310" t="str">
            <v>01.015.005.003</v>
          </cell>
          <cell r="H310" t="str">
            <v>复位开关</v>
          </cell>
          <cell r="I310" t="str">
            <v>全黑KDN-1 250VAC,2A,T85/55,5E4</v>
          </cell>
        </row>
        <row r="311">
          <cell r="G311" t="str">
            <v>01.015.011.001</v>
          </cell>
          <cell r="H311" t="str">
            <v>压线帽</v>
          </cell>
          <cell r="I311" t="str">
            <v>CE-2</v>
          </cell>
        </row>
        <row r="312">
          <cell r="G312" t="str">
            <v>01.019.001.001</v>
          </cell>
          <cell r="H312" t="str">
            <v>5417电机减震垫</v>
          </cell>
        </row>
        <row r="313">
          <cell r="G313" t="str">
            <v>01.019.001.002</v>
          </cell>
          <cell r="H313" t="str">
            <v>5428电机减震垫</v>
          </cell>
        </row>
        <row r="314">
          <cell r="G314" t="str">
            <v>02.201.002.307</v>
          </cell>
          <cell r="H314" t="str">
            <v>HB102/104装饰圈</v>
          </cell>
          <cell r="I314" t="str">
            <v>ABS 水晶粉 16V0901-1</v>
          </cell>
        </row>
        <row r="315">
          <cell r="G315" t="str">
            <v>02.201.004.051</v>
          </cell>
          <cell r="H315" t="str">
            <v>HB104 5417上机身</v>
          </cell>
          <cell r="I315" t="str">
            <v>ABS 白色</v>
          </cell>
        </row>
        <row r="316">
          <cell r="G316" t="str">
            <v>02.201.004.052</v>
          </cell>
          <cell r="H316" t="str">
            <v>HB104 5417下机身</v>
          </cell>
          <cell r="I316" t="str">
            <v>ABS 白色</v>
          </cell>
        </row>
        <row r="317">
          <cell r="G317" t="str">
            <v>02.201.004.202</v>
          </cell>
          <cell r="H317" t="str">
            <v>HB104 按钮</v>
          </cell>
          <cell r="I317" t="str">
            <v>ABS 水晶粉 16v0901-1</v>
          </cell>
        </row>
        <row r="318">
          <cell r="G318" t="str">
            <v>02.201.111.040</v>
          </cell>
          <cell r="H318" t="str">
            <v>交流电机连接头</v>
          </cell>
          <cell r="I318" t="str">
            <v>PA6</v>
          </cell>
        </row>
        <row r="319">
          <cell r="G319" t="str">
            <v>02.201.112.002</v>
          </cell>
          <cell r="H319" t="str">
            <v>护线套</v>
          </cell>
          <cell r="I319" t="str">
            <v>PVC 白色</v>
          </cell>
        </row>
        <row r="320">
          <cell r="G320" t="str">
            <v>02.201.112.020</v>
          </cell>
          <cell r="H320" t="str">
            <v>压线板</v>
          </cell>
          <cell r="I320" t="str">
            <v>ABS</v>
          </cell>
        </row>
        <row r="321">
          <cell r="G321" t="str">
            <v>03.301.008.050</v>
          </cell>
          <cell r="H321" t="str">
            <v>塑料刀筒成品</v>
          </cell>
          <cell r="I321" t="str">
            <v>白色 菱形刀片</v>
          </cell>
        </row>
        <row r="322">
          <cell r="G322" t="str">
            <v>01.002.001.030</v>
          </cell>
          <cell r="H322" t="str">
            <v>菱形刀片</v>
          </cell>
          <cell r="I322" t="str">
            <v>304材质</v>
          </cell>
        </row>
        <row r="323">
          <cell r="G323" t="str">
            <v>01.004.001.002</v>
          </cell>
          <cell r="H323" t="str">
            <v>刀轴含油轴承</v>
          </cell>
          <cell r="I323" t="str">
            <v>5T18A2-03-2  铜铁基 Φ5*Φ10*Φ14*10*2</v>
          </cell>
        </row>
        <row r="324">
          <cell r="G324" t="str">
            <v>01.005.006.001</v>
          </cell>
          <cell r="H324" t="str">
            <v>塑料头刀轴</v>
          </cell>
          <cell r="I324" t="str">
            <v>φ5×160 430材质</v>
          </cell>
        </row>
        <row r="325">
          <cell r="G325" t="str">
            <v>01.011.009.040</v>
          </cell>
          <cell r="H325" t="str">
            <v>卡簧 开口4</v>
          </cell>
          <cell r="I325" t="str">
            <v>Ф4*Ф9*0.5</v>
          </cell>
        </row>
        <row r="326">
          <cell r="G326" t="str">
            <v>01.018.003.002</v>
          </cell>
          <cell r="H326" t="str">
            <v>环氧垫</v>
          </cell>
          <cell r="I326" t="str">
            <v>φ9.5*φ5.3*0.5</v>
          </cell>
        </row>
        <row r="327">
          <cell r="G327" t="str">
            <v>01.019.002.004</v>
          </cell>
          <cell r="H327" t="str">
            <v>塑料刀筒上密封圈</v>
          </cell>
          <cell r="I327" t="str">
            <v>/</v>
          </cell>
        </row>
        <row r="328">
          <cell r="G328" t="str">
            <v>01.019.002.005</v>
          </cell>
          <cell r="H328" t="str">
            <v>塑料刀筒下密封圈</v>
          </cell>
          <cell r="I328" t="str">
            <v>/</v>
          </cell>
        </row>
        <row r="329">
          <cell r="G329" t="str">
            <v>02.201.108.001</v>
          </cell>
          <cell r="H329" t="str">
            <v>塑料刀筒</v>
          </cell>
          <cell r="I329" t="str">
            <v>ABS 白色</v>
          </cell>
        </row>
        <row r="330">
          <cell r="G330" t="str">
            <v>02.201.108.002</v>
          </cell>
          <cell r="H330" t="str">
            <v>塑料刀筒盖</v>
          </cell>
          <cell r="I330" t="str">
            <v>ABS 白色</v>
          </cell>
        </row>
        <row r="331">
          <cell r="G331" t="str">
            <v>02.201.112.040</v>
          </cell>
          <cell r="H331" t="str">
            <v>轴套</v>
          </cell>
          <cell r="I331" t="str">
            <v>PA6</v>
          </cell>
        </row>
        <row r="332">
          <cell r="G332" t="str">
            <v>01.013.001.052</v>
          </cell>
          <cell r="H332" t="str">
            <v>5428电机</v>
          </cell>
          <cell r="I332" t="str">
            <v>5428,AC220-240V,50-60Hz,Class155,带EMC，无温控，铜包铝线</v>
          </cell>
        </row>
        <row r="333">
          <cell r="G333" t="str">
            <v>01.014.005.040</v>
          </cell>
          <cell r="H333" t="str">
            <v>英插VDE</v>
          </cell>
          <cell r="I333" t="str">
            <v>JF-06A,3A黑色，棕色上锡4mm，蓝色半剥17mm，2*0.5mm2, H03VVH2-F,1.3m,金属接地脚, 尾部外露50mm</v>
          </cell>
        </row>
        <row r="334">
          <cell r="G334" t="str">
            <v>01.014.005.999</v>
          </cell>
          <cell r="H334" t="str">
            <v>英插插头保护套</v>
          </cell>
          <cell r="I334" t="str">
            <v>/</v>
          </cell>
        </row>
        <row r="335">
          <cell r="G335" t="str">
            <v>01.020.001.001</v>
          </cell>
          <cell r="H335" t="str">
            <v>短机身袋</v>
          </cell>
          <cell r="I335" t="str">
            <v>13*34英文 双面4孔</v>
          </cell>
        </row>
        <row r="336">
          <cell r="G336" t="str">
            <v>03.300.004.101</v>
          </cell>
          <cell r="H336" t="str">
            <v>HB104 5428机身成品</v>
          </cell>
          <cell r="I336" t="str">
            <v>300W,黑色 DAIN电容</v>
          </cell>
        </row>
        <row r="337">
          <cell r="G337" t="str">
            <v>01.010.001.001</v>
          </cell>
          <cell r="H337" t="str">
            <v>自攻螺丝</v>
          </cell>
          <cell r="I337" t="str">
            <v>M3*10 圆头，十字尖头，铁镀锌</v>
          </cell>
        </row>
        <row r="338">
          <cell r="G338" t="str">
            <v>01.015.001.155</v>
          </cell>
          <cell r="H338" t="str">
            <v>X2电容</v>
          </cell>
          <cell r="I338" t="str">
            <v>DAIN 275V/0.1UF电容  并联1MΩ 1/4W 电阻</v>
          </cell>
        </row>
        <row r="339">
          <cell r="G339" t="str">
            <v>01.015.005.003</v>
          </cell>
          <cell r="H339" t="str">
            <v>复位开关</v>
          </cell>
          <cell r="I339" t="str">
            <v>全黑KDN-1 250VAC,2A,T85/55,5E4</v>
          </cell>
        </row>
        <row r="340">
          <cell r="G340" t="str">
            <v>01.015.011.001</v>
          </cell>
          <cell r="H340" t="str">
            <v>压线帽</v>
          </cell>
          <cell r="I340" t="str">
            <v>CE-2</v>
          </cell>
        </row>
        <row r="341">
          <cell r="G341" t="str">
            <v>01.019.001.001</v>
          </cell>
          <cell r="H341" t="str">
            <v>5417电机减震垫</v>
          </cell>
        </row>
        <row r="342">
          <cell r="G342" t="str">
            <v>01.019.001.002</v>
          </cell>
          <cell r="H342" t="str">
            <v>5428电机减震垫</v>
          </cell>
        </row>
        <row r="343">
          <cell r="G343" t="str">
            <v>02.201.002.301</v>
          </cell>
          <cell r="H343" t="str">
            <v>HB102/104装饰圈 电镀</v>
          </cell>
          <cell r="I343" t="str">
            <v>ABS 银色</v>
          </cell>
        </row>
        <row r="344">
          <cell r="G344" t="str">
            <v>02.201.002.300</v>
          </cell>
          <cell r="H344" t="str">
            <v>HB102/104装饰圈</v>
          </cell>
          <cell r="I344" t="str">
            <v>ABS 本色</v>
          </cell>
        </row>
        <row r="345">
          <cell r="G345" t="str">
            <v>02.201.004.103</v>
          </cell>
          <cell r="H345" t="str">
            <v>HB104 5428上机身</v>
          </cell>
          <cell r="I345" t="str">
            <v>ABS 黑色</v>
          </cell>
        </row>
        <row r="346">
          <cell r="G346" t="str">
            <v>02.201.004.104</v>
          </cell>
          <cell r="H346" t="str">
            <v>HB104 5428下机身</v>
          </cell>
          <cell r="I346" t="str">
            <v>ABS 黑色</v>
          </cell>
        </row>
        <row r="347">
          <cell r="G347" t="str">
            <v>02.201.004.201</v>
          </cell>
          <cell r="H347" t="str">
            <v>HB104 按钮 电镀</v>
          </cell>
          <cell r="I347" t="str">
            <v>ABS  银色</v>
          </cell>
        </row>
        <row r="348">
          <cell r="G348" t="str">
            <v>02.201.004.200</v>
          </cell>
          <cell r="H348" t="str">
            <v>HB104 按钮</v>
          </cell>
          <cell r="I348" t="str">
            <v>ABS 本色</v>
          </cell>
        </row>
        <row r="349">
          <cell r="G349" t="str">
            <v>02.201.111.040</v>
          </cell>
          <cell r="H349" t="str">
            <v>交流电机连接头</v>
          </cell>
          <cell r="I349" t="str">
            <v>PA6</v>
          </cell>
        </row>
        <row r="350">
          <cell r="G350" t="str">
            <v>02.201.112.001</v>
          </cell>
          <cell r="H350" t="str">
            <v>护线套</v>
          </cell>
          <cell r="I350" t="str">
            <v>PVC 黑色</v>
          </cell>
        </row>
        <row r="351">
          <cell r="G351" t="str">
            <v>02.201.112.020</v>
          </cell>
          <cell r="H351" t="str">
            <v>压线板</v>
          </cell>
          <cell r="I351" t="str">
            <v>ABS</v>
          </cell>
        </row>
        <row r="352">
          <cell r="G352" t="str">
            <v>03.301.001.002</v>
          </cell>
          <cell r="H352" t="str">
            <v>SA刀筒成品（SUS201拉丝）</v>
          </cell>
          <cell r="I352" t="str">
            <v>黑色连接头,大S刀片</v>
          </cell>
        </row>
        <row r="353">
          <cell r="G353" t="str">
            <v>01.002.001.010</v>
          </cell>
          <cell r="H353" t="str">
            <v>大S刀片</v>
          </cell>
          <cell r="I353" t="str">
            <v>304材质</v>
          </cell>
        </row>
        <row r="354">
          <cell r="G354" t="str">
            <v>01.003.001.001</v>
          </cell>
          <cell r="H354" t="str">
            <v>SA刀筒</v>
          </cell>
          <cell r="I354" t="str">
            <v>201材质 拉丝</v>
          </cell>
        </row>
        <row r="355">
          <cell r="G355" t="str">
            <v>01.004.001.002</v>
          </cell>
          <cell r="H355" t="str">
            <v>刀轴含油轴承</v>
          </cell>
          <cell r="I355" t="str">
            <v>5T18A2-03-2  铜铁基 Φ5*Φ10*Φ14*10*2</v>
          </cell>
        </row>
        <row r="356">
          <cell r="G356" t="str">
            <v>01.005.006.010</v>
          </cell>
          <cell r="H356" t="str">
            <v>SA刀轴</v>
          </cell>
          <cell r="I356" t="str">
            <v>φ5*157.5 430材质</v>
          </cell>
        </row>
        <row r="357">
          <cell r="G357" t="str">
            <v>01.011.009.001</v>
          </cell>
          <cell r="H357" t="str">
            <v>有内管支撑环</v>
          </cell>
          <cell r="I357" t="str">
            <v>Φ15.8 430材质</v>
          </cell>
        </row>
        <row r="358">
          <cell r="G358" t="str">
            <v>01.011.009.040</v>
          </cell>
          <cell r="H358" t="str">
            <v>卡簧 开口4</v>
          </cell>
          <cell r="I358" t="str">
            <v>Ф4*Ф9*0.5</v>
          </cell>
        </row>
        <row r="359">
          <cell r="G359" t="str">
            <v>01.018.003.002</v>
          </cell>
          <cell r="H359" t="str">
            <v>环氧垫</v>
          </cell>
          <cell r="I359" t="str">
            <v>φ9.5*φ5.3*0.5</v>
          </cell>
        </row>
        <row r="360">
          <cell r="G360" t="str">
            <v>01.019.002.002</v>
          </cell>
          <cell r="H360" t="str">
            <v>不锈钢刀筒下密封圈</v>
          </cell>
          <cell r="I360" t="str">
            <v>有内管</v>
          </cell>
        </row>
        <row r="361">
          <cell r="G361" t="str">
            <v>01.019.002.003</v>
          </cell>
          <cell r="H361" t="str">
            <v>不锈钢刀筒上密封圈</v>
          </cell>
          <cell r="I361" t="str">
            <v>/</v>
          </cell>
        </row>
        <row r="362">
          <cell r="G362" t="str">
            <v>02.201.107.002</v>
          </cell>
          <cell r="H362" t="str">
            <v>SA塑料连接头</v>
          </cell>
          <cell r="I362" t="str">
            <v>ABS 黑色</v>
          </cell>
        </row>
        <row r="363">
          <cell r="G363" t="str">
            <v>02.201.112.040</v>
          </cell>
          <cell r="H363" t="str">
            <v>轴套</v>
          </cell>
          <cell r="I363" t="str">
            <v>PA6</v>
          </cell>
        </row>
        <row r="364">
          <cell r="G364" t="str">
            <v>02.201.112.060</v>
          </cell>
          <cell r="H364" t="str">
            <v>上密封圈支架</v>
          </cell>
          <cell r="I364" t="str">
            <v>ABS</v>
          </cell>
        </row>
        <row r="365">
          <cell r="D365">
            <v>3031</v>
          </cell>
        </row>
        <row r="365">
          <cell r="G365" t="str">
            <v>01.003.001.001</v>
          </cell>
          <cell r="H365" t="str">
            <v>SA刀筒</v>
          </cell>
          <cell r="I365" t="str">
            <v>201材质 拉丝</v>
          </cell>
        </row>
        <row r="366">
          <cell r="D366">
            <v>3031</v>
          </cell>
        </row>
        <row r="366">
          <cell r="G366" t="str">
            <v>03.301.001.003</v>
          </cell>
          <cell r="H366" t="str">
            <v>SA刀筒成品（SUS201拉丝）</v>
          </cell>
          <cell r="I366" t="str">
            <v>黑色塑料连接头，四叶刀片</v>
          </cell>
        </row>
        <row r="367">
          <cell r="D367">
            <v>3031</v>
          </cell>
        </row>
        <row r="367">
          <cell r="G367" t="str">
            <v>01.005.006.010</v>
          </cell>
          <cell r="H367" t="str">
            <v>SA刀轴</v>
          </cell>
          <cell r="I367" t="str">
            <v>φ5*157.5 430材质</v>
          </cell>
        </row>
        <row r="368">
          <cell r="D368">
            <v>3031</v>
          </cell>
        </row>
        <row r="368">
          <cell r="G368" t="str">
            <v>01.012.001.002</v>
          </cell>
          <cell r="H368" t="str">
            <v>5512电机</v>
          </cell>
          <cell r="I368" t="str">
            <v>220V,  50Hz，带EMC, 无风叶，5mm轴，轴头部3.5扁位，F级，欧标，Class155/F</v>
          </cell>
        </row>
        <row r="369">
          <cell r="D369">
            <v>3031</v>
          </cell>
        </row>
        <row r="369">
          <cell r="G369" t="str">
            <v>01.014.005.001</v>
          </cell>
          <cell r="H369" t="str">
            <v>英插VDE</v>
          </cell>
          <cell r="I369" t="str">
            <v>JF-06A,3A 黑色，上锡3mm，2*0.5mm2, H03VVH2-F,1.3m,金属接地脚, 尾部外露30mm</v>
          </cell>
        </row>
        <row r="370">
          <cell r="D370">
            <v>3031</v>
          </cell>
        </row>
        <row r="370">
          <cell r="G370" t="str">
            <v>01.014.005.999</v>
          </cell>
          <cell r="H370" t="str">
            <v>英插插头保护套</v>
          </cell>
          <cell r="I370" t="str">
            <v>/</v>
          </cell>
        </row>
        <row r="371">
          <cell r="D371">
            <v>3031</v>
          </cell>
        </row>
        <row r="371">
          <cell r="G371" t="str">
            <v>01.015.009.001</v>
          </cell>
          <cell r="H371" t="str">
            <v>温控</v>
          </cell>
          <cell r="I371" t="str">
            <v>TB05-A  105℃ 大</v>
          </cell>
        </row>
        <row r="372">
          <cell r="D372">
            <v>6062</v>
          </cell>
        </row>
        <row r="372">
          <cell r="G372" t="str">
            <v>01.020.001.001</v>
          </cell>
          <cell r="H372" t="str">
            <v>短机身袋</v>
          </cell>
          <cell r="I372" t="str">
            <v>13*34英文 双面4孔</v>
          </cell>
        </row>
        <row r="373">
          <cell r="D373">
            <v>12.124</v>
          </cell>
        </row>
        <row r="373">
          <cell r="G373" t="str">
            <v>01.099.001.002</v>
          </cell>
          <cell r="H373" t="str">
            <v>耐高温胶带</v>
          </cell>
          <cell r="I373" t="str">
            <v>/</v>
          </cell>
        </row>
        <row r="374">
          <cell r="D374">
            <v>3031</v>
          </cell>
        </row>
        <row r="374">
          <cell r="G374" t="str">
            <v>03.300.001.052</v>
          </cell>
          <cell r="H374" t="str">
            <v>HB101 5512机身成品</v>
          </cell>
          <cell r="I374" t="str">
            <v>400W,红色</v>
          </cell>
        </row>
        <row r="375">
          <cell r="D375">
            <v>6062</v>
          </cell>
        </row>
        <row r="375">
          <cell r="G375" t="str">
            <v>01.010.001.001</v>
          </cell>
          <cell r="H375" t="str">
            <v>自攻螺丝</v>
          </cell>
          <cell r="I375" t="str">
            <v>M3*10 圆头，十字尖头，铁镀锌</v>
          </cell>
        </row>
        <row r="376">
          <cell r="D376">
            <v>3031</v>
          </cell>
        </row>
        <row r="376">
          <cell r="G376" t="str">
            <v>01.019.001.003</v>
          </cell>
          <cell r="H376" t="str">
            <v>5512电机减震垫</v>
          </cell>
        </row>
        <row r="377">
          <cell r="D377">
            <v>3031</v>
          </cell>
        </row>
        <row r="377">
          <cell r="G377" t="str">
            <v>02.201.001.055</v>
          </cell>
          <cell r="H377" t="str">
            <v>HB101 5512上机身</v>
          </cell>
          <cell r="I377" t="str">
            <v>ABS 红色14V0909</v>
          </cell>
        </row>
        <row r="378">
          <cell r="D378">
            <v>3031</v>
          </cell>
        </row>
        <row r="378">
          <cell r="G378" t="str">
            <v>02.201.001.056</v>
          </cell>
          <cell r="H378" t="str">
            <v>HB101 5512下机身</v>
          </cell>
          <cell r="I378" t="str">
            <v>ABS 红色14V0909</v>
          </cell>
        </row>
        <row r="379">
          <cell r="D379">
            <v>3031</v>
          </cell>
        </row>
        <row r="379">
          <cell r="G379" t="str">
            <v>02.201.001.301</v>
          </cell>
          <cell r="H379" t="str">
            <v>HB101装饰圈 电镀</v>
          </cell>
          <cell r="I379" t="str">
            <v>ABS 银色</v>
          </cell>
        </row>
        <row r="380">
          <cell r="D380">
            <v>3031</v>
          </cell>
        </row>
        <row r="380">
          <cell r="G380" t="str">
            <v>02.201.001.300</v>
          </cell>
          <cell r="H380" t="str">
            <v>HB101装饰圈</v>
          </cell>
          <cell r="I380" t="str">
            <v>ABS 本色</v>
          </cell>
        </row>
        <row r="381">
          <cell r="D381">
            <v>3031</v>
          </cell>
        </row>
        <row r="381">
          <cell r="G381" t="str">
            <v>02.201.111.020</v>
          </cell>
          <cell r="H381" t="str">
            <v>直流电机连接头</v>
          </cell>
          <cell r="I381" t="str">
            <v>PA6</v>
          </cell>
        </row>
        <row r="382">
          <cell r="D382">
            <v>3031</v>
          </cell>
        </row>
        <row r="382">
          <cell r="G382" t="str">
            <v>02.201.112.001</v>
          </cell>
          <cell r="H382" t="str">
            <v>护线套</v>
          </cell>
          <cell r="I382" t="str">
            <v>PVC 黑色</v>
          </cell>
        </row>
        <row r="383">
          <cell r="D383">
            <v>3031</v>
          </cell>
        </row>
        <row r="383">
          <cell r="G383" t="str">
            <v>02.201.112.020</v>
          </cell>
          <cell r="H383" t="str">
            <v>压线板</v>
          </cell>
          <cell r="I383" t="str">
            <v>ABS</v>
          </cell>
        </row>
        <row r="384">
          <cell r="D384">
            <v>3031</v>
          </cell>
        </row>
        <row r="384">
          <cell r="G384" t="str">
            <v>03.303.001.001</v>
          </cell>
          <cell r="H384" t="str">
            <v>HB101按钮组件1档</v>
          </cell>
          <cell r="I384" t="str">
            <v>电镀银色支架,黑色按钮1档</v>
          </cell>
        </row>
        <row r="385">
          <cell r="D385">
            <v>3031</v>
          </cell>
        </row>
        <row r="385">
          <cell r="G385" t="str">
            <v>02.201.001.201</v>
          </cell>
          <cell r="H385" t="str">
            <v>HB101按钮 1档</v>
          </cell>
          <cell r="I385" t="str">
            <v>ABS 黑色</v>
          </cell>
        </row>
        <row r="386">
          <cell r="D386">
            <v>3031</v>
          </cell>
        </row>
        <row r="386">
          <cell r="G386" t="str">
            <v>02.201.001.353</v>
          </cell>
          <cell r="H386" t="str">
            <v>HB101按钮支架 1档 电镀</v>
          </cell>
          <cell r="I386" t="str">
            <v>ABS 银色</v>
          </cell>
        </row>
        <row r="387">
          <cell r="D387">
            <v>3031</v>
          </cell>
        </row>
        <row r="387">
          <cell r="G387" t="str">
            <v>02.201.001.351</v>
          </cell>
          <cell r="H387" t="str">
            <v>HB101按钮支架 1档</v>
          </cell>
          <cell r="I387" t="str">
            <v>ABS 本色</v>
          </cell>
        </row>
        <row r="388">
          <cell r="D388">
            <v>3031</v>
          </cell>
        </row>
        <row r="388">
          <cell r="G388" t="str">
            <v>03.303.001.002</v>
          </cell>
          <cell r="H388" t="str">
            <v>HB101按钮组件2档</v>
          </cell>
          <cell r="I388" t="str">
            <v>电镀银色支架,黑色按钮2档</v>
          </cell>
        </row>
        <row r="389">
          <cell r="D389">
            <v>3031</v>
          </cell>
        </row>
        <row r="389">
          <cell r="G389" t="str">
            <v>02.201.001.202</v>
          </cell>
          <cell r="H389" t="str">
            <v>HB101按钮 2档</v>
          </cell>
          <cell r="I389" t="str">
            <v>ABS 黑色</v>
          </cell>
        </row>
        <row r="390">
          <cell r="D390">
            <v>3031</v>
          </cell>
        </row>
        <row r="390">
          <cell r="G390" t="str">
            <v>02.201.001.352</v>
          </cell>
          <cell r="H390" t="str">
            <v>HB101按钮支架 2档 电镀</v>
          </cell>
          <cell r="I390" t="str">
            <v>ABS 银色</v>
          </cell>
        </row>
        <row r="391">
          <cell r="D391">
            <v>3031</v>
          </cell>
        </row>
        <row r="391">
          <cell r="G391" t="str">
            <v>02.201.001.350</v>
          </cell>
          <cell r="H391" t="str">
            <v>HB101按钮支架 2档</v>
          </cell>
          <cell r="I391" t="str">
            <v>ABS 本色</v>
          </cell>
        </row>
        <row r="392">
          <cell r="D392">
            <v>3031</v>
          </cell>
        </row>
        <row r="392">
          <cell r="G392" t="str">
            <v>01.002.001.060</v>
          </cell>
          <cell r="H392" t="str">
            <v>四叶刀片</v>
          </cell>
          <cell r="I392" t="str">
            <v>304材质</v>
          </cell>
        </row>
        <row r="393">
          <cell r="D393">
            <v>3031</v>
          </cell>
        </row>
        <row r="393">
          <cell r="G393" t="str">
            <v>01.004.001.002</v>
          </cell>
          <cell r="H393" t="str">
            <v>刀轴含油轴承</v>
          </cell>
          <cell r="I393" t="str">
            <v>5T18A2-03-2  铜铁基 Φ5*Φ10*Φ14*10*2</v>
          </cell>
        </row>
        <row r="394">
          <cell r="D394">
            <v>3031</v>
          </cell>
        </row>
        <row r="394">
          <cell r="G394" t="str">
            <v>01.011.009.001</v>
          </cell>
          <cell r="H394" t="str">
            <v>有内管支撑环</v>
          </cell>
          <cell r="I394" t="str">
            <v>Φ15.8 430材质</v>
          </cell>
        </row>
        <row r="395">
          <cell r="D395">
            <v>6062</v>
          </cell>
        </row>
        <row r="395">
          <cell r="G395" t="str">
            <v>01.011.009.040</v>
          </cell>
          <cell r="H395" t="str">
            <v>卡簧 开口4</v>
          </cell>
          <cell r="I395" t="str">
            <v>Ф4*Ф9*0.5</v>
          </cell>
        </row>
        <row r="396">
          <cell r="D396">
            <v>6062</v>
          </cell>
        </row>
        <row r="396">
          <cell r="G396" t="str">
            <v>01.018.003.002</v>
          </cell>
          <cell r="H396" t="str">
            <v>环氧垫</v>
          </cell>
          <cell r="I396" t="str">
            <v>φ9.5*φ5.3*0.5</v>
          </cell>
        </row>
        <row r="397">
          <cell r="D397">
            <v>3031</v>
          </cell>
        </row>
        <row r="397">
          <cell r="G397" t="str">
            <v>01.019.002.002</v>
          </cell>
          <cell r="H397" t="str">
            <v>不锈钢刀筒下密封圈</v>
          </cell>
          <cell r="I397" t="str">
            <v>有内管</v>
          </cell>
        </row>
        <row r="398">
          <cell r="D398">
            <v>3031</v>
          </cell>
        </row>
        <row r="398">
          <cell r="G398" t="str">
            <v>01.019.002.003</v>
          </cell>
          <cell r="H398" t="str">
            <v>不锈钢刀筒上密封圈</v>
          </cell>
          <cell r="I398" t="str">
            <v>/</v>
          </cell>
        </row>
        <row r="399">
          <cell r="D399">
            <v>3031</v>
          </cell>
        </row>
        <row r="399">
          <cell r="G399" t="str">
            <v>02.201.107.002</v>
          </cell>
          <cell r="H399" t="str">
            <v>SA塑料连接头</v>
          </cell>
          <cell r="I399" t="str">
            <v>ABS 黑色</v>
          </cell>
        </row>
        <row r="400">
          <cell r="D400">
            <v>3031</v>
          </cell>
        </row>
        <row r="400">
          <cell r="G400" t="str">
            <v>02.201.112.040</v>
          </cell>
          <cell r="H400" t="str">
            <v>轴套</v>
          </cell>
          <cell r="I400" t="str">
            <v>PA6</v>
          </cell>
        </row>
        <row r="401">
          <cell r="D401">
            <v>3031</v>
          </cell>
        </row>
        <row r="401">
          <cell r="G401" t="str">
            <v>02.201.112.060</v>
          </cell>
          <cell r="H401" t="str">
            <v>上密封圈支架</v>
          </cell>
          <cell r="I401" t="str">
            <v>ABS</v>
          </cell>
        </row>
        <row r="402">
          <cell r="G402" t="str">
            <v>03.302.001.102</v>
          </cell>
          <cell r="H402" t="str">
            <v>HB101-5512  ZQ-960</v>
          </cell>
          <cell r="I402" t="str">
            <v>无0.33uf电容，带温控</v>
          </cell>
        </row>
        <row r="403">
          <cell r="G403" t="str">
            <v>01.015.003.002</v>
          </cell>
          <cell r="H403" t="str">
            <v>二极管</v>
          </cell>
          <cell r="I403" t="str">
            <v>RL207  不凡</v>
          </cell>
        </row>
        <row r="404">
          <cell r="G404" t="str">
            <v>01.015.005.001</v>
          </cell>
          <cell r="H404" t="str">
            <v>复位开关</v>
          </cell>
          <cell r="I404" t="str">
            <v>黑座红钮KCD1-102/2P国标，欧标</v>
          </cell>
        </row>
        <row r="405">
          <cell r="G405" t="str">
            <v>01.015.006.002</v>
          </cell>
          <cell r="H405" t="str">
            <v>陶瓷保险丝</v>
          </cell>
          <cell r="I405" t="str">
            <v>250V/5A</v>
          </cell>
        </row>
        <row r="406">
          <cell r="G406" t="str">
            <v>01.015.011.150</v>
          </cell>
          <cell r="H406" t="str">
            <v>插件</v>
          </cell>
          <cell r="I406" t="str">
            <v>0.5*11</v>
          </cell>
        </row>
        <row r="407">
          <cell r="G407" t="str">
            <v>01.016.001.050</v>
          </cell>
          <cell r="H407" t="str">
            <v>HB101线路板PCB</v>
          </cell>
          <cell r="I407" t="str">
            <v>HB101-5512  ZQ-960</v>
          </cell>
        </row>
        <row r="408">
          <cell r="D408">
            <v>3031</v>
          </cell>
        </row>
        <row r="408">
          <cell r="G408" t="str">
            <v>03.304.001.003</v>
          </cell>
          <cell r="H408" t="str">
            <v>打蛋器成品</v>
          </cell>
          <cell r="I408" t="str">
            <v>红色14V0909 英文袋包装</v>
          </cell>
        </row>
        <row r="409">
          <cell r="D409">
            <v>3031</v>
          </cell>
        </row>
        <row r="409">
          <cell r="G409" t="str">
            <v>01.011.001.021</v>
          </cell>
          <cell r="H409" t="str">
            <v>不锈钢打蛋网</v>
          </cell>
          <cell r="I409" t="str">
            <v>304材质</v>
          </cell>
        </row>
        <row r="410">
          <cell r="D410">
            <v>3031</v>
          </cell>
        </row>
        <row r="410">
          <cell r="G410" t="str">
            <v>01.011.100.003</v>
          </cell>
          <cell r="H410" t="str">
            <v>铁衬套</v>
          </cell>
          <cell r="I410" t="str">
            <v>430材质</v>
          </cell>
        </row>
        <row r="411">
          <cell r="D411">
            <v>3031</v>
          </cell>
        </row>
        <row r="411">
          <cell r="G411" t="str">
            <v>01.018.003.002</v>
          </cell>
          <cell r="H411" t="str">
            <v>环氧垫</v>
          </cell>
          <cell r="I411" t="str">
            <v>φ9.5*φ5.3*0.5</v>
          </cell>
        </row>
        <row r="412">
          <cell r="D412">
            <v>3031</v>
          </cell>
        </row>
        <row r="412">
          <cell r="G412" t="str">
            <v>01.019.003.004</v>
          </cell>
          <cell r="H412" t="str">
            <v>齿轮箱盖橡胶圈</v>
          </cell>
          <cell r="I412" t="str">
            <v>/</v>
          </cell>
        </row>
        <row r="413">
          <cell r="D413">
            <v>3031</v>
          </cell>
        </row>
        <row r="413">
          <cell r="G413" t="str">
            <v>01.020.001.001</v>
          </cell>
          <cell r="H413" t="str">
            <v>短机身袋</v>
          </cell>
          <cell r="I413" t="str">
            <v>13*34英文 双面4孔</v>
          </cell>
        </row>
        <row r="414">
          <cell r="D414">
            <v>3031</v>
          </cell>
        </row>
        <row r="414">
          <cell r="G414" t="str">
            <v>02.201.100.003</v>
          </cell>
          <cell r="H414" t="str">
            <v>打蛋器头</v>
          </cell>
          <cell r="I414" t="str">
            <v>ABS 红色14V0909</v>
          </cell>
        </row>
        <row r="415">
          <cell r="D415">
            <v>3031</v>
          </cell>
        </row>
        <row r="415">
          <cell r="G415" t="str">
            <v>02.201.100.102</v>
          </cell>
          <cell r="H415" t="str">
            <v>齿轮箱盖</v>
          </cell>
          <cell r="I415" t="str">
            <v>ABS 红色14V0909</v>
          </cell>
        </row>
        <row r="416">
          <cell r="D416">
            <v>3031</v>
          </cell>
        </row>
        <row r="416">
          <cell r="G416" t="str">
            <v>02.201.100.200</v>
          </cell>
          <cell r="H416" t="str">
            <v>打蛋器齿轮支架盖</v>
          </cell>
          <cell r="I416" t="str">
            <v>POM</v>
          </cell>
        </row>
        <row r="417">
          <cell r="D417">
            <v>9093</v>
          </cell>
        </row>
        <row r="417">
          <cell r="G417" t="str">
            <v>02.201.100.250</v>
          </cell>
          <cell r="H417" t="str">
            <v>打蛋器行星齿轮</v>
          </cell>
          <cell r="I417" t="str">
            <v>POM</v>
          </cell>
        </row>
        <row r="418">
          <cell r="D418">
            <v>3031</v>
          </cell>
        </row>
        <row r="418">
          <cell r="G418" t="str">
            <v>02.201.100.300</v>
          </cell>
          <cell r="H418" t="str">
            <v>打蛋器中心齿轮组件</v>
          </cell>
          <cell r="I418" t="str">
            <v>SUS430+POM 5*41</v>
          </cell>
        </row>
        <row r="419">
          <cell r="D419">
            <v>3031</v>
          </cell>
        </row>
        <row r="419">
          <cell r="G419" t="str">
            <v>01.005.004.001</v>
          </cell>
          <cell r="H419" t="str">
            <v>打蛋器中心轴</v>
          </cell>
          <cell r="I419" t="str">
            <v>430材质 Ф5*41</v>
          </cell>
        </row>
        <row r="420">
          <cell r="D420">
            <v>3031</v>
          </cell>
        </row>
        <row r="420">
          <cell r="G420" t="str">
            <v>02.201.100.350</v>
          </cell>
          <cell r="H420" t="str">
            <v>打蛋器齿轮支架组件</v>
          </cell>
          <cell r="I420" t="str">
            <v>SUS430+POM 3*17×3</v>
          </cell>
        </row>
        <row r="421">
          <cell r="D421">
            <v>9093</v>
          </cell>
        </row>
        <row r="421">
          <cell r="G421" t="str">
            <v>01.005.004.010</v>
          </cell>
          <cell r="H421" t="str">
            <v>打蛋器/绞肉杯行星齿轮轴</v>
          </cell>
          <cell r="I421" t="str">
            <v>430材质 Ф3*17 兰白锌</v>
          </cell>
        </row>
        <row r="422">
          <cell r="D422">
            <v>3031</v>
          </cell>
        </row>
        <row r="422">
          <cell r="G422" t="str">
            <v>02.201.112.040</v>
          </cell>
          <cell r="H422" t="str">
            <v>轴套</v>
          </cell>
          <cell r="I422" t="str">
            <v>PA6</v>
          </cell>
        </row>
        <row r="423">
          <cell r="D423">
            <v>3031</v>
          </cell>
        </row>
        <row r="423">
          <cell r="G423" t="str">
            <v>03.304.003.003</v>
          </cell>
          <cell r="H423" t="str">
            <v>绞肉杯成品</v>
          </cell>
          <cell r="I423" t="str">
            <v>红色14V0909 英文袋包装</v>
          </cell>
        </row>
        <row r="424">
          <cell r="D424">
            <v>3031</v>
          </cell>
        </row>
        <row r="424">
          <cell r="G424" t="str">
            <v>01.011.100.003</v>
          </cell>
          <cell r="H424" t="str">
            <v>铁衬套</v>
          </cell>
          <cell r="I424" t="str">
            <v>430材质</v>
          </cell>
        </row>
        <row r="425">
          <cell r="D425">
            <v>3031</v>
          </cell>
        </row>
        <row r="425">
          <cell r="G425" t="str">
            <v>01.018.003.002</v>
          </cell>
          <cell r="H425" t="str">
            <v>环氧垫</v>
          </cell>
          <cell r="I425" t="str">
            <v>φ9.5*φ5.3*0.5</v>
          </cell>
        </row>
        <row r="426">
          <cell r="D426">
            <v>3031</v>
          </cell>
        </row>
        <row r="426">
          <cell r="G426" t="str">
            <v>01.019.003.004</v>
          </cell>
          <cell r="H426" t="str">
            <v>齿轮箱盖橡胶圈</v>
          </cell>
          <cell r="I426" t="str">
            <v>/</v>
          </cell>
        </row>
        <row r="427">
          <cell r="D427">
            <v>3031</v>
          </cell>
        </row>
        <row r="427">
          <cell r="G427" t="str">
            <v>02.201.100.102</v>
          </cell>
          <cell r="H427" t="str">
            <v>齿轮箱盖</v>
          </cell>
          <cell r="I427" t="str">
            <v>ABS 红色14V0909</v>
          </cell>
        </row>
        <row r="428">
          <cell r="D428">
            <v>3031</v>
          </cell>
        </row>
        <row r="428">
          <cell r="G428" t="str">
            <v>02.201.102.002</v>
          </cell>
          <cell r="H428" t="str">
            <v>绞肉杯盖</v>
          </cell>
          <cell r="I428" t="str">
            <v>ABS 红色14V0909</v>
          </cell>
        </row>
        <row r="429">
          <cell r="D429">
            <v>9093</v>
          </cell>
        </row>
        <row r="429">
          <cell r="G429" t="str">
            <v>02.201.102.100</v>
          </cell>
          <cell r="H429" t="str">
            <v>绞肉杯行星齿轮</v>
          </cell>
          <cell r="I429" t="str">
            <v>POM</v>
          </cell>
        </row>
        <row r="430">
          <cell r="D430">
            <v>3031</v>
          </cell>
        </row>
        <row r="430">
          <cell r="G430" t="str">
            <v>02.201.102.150</v>
          </cell>
          <cell r="H430" t="str">
            <v>绞肉杯内齿圈</v>
          </cell>
          <cell r="I430" t="str">
            <v>POM</v>
          </cell>
        </row>
        <row r="431">
          <cell r="D431">
            <v>3031</v>
          </cell>
        </row>
        <row r="431">
          <cell r="G431" t="str">
            <v>02.201.102.200</v>
          </cell>
          <cell r="H431" t="str">
            <v>绞肉杯中心齿轮组件</v>
          </cell>
          <cell r="I431" t="str">
            <v>SUS430+POM 5*37</v>
          </cell>
        </row>
        <row r="432">
          <cell r="D432">
            <v>3031</v>
          </cell>
        </row>
        <row r="432">
          <cell r="G432" t="str">
            <v>01.005.003.001</v>
          </cell>
          <cell r="H432" t="str">
            <v>绞肉杯中心轴</v>
          </cell>
          <cell r="I432" t="str">
            <v>430材质 Ф5*37</v>
          </cell>
        </row>
        <row r="433">
          <cell r="D433">
            <v>3031</v>
          </cell>
        </row>
        <row r="433">
          <cell r="G433" t="str">
            <v>02.201.102.250</v>
          </cell>
          <cell r="H433" t="str">
            <v>绞肉杯齿轮支架组件</v>
          </cell>
          <cell r="I433" t="str">
            <v>SUS430+POM 3*17×3</v>
          </cell>
        </row>
        <row r="434">
          <cell r="D434">
            <v>9093</v>
          </cell>
        </row>
        <row r="434">
          <cell r="G434" t="str">
            <v>01.005.004.010</v>
          </cell>
          <cell r="H434" t="str">
            <v>打蛋器/绞肉杯行星齿轮轴</v>
          </cell>
          <cell r="I434" t="str">
            <v>430材质 Ф3*17 兰白锌</v>
          </cell>
        </row>
        <row r="435">
          <cell r="D435">
            <v>3031</v>
          </cell>
        </row>
        <row r="435">
          <cell r="G435" t="str">
            <v>02.201.102.300</v>
          </cell>
          <cell r="H435" t="str">
            <v>小绞肉刀连接头</v>
          </cell>
          <cell r="I435" t="str">
            <v>POM</v>
          </cell>
        </row>
        <row r="436">
          <cell r="D436">
            <v>3031</v>
          </cell>
        </row>
        <row r="436">
          <cell r="G436" t="str">
            <v>02.201.102.400</v>
          </cell>
          <cell r="H436" t="str">
            <v>绞肉刀组件</v>
          </cell>
          <cell r="I436" t="str">
            <v>211S  SUS304+白POM</v>
          </cell>
        </row>
        <row r="437">
          <cell r="D437">
            <v>3031</v>
          </cell>
        </row>
        <row r="437">
          <cell r="G437" t="str">
            <v>01.002.002.010</v>
          </cell>
          <cell r="H437" t="str">
            <v>211S绞肉刀片</v>
          </cell>
          <cell r="I437" t="str">
            <v>304材质</v>
          </cell>
        </row>
        <row r="438">
          <cell r="D438">
            <v>3031</v>
          </cell>
        </row>
        <row r="438">
          <cell r="G438" t="str">
            <v>02.201.102.451</v>
          </cell>
          <cell r="H438" t="str">
            <v>绞肉杯</v>
          </cell>
          <cell r="I438" t="str">
            <v>5*23  SUS304+AS 英文袋包装</v>
          </cell>
        </row>
        <row r="439">
          <cell r="D439">
            <v>3031</v>
          </cell>
        </row>
        <row r="439">
          <cell r="G439" t="str">
            <v>01.005.003.010</v>
          </cell>
          <cell r="H439" t="str">
            <v>绞肉杯杯镶轴</v>
          </cell>
          <cell r="I439" t="str">
            <v>304材质 Ф5*23</v>
          </cell>
        </row>
        <row r="440">
          <cell r="D440">
            <v>3031</v>
          </cell>
        </row>
        <row r="440">
          <cell r="G440" t="str">
            <v>01.020.001.004</v>
          </cell>
          <cell r="H440" t="str">
            <v>绞肉杯袋</v>
          </cell>
          <cell r="I440" t="str">
            <v>25*30英文 双面4孔</v>
          </cell>
        </row>
        <row r="441">
          <cell r="D441">
            <v>12124</v>
          </cell>
        </row>
        <row r="441">
          <cell r="G441" t="str">
            <v>02.201.102.450</v>
          </cell>
          <cell r="H441" t="str">
            <v>杯垫</v>
          </cell>
          <cell r="I441" t="str">
            <v>TPE</v>
          </cell>
        </row>
        <row r="442">
          <cell r="D442">
            <v>3031</v>
          </cell>
        </row>
        <row r="442">
          <cell r="G442" t="str">
            <v>02.201.112.040</v>
          </cell>
          <cell r="H442" t="str">
            <v>轴套</v>
          </cell>
          <cell r="I442" t="str">
            <v>PA6</v>
          </cell>
        </row>
        <row r="443">
          <cell r="D443">
            <v>3031</v>
          </cell>
        </row>
        <row r="443">
          <cell r="G443" t="str">
            <v>02.201.102.350</v>
          </cell>
          <cell r="H443" t="str">
            <v>刀塞</v>
          </cell>
          <cell r="I443" t="str">
            <v>白 POM</v>
          </cell>
        </row>
        <row r="444">
          <cell r="D444">
            <v>3003</v>
          </cell>
        </row>
        <row r="444">
          <cell r="G444" t="str">
            <v>01.012.004.001</v>
          </cell>
          <cell r="H444" t="str">
            <v>390电机</v>
          </cell>
          <cell r="I444" t="str">
            <v>3.7V，RC390SAM-6412-66.5S</v>
          </cell>
        </row>
        <row r="445">
          <cell r="D445">
            <v>3003</v>
          </cell>
        </row>
        <row r="445">
          <cell r="G445" t="str">
            <v>01.015.012.300</v>
          </cell>
          <cell r="H445" t="str">
            <v>USB充电线</v>
          </cell>
          <cell r="I445" t="str">
            <v>白色 5V/1A   线长50cm</v>
          </cell>
        </row>
        <row r="446">
          <cell r="D446">
            <v>3003</v>
          </cell>
        </row>
        <row r="446">
          <cell r="G446" t="str">
            <v>01.016.100.003</v>
          </cell>
          <cell r="H446" t="str">
            <v>集成PCB</v>
          </cell>
          <cell r="I446" t="str">
            <v>3.7V,XCY_191225_V2.3,带EMC 环保焊线</v>
          </cell>
        </row>
        <row r="447">
          <cell r="D447">
            <v>3003</v>
          </cell>
        </row>
        <row r="447">
          <cell r="G447" t="str">
            <v>01.017.001.001</v>
          </cell>
          <cell r="H447" t="str">
            <v>锂电池</v>
          </cell>
          <cell r="I447" t="str">
            <v>18500 3.7V 1400mAh 5C</v>
          </cell>
        </row>
        <row r="448">
          <cell r="D448">
            <v>3003</v>
          </cell>
        </row>
        <row r="448">
          <cell r="G448" t="str">
            <v>01.020.005.001</v>
          </cell>
          <cell r="H448" t="str">
            <v>珍珠棉 （上下）果汁杯</v>
          </cell>
          <cell r="I448" t="str">
            <v>9.5*9.5*2.4cm</v>
          </cell>
        </row>
        <row r="449">
          <cell r="D449">
            <v>3003</v>
          </cell>
        </row>
        <row r="449">
          <cell r="G449" t="str">
            <v>05.001.001.001</v>
          </cell>
          <cell r="H449" t="str">
            <v>PB101机身成品</v>
          </cell>
          <cell r="I449" t="str">
            <v>蓝色16A0325</v>
          </cell>
        </row>
        <row r="450">
          <cell r="D450">
            <v>3003</v>
          </cell>
        </row>
        <row r="450">
          <cell r="G450" t="str">
            <v>01.002.003.001</v>
          </cell>
          <cell r="H450" t="str">
            <v>果汁杯四叶刀片</v>
          </cell>
          <cell r="I450" t="str">
            <v>轴303材质+刀片304材质</v>
          </cell>
        </row>
        <row r="451">
          <cell r="D451">
            <v>9009</v>
          </cell>
        </row>
        <row r="451">
          <cell r="G451" t="str">
            <v>01.010.001.003</v>
          </cell>
          <cell r="H451" t="str">
            <v>自攻螺丝</v>
          </cell>
          <cell r="I451" t="str">
            <v>M3*12圆头，十字尖头，铁镀锌</v>
          </cell>
        </row>
        <row r="452">
          <cell r="D452">
            <v>6006</v>
          </cell>
        </row>
        <row r="452">
          <cell r="G452" t="str">
            <v>01.010.002.002</v>
          </cell>
          <cell r="H452" t="str">
            <v>自攻螺丝</v>
          </cell>
          <cell r="I452" t="str">
            <v>M2.5*5圆头，十字割尾，铁镀锌</v>
          </cell>
        </row>
        <row r="453">
          <cell r="D453">
            <v>3003</v>
          </cell>
        </row>
        <row r="453">
          <cell r="G453" t="str">
            <v>01.019.004.080</v>
          </cell>
          <cell r="H453" t="str">
            <v>安全开关防水帽</v>
          </cell>
          <cell r="I453" t="str">
            <v>硅橡胶</v>
          </cell>
        </row>
        <row r="454">
          <cell r="D454">
            <v>3003</v>
          </cell>
        </row>
        <row r="454">
          <cell r="G454" t="str">
            <v>01.019.004.100</v>
          </cell>
          <cell r="H454" t="str">
            <v>电机轴封</v>
          </cell>
          <cell r="I454" t="str">
            <v>FKM 2.3*12.8*3.8/5.6</v>
          </cell>
        </row>
        <row r="455">
          <cell r="D455">
            <v>3003</v>
          </cell>
        </row>
        <row r="455">
          <cell r="G455" t="str">
            <v>01.019.004.201</v>
          </cell>
          <cell r="H455" t="str">
            <v>果汁杯上盖密封圈</v>
          </cell>
          <cell r="I455" t="str">
            <v>硅橡胶  蓝色16A0325</v>
          </cell>
        </row>
        <row r="456">
          <cell r="D456">
            <v>3003</v>
          </cell>
        </row>
        <row r="456">
          <cell r="G456" t="str">
            <v>02.202.001.002</v>
          </cell>
          <cell r="H456" t="str">
            <v>PB101装饰圈  电镀</v>
          </cell>
          <cell r="I456" t="str">
            <v>ABS  银色</v>
          </cell>
        </row>
        <row r="457">
          <cell r="D457">
            <v>3003</v>
          </cell>
        </row>
        <row r="457">
          <cell r="G457" t="str">
            <v>02.202.001.001</v>
          </cell>
          <cell r="H457" t="str">
            <v>PB101装饰圈</v>
          </cell>
          <cell r="I457" t="str">
            <v>ABS 本色</v>
          </cell>
        </row>
        <row r="458">
          <cell r="D458">
            <v>3003</v>
          </cell>
        </row>
        <row r="458">
          <cell r="G458" t="str">
            <v>05.002.001.001</v>
          </cell>
          <cell r="H458" t="str">
            <v>PB101刀座组件</v>
          </cell>
          <cell r="I458" t="str">
            <v>蓝色16A0325</v>
          </cell>
        </row>
        <row r="459">
          <cell r="D459">
            <v>3003</v>
          </cell>
        </row>
        <row r="459">
          <cell r="G459" t="str">
            <v>01.011.007.001</v>
          </cell>
          <cell r="H459" t="str">
            <v>铆钉</v>
          </cell>
          <cell r="I459" t="str">
            <v>9*6 银色</v>
          </cell>
        </row>
        <row r="460">
          <cell r="D460">
            <v>3003</v>
          </cell>
        </row>
        <row r="460">
          <cell r="G460" t="str">
            <v>01.019.004.040</v>
          </cell>
          <cell r="H460" t="str">
            <v>刀座密封圈</v>
          </cell>
          <cell r="I460" t="str">
            <v>硅橡胶 冷灰，食品级</v>
          </cell>
        </row>
        <row r="461">
          <cell r="D461">
            <v>3003</v>
          </cell>
        </row>
        <row r="461">
          <cell r="G461" t="str">
            <v>01.019.004.202</v>
          </cell>
          <cell r="H461" t="str">
            <v>手提带</v>
          </cell>
          <cell r="I461" t="str">
            <v>硅橡胶  蓝色16A0325</v>
          </cell>
        </row>
        <row r="462">
          <cell r="D462">
            <v>3003</v>
          </cell>
        </row>
        <row r="462">
          <cell r="G462" t="str">
            <v>01.019.004.203</v>
          </cell>
          <cell r="H462" t="str">
            <v>USB口密封塞</v>
          </cell>
          <cell r="I462" t="str">
            <v>硅橡胶  蓝色16A0325</v>
          </cell>
        </row>
        <row r="463">
          <cell r="D463">
            <v>3003</v>
          </cell>
        </row>
        <row r="463">
          <cell r="G463" t="str">
            <v>02.202.001.150</v>
          </cell>
          <cell r="H463" t="str">
            <v>PB101刀座</v>
          </cell>
          <cell r="I463" t="str">
            <v>ABS 蓝色16A0325</v>
          </cell>
        </row>
        <row r="464">
          <cell r="D464">
            <v>3003</v>
          </cell>
        </row>
        <row r="464">
          <cell r="G464" t="str">
            <v>05.003.001.001</v>
          </cell>
          <cell r="H464" t="str">
            <v>PB101顶盖组件</v>
          </cell>
          <cell r="I464" t="str">
            <v>蓝色16A0325</v>
          </cell>
        </row>
        <row r="465">
          <cell r="D465">
            <v>3003</v>
          </cell>
        </row>
        <row r="465">
          <cell r="G465" t="str">
            <v>01.019.004.020</v>
          </cell>
          <cell r="H465" t="str">
            <v>果汁杯按键</v>
          </cell>
          <cell r="I465" t="str">
            <v>硅橡胶  透明</v>
          </cell>
        </row>
        <row r="466">
          <cell r="D466">
            <v>3003</v>
          </cell>
        </row>
        <row r="466">
          <cell r="G466" t="str">
            <v>01.019.004.060</v>
          </cell>
          <cell r="H466" t="str">
            <v>O形圈</v>
          </cell>
          <cell r="I466" t="str">
            <v>硅橡胶  70*1.5  本色</v>
          </cell>
        </row>
        <row r="467">
          <cell r="D467">
            <v>3003</v>
          </cell>
        </row>
        <row r="467">
          <cell r="G467" t="str">
            <v>02.202.001.050</v>
          </cell>
          <cell r="H467" t="str">
            <v>PB101顶盖</v>
          </cell>
          <cell r="I467" t="str">
            <v>ABS 蓝色16A0325</v>
          </cell>
        </row>
        <row r="468">
          <cell r="D468">
            <v>3003</v>
          </cell>
        </row>
        <row r="468">
          <cell r="G468" t="str">
            <v>05.004.001.001</v>
          </cell>
          <cell r="H468" t="str">
            <v>PB101杯体组件</v>
          </cell>
          <cell r="I468" t="str">
            <v>蓝色16A0325</v>
          </cell>
        </row>
        <row r="469">
          <cell r="D469">
            <v>3003</v>
          </cell>
        </row>
        <row r="469">
          <cell r="G469" t="str">
            <v>01.019.004.200</v>
          </cell>
          <cell r="H469" t="str">
            <v>果汁杯防滑杯套</v>
          </cell>
          <cell r="I469" t="str">
            <v>硅橡胶 蓝色16A0325</v>
          </cell>
        </row>
        <row r="470">
          <cell r="D470">
            <v>3003</v>
          </cell>
        </row>
        <row r="470">
          <cell r="G470" t="str">
            <v>02.202.001.300</v>
          </cell>
          <cell r="H470" t="str">
            <v>PB101杯子</v>
          </cell>
          <cell r="I470" t="str">
            <v>Tritan 透明 英文袋包装</v>
          </cell>
        </row>
        <row r="471">
          <cell r="D471">
            <v>3003</v>
          </cell>
        </row>
        <row r="471">
          <cell r="G471" t="str">
            <v>01.019.004.001</v>
          </cell>
          <cell r="H471" t="str">
            <v>杯底防滑垫圈</v>
          </cell>
          <cell r="I471" t="str">
            <v>EVA泡棉胶2*52*41</v>
          </cell>
        </row>
        <row r="472">
          <cell r="D472">
            <v>3003</v>
          </cell>
        </row>
        <row r="472">
          <cell r="G472" t="str">
            <v>01.020.001.008</v>
          </cell>
          <cell r="H472" t="str">
            <v>果汁杯包装袋</v>
          </cell>
          <cell r="I472" t="str">
            <v>16*30英文 双面4孔</v>
          </cell>
        </row>
        <row r="473">
          <cell r="G473" t="str">
            <v>01.012.001.002</v>
          </cell>
          <cell r="H473" t="str">
            <v>5512电机</v>
          </cell>
          <cell r="I473" t="str">
            <v>220V,  50Hz，带EMC, 无风叶，5mm轴，轴头部3.5扁位，F级，欧标，Class155/F</v>
          </cell>
        </row>
        <row r="474">
          <cell r="G474" t="str">
            <v>01.014.004.002</v>
          </cell>
          <cell r="H474" t="str">
            <v>韩国KC</v>
          </cell>
          <cell r="I474" t="str">
            <v>白色，上锡3mm2*0.5mm2, H03VVH2-F,1.3m,KC认证, 尾部外露35mm</v>
          </cell>
        </row>
        <row r="475">
          <cell r="G475" t="str">
            <v>01.015.009.002</v>
          </cell>
          <cell r="H475" t="str">
            <v>温控</v>
          </cell>
          <cell r="I475" t="str">
            <v>TB02BB8D  105℃ 小</v>
          </cell>
        </row>
        <row r="476">
          <cell r="G476" t="str">
            <v>01.020.001.001</v>
          </cell>
          <cell r="H476" t="str">
            <v>短机身袋</v>
          </cell>
          <cell r="I476" t="str">
            <v>13*34英文 双面4孔</v>
          </cell>
        </row>
        <row r="477">
          <cell r="G477" t="str">
            <v>01.099.001.002</v>
          </cell>
          <cell r="H477" t="str">
            <v>耐高温胶带</v>
          </cell>
          <cell r="I477" t="str">
            <v>/</v>
          </cell>
        </row>
        <row r="478">
          <cell r="G478" t="str">
            <v>02.201.109.001</v>
          </cell>
          <cell r="H478" t="str">
            <v>水杯</v>
          </cell>
          <cell r="I478" t="str">
            <v>AS 英文袋包装</v>
          </cell>
        </row>
        <row r="479">
          <cell r="G479" t="str">
            <v>01.020.001.007</v>
          </cell>
          <cell r="H479" t="str">
            <v>水杯袋</v>
          </cell>
          <cell r="I479" t="str">
            <v>19*40英文 双面4孔</v>
          </cell>
        </row>
        <row r="480">
          <cell r="G480" t="str">
            <v>03.300.003.050</v>
          </cell>
          <cell r="H480" t="str">
            <v>HB103 5512机身成品</v>
          </cell>
          <cell r="I480" t="str">
            <v>400W,无调速,灰色按钮,白色</v>
          </cell>
        </row>
        <row r="481">
          <cell r="G481" t="str">
            <v>01.006.001.100</v>
          </cell>
          <cell r="H481" t="str">
            <v>HB103大开关面板</v>
          </cell>
          <cell r="I481" t="str">
            <v>430材质 镜面</v>
          </cell>
        </row>
        <row r="482">
          <cell r="G482" t="str">
            <v>01.010.001.001</v>
          </cell>
          <cell r="H482" t="str">
            <v>自攻螺丝</v>
          </cell>
          <cell r="I482" t="str">
            <v>M3*10 圆头，十字尖头，铁镀锌</v>
          </cell>
        </row>
        <row r="483">
          <cell r="G483" t="str">
            <v>01.019.001.003</v>
          </cell>
          <cell r="H483" t="str">
            <v>5512电机减震垫</v>
          </cell>
        </row>
        <row r="484">
          <cell r="G484" t="str">
            <v>02.201.003.051</v>
          </cell>
          <cell r="H484" t="str">
            <v>HB103 5512上机身</v>
          </cell>
          <cell r="I484" t="str">
            <v>ABS 白色</v>
          </cell>
        </row>
        <row r="485">
          <cell r="G485" t="str">
            <v>02.201.003.052</v>
          </cell>
          <cell r="H485" t="str">
            <v>HB103 5512下机身</v>
          </cell>
          <cell r="I485" t="str">
            <v>ABS 白色</v>
          </cell>
        </row>
        <row r="486">
          <cell r="G486" t="str">
            <v>02.201.003.251</v>
          </cell>
          <cell r="H486" t="str">
            <v>HB103包胶按钮</v>
          </cell>
          <cell r="I486" t="str">
            <v>PP+TPE 灰色</v>
          </cell>
        </row>
        <row r="487">
          <cell r="G487" t="str">
            <v>02.201.003.350</v>
          </cell>
          <cell r="H487" t="str">
            <v>HB103按钮支架</v>
          </cell>
          <cell r="I487" t="str">
            <v>PP</v>
          </cell>
        </row>
        <row r="488">
          <cell r="G488" t="str">
            <v>02.201.003.301</v>
          </cell>
          <cell r="H488" t="str">
            <v>HB103/106装饰圈 电镀</v>
          </cell>
          <cell r="I488" t="str">
            <v>ABS 银色</v>
          </cell>
        </row>
        <row r="489">
          <cell r="G489" t="str">
            <v>02.201.003.300</v>
          </cell>
          <cell r="H489" t="str">
            <v>HB103/106装饰圈</v>
          </cell>
          <cell r="I489" t="str">
            <v>ABS 本色</v>
          </cell>
        </row>
        <row r="490">
          <cell r="G490" t="str">
            <v>02.201.003.400</v>
          </cell>
          <cell r="H490" t="str">
            <v>HB103无调速旋钮</v>
          </cell>
          <cell r="I490" t="str">
            <v>ABS 白色</v>
          </cell>
        </row>
        <row r="491">
          <cell r="G491" t="str">
            <v>02.201.003.552</v>
          </cell>
          <cell r="H491" t="str">
            <v>HB103后盖 不带调速 电镀</v>
          </cell>
          <cell r="I491" t="str">
            <v>ABS 银色</v>
          </cell>
        </row>
        <row r="492">
          <cell r="G492" t="str">
            <v>02.201.003.550</v>
          </cell>
          <cell r="H492" t="str">
            <v>HB103后盖 不带调速</v>
          </cell>
          <cell r="I492" t="str">
            <v>ABS 本色</v>
          </cell>
        </row>
        <row r="493">
          <cell r="G493" t="str">
            <v>02.201.111.020</v>
          </cell>
          <cell r="H493" t="str">
            <v>直流电机连接头</v>
          </cell>
          <cell r="I493" t="str">
            <v>PA6</v>
          </cell>
        </row>
        <row r="494">
          <cell r="G494" t="str">
            <v>02.201.112.002</v>
          </cell>
          <cell r="H494" t="str">
            <v>护线套</v>
          </cell>
          <cell r="I494" t="str">
            <v>PVC 白色</v>
          </cell>
        </row>
        <row r="495">
          <cell r="G495" t="str">
            <v>03.301.002.602</v>
          </cell>
          <cell r="H495" t="str">
            <v>SB刀筒成品（SUS304全镜面）</v>
          </cell>
          <cell r="I495" t="str">
            <v>SC塑料连接头,白色,十字刀片</v>
          </cell>
        </row>
        <row r="496">
          <cell r="G496" t="str">
            <v>01.002.001.040</v>
          </cell>
          <cell r="H496" t="str">
            <v>十字刀片</v>
          </cell>
          <cell r="I496" t="str">
            <v>304材质</v>
          </cell>
        </row>
        <row r="497">
          <cell r="G497" t="str">
            <v>01.003.002.050</v>
          </cell>
          <cell r="H497" t="str">
            <v>SB刀筒</v>
          </cell>
          <cell r="I497" t="str">
            <v>304材质 全镜面</v>
          </cell>
        </row>
        <row r="498">
          <cell r="G498" t="str">
            <v>01.004.001.002</v>
          </cell>
          <cell r="H498" t="str">
            <v>刀轴含油轴承</v>
          </cell>
          <cell r="I498" t="str">
            <v>5T18A2-03-2  铜铁基 Φ5*Φ10*Φ14*10*2</v>
          </cell>
        </row>
        <row r="499">
          <cell r="G499" t="str">
            <v>01.005.006.210</v>
          </cell>
          <cell r="H499" t="str">
            <v>SB刀轴</v>
          </cell>
          <cell r="I499" t="str">
            <v>φ5*164.5 304材质</v>
          </cell>
        </row>
        <row r="500">
          <cell r="G500" t="str">
            <v>01.011.009.020</v>
          </cell>
          <cell r="H500" t="str">
            <v>无内管刀筒支撑环</v>
          </cell>
          <cell r="I500" t="str">
            <v>430材质</v>
          </cell>
        </row>
        <row r="501">
          <cell r="G501" t="str">
            <v>01.011.009.040</v>
          </cell>
          <cell r="H501" t="str">
            <v>卡簧 开口4</v>
          </cell>
          <cell r="I501" t="str">
            <v>Ф4*Ф9*0.5</v>
          </cell>
        </row>
        <row r="502">
          <cell r="G502" t="str">
            <v>01.018.003.002</v>
          </cell>
          <cell r="H502" t="str">
            <v>环氧垫</v>
          </cell>
          <cell r="I502" t="str">
            <v>φ9.5*φ5.3*0.5</v>
          </cell>
        </row>
        <row r="503">
          <cell r="G503" t="str">
            <v>01.019.002.001</v>
          </cell>
          <cell r="H503" t="str">
            <v>不锈钢刀筒下密封圈</v>
          </cell>
          <cell r="I503" t="str">
            <v>无内管</v>
          </cell>
        </row>
        <row r="504">
          <cell r="G504" t="str">
            <v>01.019.002.003</v>
          </cell>
          <cell r="H504" t="str">
            <v>不锈钢刀筒上密封圈</v>
          </cell>
          <cell r="I504" t="str">
            <v>/</v>
          </cell>
        </row>
        <row r="505">
          <cell r="G505" t="str">
            <v>02.201.107.150</v>
          </cell>
          <cell r="H505" t="str">
            <v>SC塑料连接头</v>
          </cell>
          <cell r="I505" t="str">
            <v>ABS 白色</v>
          </cell>
        </row>
        <row r="506">
          <cell r="G506" t="str">
            <v>02.201.112.040</v>
          </cell>
          <cell r="H506" t="str">
            <v>轴套</v>
          </cell>
          <cell r="I506" t="str">
            <v>PA6</v>
          </cell>
        </row>
        <row r="507">
          <cell r="G507" t="str">
            <v>02.201.112.060</v>
          </cell>
          <cell r="H507" t="str">
            <v>上密封圈支架</v>
          </cell>
          <cell r="I507" t="str">
            <v>ABS</v>
          </cell>
        </row>
        <row r="508">
          <cell r="G508" t="str">
            <v>03.302.003.004</v>
          </cell>
          <cell r="H508" t="str">
            <v>HB103-5512  ZQ-963无调速</v>
          </cell>
          <cell r="I508" t="str">
            <v>带0.68uf DAIN电容 JEC Y电容 带温控</v>
          </cell>
        </row>
        <row r="509">
          <cell r="G509" t="str">
            <v>01.015.001.101</v>
          </cell>
          <cell r="H509" t="str">
            <v>Y2电容</v>
          </cell>
          <cell r="I509" t="str">
            <v>JEC JY222M/300V</v>
          </cell>
        </row>
        <row r="510">
          <cell r="G510" t="str">
            <v>01.015.001.150</v>
          </cell>
          <cell r="H510" t="str">
            <v>X2电容</v>
          </cell>
          <cell r="I510" t="str">
            <v>DAIN  0.68UF 275V 体积：18*15.5*9.5mm  新激  P:15*25mm  40/100/21C</v>
          </cell>
        </row>
        <row r="511">
          <cell r="G511" t="str">
            <v>01.015.002.003</v>
          </cell>
          <cell r="H511" t="str">
            <v>电阻</v>
          </cell>
          <cell r="I511" t="str">
            <v>1/2W,330KΩ</v>
          </cell>
        </row>
        <row r="512">
          <cell r="G512" t="str">
            <v>01.015.002.050</v>
          </cell>
          <cell r="H512" t="str">
            <v>压敏电阻</v>
          </cell>
          <cell r="I512" t="str">
            <v>7D471K HEL</v>
          </cell>
        </row>
        <row r="513">
          <cell r="G513" t="str">
            <v>01.015.003.002</v>
          </cell>
          <cell r="H513" t="str">
            <v>二极管</v>
          </cell>
          <cell r="I513" t="str">
            <v>RL207  不凡</v>
          </cell>
        </row>
        <row r="514">
          <cell r="G514" t="str">
            <v>01.015.005.056</v>
          </cell>
          <cell r="H514" t="str">
            <v>微动开关</v>
          </cell>
          <cell r="I514" t="str">
            <v>ST-5L28H-3-G01P，短翘板</v>
          </cell>
        </row>
        <row r="515">
          <cell r="G515" t="str">
            <v>01.015.006.002</v>
          </cell>
          <cell r="H515" t="str">
            <v>陶瓷保险丝</v>
          </cell>
          <cell r="I515" t="str">
            <v>250V/5A</v>
          </cell>
        </row>
        <row r="516">
          <cell r="G516" t="str">
            <v>01.015.011.150</v>
          </cell>
          <cell r="H516" t="str">
            <v>插件</v>
          </cell>
          <cell r="I516" t="str">
            <v>0.5*11</v>
          </cell>
        </row>
        <row r="517">
          <cell r="G517" t="str">
            <v>01.016.003.050</v>
          </cell>
          <cell r="H517" t="str">
            <v>HB103线路板PCB</v>
          </cell>
          <cell r="I517" t="str">
            <v>HB103-5512  ZQ-963</v>
          </cell>
        </row>
        <row r="518">
          <cell r="G518" t="str">
            <v>01.012.003.001</v>
          </cell>
          <cell r="H518" t="str">
            <v>7912电机</v>
          </cell>
          <cell r="I518" t="str">
            <v>220V,  50Hz,，带EMC, 无风叶，轴头部3.5扁位,ClassF</v>
          </cell>
        </row>
        <row r="519">
          <cell r="G519" t="str">
            <v>01.014.001.002</v>
          </cell>
          <cell r="H519" t="str">
            <v>欧标VDE</v>
          </cell>
          <cell r="I519" t="str">
            <v>JF-02 黑色，上锡3mm，2*0.75mm2, H03VVH2-F,1.3m,VDE认证, 尾部外露30mm</v>
          </cell>
        </row>
        <row r="520">
          <cell r="G520" t="str">
            <v>01.020.001.001</v>
          </cell>
          <cell r="H520" t="str">
            <v>短机身袋</v>
          </cell>
          <cell r="I520" t="str">
            <v>13*34英文 双面4孔</v>
          </cell>
        </row>
        <row r="521">
          <cell r="G521" t="str">
            <v>02.201.109.001</v>
          </cell>
          <cell r="H521" t="str">
            <v>水杯</v>
          </cell>
          <cell r="I521" t="str">
            <v>AS 英文袋包装</v>
          </cell>
        </row>
        <row r="522">
          <cell r="G522" t="str">
            <v>01.020.001.007</v>
          </cell>
          <cell r="H522" t="str">
            <v>水杯袋</v>
          </cell>
          <cell r="I522" t="str">
            <v>19*40英文 双面4孔</v>
          </cell>
        </row>
        <row r="523">
          <cell r="G523" t="str">
            <v>02.201.110.001</v>
          </cell>
          <cell r="H523" t="str">
            <v>产品架</v>
          </cell>
          <cell r="I523" t="str">
            <v>PP黑 英文袋包装</v>
          </cell>
        </row>
        <row r="524">
          <cell r="G524" t="str">
            <v>01.020.001.001</v>
          </cell>
          <cell r="H524" t="str">
            <v>短机身袋</v>
          </cell>
          <cell r="I524" t="str">
            <v>13*34英文 双面4孔</v>
          </cell>
        </row>
        <row r="525">
          <cell r="G525" t="str">
            <v>03.300.005.250</v>
          </cell>
          <cell r="H525" t="str">
            <v>HB105S-1款 7912机身成品</v>
          </cell>
          <cell r="I525" t="str">
            <v>800W,黑色</v>
          </cell>
        </row>
        <row r="526">
          <cell r="G526" t="str">
            <v>01.007.002.001</v>
          </cell>
          <cell r="H526" t="str">
            <v>HB105-1不锈钢装饰圈</v>
          </cell>
          <cell r="I526" t="str">
            <v>201材质 拉丝有缺口</v>
          </cell>
        </row>
        <row r="527">
          <cell r="G527" t="str">
            <v>01.010.001.001</v>
          </cell>
          <cell r="H527" t="str">
            <v>自攻螺丝</v>
          </cell>
          <cell r="I527" t="str">
            <v>M3*10 圆头，十字尖头，铁镀锌</v>
          </cell>
        </row>
        <row r="528">
          <cell r="G528" t="str">
            <v>01.019.001.004</v>
          </cell>
          <cell r="H528" t="str">
            <v>7712电机减震垫</v>
          </cell>
        </row>
        <row r="529">
          <cell r="G529" t="str">
            <v>02.201.005.251</v>
          </cell>
          <cell r="H529" t="str">
            <v>HB105S-1款 7912上机身</v>
          </cell>
          <cell r="I529" t="str">
            <v>ABS 黑色</v>
          </cell>
        </row>
        <row r="530">
          <cell r="G530" t="str">
            <v>02.201.005.252</v>
          </cell>
          <cell r="H530" t="str">
            <v>HB105S-1款 7912下机身</v>
          </cell>
          <cell r="I530" t="str">
            <v>ABS 黑色</v>
          </cell>
        </row>
        <row r="531">
          <cell r="G531" t="str">
            <v>02.201.005.450</v>
          </cell>
          <cell r="H531" t="str">
            <v>HB105装饰圈</v>
          </cell>
          <cell r="I531" t="str">
            <v>ABS 黑色</v>
          </cell>
        </row>
        <row r="532">
          <cell r="G532" t="str">
            <v>02.201.005.550</v>
          </cell>
          <cell r="H532" t="str">
            <v>HB105调速旋钮</v>
          </cell>
          <cell r="I532" t="str">
            <v>ABS 黑色</v>
          </cell>
        </row>
        <row r="533">
          <cell r="G533" t="str">
            <v>02.201.005.701</v>
          </cell>
          <cell r="H533" t="str">
            <v>HB105装饰板</v>
          </cell>
          <cell r="I533" t="str">
            <v>ABS 喷漆银灰色</v>
          </cell>
        </row>
        <row r="534">
          <cell r="G534" t="str">
            <v>02.201.005.700</v>
          </cell>
          <cell r="H534" t="str">
            <v>HB105装饰板</v>
          </cell>
          <cell r="I534" t="str">
            <v>ABS 本色</v>
          </cell>
        </row>
        <row r="535">
          <cell r="G535" t="str">
            <v>02.201.111.020</v>
          </cell>
          <cell r="H535" t="str">
            <v>直流电机连接头</v>
          </cell>
          <cell r="I535" t="str">
            <v>PA6</v>
          </cell>
        </row>
        <row r="536">
          <cell r="G536" t="str">
            <v>02.201.112.001</v>
          </cell>
          <cell r="H536" t="str">
            <v>护线套</v>
          </cell>
          <cell r="I536" t="str">
            <v>PVC 黑色</v>
          </cell>
        </row>
        <row r="537">
          <cell r="G537" t="str">
            <v>03.303.005.100</v>
          </cell>
          <cell r="H537" t="str">
            <v>HB105按钮组件</v>
          </cell>
          <cell r="I537" t="str">
            <v>透明支架,黑色按钮,英文字</v>
          </cell>
        </row>
        <row r="538">
          <cell r="G538" t="str">
            <v>01.009.001.004</v>
          </cell>
          <cell r="H538" t="str">
            <v>HB105按钮弹簧</v>
          </cell>
          <cell r="I538" t="str">
            <v>0.6*8.7*12 弹簧钢材质</v>
          </cell>
        </row>
        <row r="539">
          <cell r="G539" t="str">
            <v>02.201.005.400</v>
          </cell>
          <cell r="H539" t="str">
            <v>HB105按钮 1档圆圈</v>
          </cell>
          <cell r="I539" t="str">
            <v>ABS 黑色</v>
          </cell>
        </row>
        <row r="540">
          <cell r="G540" t="str">
            <v>02.201.005.401</v>
          </cell>
          <cell r="H540" t="str">
            <v>HB105按钮 2档英文字</v>
          </cell>
          <cell r="I540" t="str">
            <v>ABS 黑色</v>
          </cell>
        </row>
        <row r="541">
          <cell r="G541" t="str">
            <v>02.201.005.500</v>
          </cell>
          <cell r="H541" t="str">
            <v>HB105 按钮支架</v>
          </cell>
          <cell r="I541" t="str">
            <v>透明ABS</v>
          </cell>
        </row>
        <row r="542">
          <cell r="G542" t="str">
            <v>03.301.007.001</v>
          </cell>
          <cell r="H542" t="str">
            <v>05SDS刀筒成品（H=130 SUS201  拉丝）</v>
          </cell>
          <cell r="I542" t="str">
            <v>05SDS拉丝,黑色连接头,十字刀片</v>
          </cell>
        </row>
        <row r="543">
          <cell r="G543" t="str">
            <v>01.002.001.040</v>
          </cell>
          <cell r="H543" t="str">
            <v>十字刀片</v>
          </cell>
          <cell r="I543" t="str">
            <v>304材质</v>
          </cell>
        </row>
        <row r="544">
          <cell r="G544" t="str">
            <v>01.003.005.001</v>
          </cell>
          <cell r="H544" t="str">
            <v>05SD刀筒</v>
          </cell>
          <cell r="I544" t="str">
            <v>H=130 201材质 拉丝</v>
          </cell>
        </row>
        <row r="545">
          <cell r="G545" t="str">
            <v>01.004.001.002</v>
          </cell>
          <cell r="H545" t="str">
            <v>刀轴含油轴承</v>
          </cell>
          <cell r="I545" t="str">
            <v>5T18A2-03-2  铜铁基 Φ5*Φ10*Φ14*10*2</v>
          </cell>
        </row>
        <row r="546">
          <cell r="G546" t="str">
            <v>01.005.006.050</v>
          </cell>
          <cell r="H546" t="str">
            <v>05SD刀轴</v>
          </cell>
          <cell r="I546" t="str">
            <v>φ5*163 430材质</v>
          </cell>
        </row>
        <row r="547">
          <cell r="G547" t="str">
            <v>01.008.002.001</v>
          </cell>
          <cell r="H547" t="str">
            <v>HB105不锈钢连接头</v>
          </cell>
          <cell r="I547" t="str">
            <v>304材质 拉丝</v>
          </cell>
        </row>
        <row r="548">
          <cell r="G548" t="str">
            <v>01.011.009.020</v>
          </cell>
          <cell r="H548" t="str">
            <v>无内管刀筒支撑环</v>
          </cell>
          <cell r="I548" t="str">
            <v>430材质</v>
          </cell>
        </row>
        <row r="549">
          <cell r="G549" t="str">
            <v>01.011.009.040</v>
          </cell>
          <cell r="H549" t="str">
            <v>卡簧 开口4</v>
          </cell>
          <cell r="I549" t="str">
            <v>Ф4*Ф9*0.5</v>
          </cell>
        </row>
        <row r="550">
          <cell r="G550" t="str">
            <v>01.018.003.002</v>
          </cell>
          <cell r="H550" t="str">
            <v>环氧垫</v>
          </cell>
          <cell r="I550" t="str">
            <v>φ9.5*φ5.3*0.5</v>
          </cell>
        </row>
        <row r="551">
          <cell r="G551" t="str">
            <v>01.019.002.001</v>
          </cell>
          <cell r="H551" t="str">
            <v>不锈钢刀筒下密封圈</v>
          </cell>
          <cell r="I551" t="str">
            <v>无内管</v>
          </cell>
        </row>
        <row r="552">
          <cell r="G552" t="str">
            <v>01.019.002.003</v>
          </cell>
          <cell r="H552" t="str">
            <v>不锈钢刀筒上密封圈</v>
          </cell>
          <cell r="I552" t="str">
            <v>/</v>
          </cell>
        </row>
        <row r="553">
          <cell r="G553" t="str">
            <v>02.201.107.250</v>
          </cell>
          <cell r="H553" t="str">
            <v>05 SDS塑料连接头</v>
          </cell>
          <cell r="I553" t="str">
            <v>ABS黑色</v>
          </cell>
        </row>
        <row r="554">
          <cell r="G554" t="str">
            <v>02.201.112.040</v>
          </cell>
          <cell r="H554" t="str">
            <v>轴套</v>
          </cell>
          <cell r="I554" t="str">
            <v>PA6</v>
          </cell>
        </row>
        <row r="555">
          <cell r="G555" t="str">
            <v>02.201.112.060</v>
          </cell>
          <cell r="H555" t="str">
            <v>上密封圈支架</v>
          </cell>
          <cell r="I555" t="str">
            <v>ABS</v>
          </cell>
        </row>
        <row r="556">
          <cell r="G556" t="str">
            <v>03.302.005.400</v>
          </cell>
          <cell r="H556" t="str">
            <v>HB105-7912 ZQ-842</v>
          </cell>
          <cell r="I556" t="str">
            <v>带0.68uf电容</v>
          </cell>
        </row>
        <row r="557">
          <cell r="G557" t="str">
            <v>01.015.001.050</v>
          </cell>
          <cell r="H557" t="str">
            <v>CBB电容</v>
          </cell>
          <cell r="I557" t="str">
            <v>683J/630V</v>
          </cell>
        </row>
        <row r="558">
          <cell r="G558" t="str">
            <v>01.015.001.100</v>
          </cell>
          <cell r="H558" t="str">
            <v>Y2电容</v>
          </cell>
          <cell r="I558" t="str">
            <v>QNR JY222M/300V</v>
          </cell>
        </row>
        <row r="559">
          <cell r="G559" t="str">
            <v>01.015.001.151</v>
          </cell>
          <cell r="H559" t="str">
            <v>X2电容</v>
          </cell>
          <cell r="I559" t="str">
            <v>勤宏  0.68UF 275V 体积：18*15.5*9.5mm  新激  P:15*25mm  40/100/21C</v>
          </cell>
        </row>
        <row r="560">
          <cell r="G560" t="str">
            <v>01.015.002.001</v>
          </cell>
          <cell r="H560" t="str">
            <v>电阻</v>
          </cell>
          <cell r="I560" t="str">
            <v>1/2W,3KΩ</v>
          </cell>
        </row>
        <row r="561">
          <cell r="G561" t="str">
            <v>01.015.002.002</v>
          </cell>
          <cell r="H561" t="str">
            <v>电阻</v>
          </cell>
          <cell r="I561" t="str">
            <v>1/4W,82KΩ</v>
          </cell>
        </row>
        <row r="562">
          <cell r="G562" t="str">
            <v>01.015.002.003</v>
          </cell>
          <cell r="H562" t="str">
            <v>电阻</v>
          </cell>
          <cell r="I562" t="str">
            <v>1/2W,330KΩ</v>
          </cell>
        </row>
        <row r="563">
          <cell r="G563" t="str">
            <v>01.015.002.050</v>
          </cell>
          <cell r="H563" t="str">
            <v>压敏电阻</v>
          </cell>
          <cell r="I563" t="str">
            <v>7D471K HEL</v>
          </cell>
        </row>
        <row r="564">
          <cell r="G564" t="str">
            <v>01.015.003.001</v>
          </cell>
          <cell r="H564" t="str">
            <v>二极管</v>
          </cell>
          <cell r="I564" t="str">
            <v>IN5408</v>
          </cell>
        </row>
        <row r="565">
          <cell r="G565" t="str">
            <v>01.015.003.002</v>
          </cell>
          <cell r="H565" t="str">
            <v>二极管</v>
          </cell>
          <cell r="I565" t="str">
            <v>RL207  不凡</v>
          </cell>
        </row>
        <row r="566">
          <cell r="G566" t="str">
            <v>01.015.003.050</v>
          </cell>
          <cell r="H566" t="str">
            <v>双向触发二极管</v>
          </cell>
          <cell r="I566" t="str">
            <v>DB3</v>
          </cell>
        </row>
        <row r="567">
          <cell r="G567" t="str">
            <v>01.015.004.001</v>
          </cell>
          <cell r="H567" t="str">
            <v>发光二极管LED灯</v>
          </cell>
          <cell r="I567" t="str">
            <v>蓝色</v>
          </cell>
        </row>
        <row r="568">
          <cell r="G568" t="str">
            <v>01.015.005.050</v>
          </cell>
          <cell r="H568" t="str">
            <v>微动开关</v>
          </cell>
          <cell r="I568" t="str">
            <v>ST-5L02H-3-G01P 带翘板</v>
          </cell>
        </row>
        <row r="569">
          <cell r="G569" t="str">
            <v>01.015.006.002</v>
          </cell>
          <cell r="H569" t="str">
            <v>陶瓷保险丝</v>
          </cell>
          <cell r="I569" t="str">
            <v>250V/5A</v>
          </cell>
        </row>
        <row r="570">
          <cell r="G570" t="str">
            <v>01.015.007.001</v>
          </cell>
          <cell r="H570" t="str">
            <v>电位器</v>
          </cell>
          <cell r="I570" t="str">
            <v>宏韵B254</v>
          </cell>
        </row>
        <row r="571">
          <cell r="G571" t="str">
            <v>01.015.008.002</v>
          </cell>
          <cell r="H571" t="str">
            <v>可控硅</v>
          </cell>
          <cell r="I571" t="str">
            <v>TO-220/BTB06A</v>
          </cell>
        </row>
        <row r="572">
          <cell r="G572" t="str">
            <v>01.015.011.050</v>
          </cell>
          <cell r="H572" t="str">
            <v>塑料支架</v>
          </cell>
          <cell r="I572" t="str">
            <v>5*10</v>
          </cell>
        </row>
        <row r="573">
          <cell r="G573" t="str">
            <v>01.015.011.151</v>
          </cell>
          <cell r="H573" t="str">
            <v>插件</v>
          </cell>
          <cell r="I573" t="str">
            <v>0.5*14</v>
          </cell>
        </row>
        <row r="574">
          <cell r="G574" t="str">
            <v>01.016.005.200</v>
          </cell>
          <cell r="H574" t="str">
            <v>HB105线路板PCB</v>
          </cell>
          <cell r="I574" t="str">
            <v>HB105-7912  ZQ-842</v>
          </cell>
        </row>
        <row r="575">
          <cell r="G575" t="str">
            <v>03.304.001.013</v>
          </cell>
          <cell r="H575" t="str">
            <v>打蛋器成品</v>
          </cell>
          <cell r="I575" t="str">
            <v>黑色 气泡袋包装</v>
          </cell>
        </row>
        <row r="576">
          <cell r="G576" t="str">
            <v>01.011.001.021</v>
          </cell>
          <cell r="H576" t="str">
            <v>不锈钢打蛋网</v>
          </cell>
          <cell r="I576" t="str">
            <v>304材质</v>
          </cell>
        </row>
        <row r="577">
          <cell r="G577" t="str">
            <v>01.011.100.003</v>
          </cell>
          <cell r="H577" t="str">
            <v>铁衬套</v>
          </cell>
          <cell r="I577" t="str">
            <v>430材质</v>
          </cell>
        </row>
        <row r="578">
          <cell r="G578" t="str">
            <v>01.018.003.002</v>
          </cell>
          <cell r="H578" t="str">
            <v>环氧垫</v>
          </cell>
          <cell r="I578" t="str">
            <v>φ9.5*φ5.3*0.5</v>
          </cell>
        </row>
        <row r="579">
          <cell r="G579" t="str">
            <v>01.019.003.004</v>
          </cell>
          <cell r="H579" t="str">
            <v>齿轮箱盖橡胶圈</v>
          </cell>
          <cell r="I579" t="str">
            <v>/</v>
          </cell>
        </row>
        <row r="580">
          <cell r="G580" t="str">
            <v>01.020.004.005</v>
          </cell>
          <cell r="H580" t="str">
            <v>气泡袋</v>
          </cell>
          <cell r="I580" t="str">
            <v>打蛋器 13*30大泡   双面4孔</v>
          </cell>
        </row>
        <row r="581">
          <cell r="G581" t="str">
            <v>02.201.100.002</v>
          </cell>
          <cell r="H581" t="str">
            <v>打蛋器头</v>
          </cell>
          <cell r="I581" t="str">
            <v>ABS 黑色</v>
          </cell>
        </row>
        <row r="582">
          <cell r="G582" t="str">
            <v>02.201.100.101</v>
          </cell>
          <cell r="H582" t="str">
            <v>齿轮箱盖</v>
          </cell>
          <cell r="I582" t="str">
            <v>ABS 黑色</v>
          </cell>
        </row>
        <row r="583">
          <cell r="G583" t="str">
            <v>02.201.100.200</v>
          </cell>
          <cell r="H583" t="str">
            <v>打蛋器齿轮支架盖</v>
          </cell>
          <cell r="I583" t="str">
            <v>POM</v>
          </cell>
        </row>
        <row r="584">
          <cell r="G584" t="str">
            <v>02.201.100.250</v>
          </cell>
          <cell r="H584" t="str">
            <v>打蛋器行星齿轮</v>
          </cell>
          <cell r="I584" t="str">
            <v>POM</v>
          </cell>
        </row>
        <row r="585">
          <cell r="G585" t="str">
            <v>02.201.100.300</v>
          </cell>
          <cell r="H585" t="str">
            <v>打蛋器中心齿轮组件</v>
          </cell>
          <cell r="I585" t="str">
            <v>SUS430+POM 5*41</v>
          </cell>
        </row>
        <row r="586">
          <cell r="G586" t="str">
            <v>01.005.004.001</v>
          </cell>
          <cell r="H586" t="str">
            <v>打蛋器中心轴</v>
          </cell>
          <cell r="I586" t="str">
            <v>430材质 Ф5*41</v>
          </cell>
        </row>
        <row r="587">
          <cell r="G587" t="str">
            <v>02.201.100.350</v>
          </cell>
          <cell r="H587" t="str">
            <v>打蛋器齿轮支架组件</v>
          </cell>
          <cell r="I587" t="str">
            <v>SUS430+POM 3*17×3</v>
          </cell>
        </row>
        <row r="588">
          <cell r="G588" t="str">
            <v>01.005.004.010</v>
          </cell>
          <cell r="H588" t="str">
            <v>打蛋器/绞肉杯行星齿轮轴</v>
          </cell>
          <cell r="I588" t="str">
            <v>430材质 Ф3*17 兰白锌</v>
          </cell>
        </row>
        <row r="589">
          <cell r="G589" t="str">
            <v>02.201.112.040</v>
          </cell>
          <cell r="H589" t="str">
            <v>轴套</v>
          </cell>
          <cell r="I589" t="str">
            <v>PA6</v>
          </cell>
        </row>
        <row r="590">
          <cell r="G590" t="str">
            <v>03.304.003.009</v>
          </cell>
          <cell r="H590" t="str">
            <v>绞肉杯成品</v>
          </cell>
          <cell r="I590" t="str">
            <v>黑色 英文袋包装</v>
          </cell>
        </row>
        <row r="591">
          <cell r="G591" t="str">
            <v>01.011.100.003</v>
          </cell>
          <cell r="H591" t="str">
            <v>铁衬套</v>
          </cell>
          <cell r="I591" t="str">
            <v>430材质</v>
          </cell>
        </row>
        <row r="592">
          <cell r="G592" t="str">
            <v>01.018.003.002</v>
          </cell>
          <cell r="H592" t="str">
            <v>环氧垫</v>
          </cell>
          <cell r="I592" t="str">
            <v>φ9.5*φ5.3*0.5</v>
          </cell>
        </row>
        <row r="593">
          <cell r="G593" t="str">
            <v>01.019.003.004</v>
          </cell>
          <cell r="H593" t="str">
            <v>齿轮箱盖橡胶圈</v>
          </cell>
          <cell r="I593" t="str">
            <v>/</v>
          </cell>
        </row>
        <row r="594">
          <cell r="G594" t="str">
            <v>02.201.100.101</v>
          </cell>
          <cell r="H594" t="str">
            <v>齿轮箱盖</v>
          </cell>
          <cell r="I594" t="str">
            <v>ABS 黑色</v>
          </cell>
        </row>
        <row r="595">
          <cell r="G595" t="str">
            <v>02.201.102.004</v>
          </cell>
          <cell r="H595" t="str">
            <v>绞肉杯盖</v>
          </cell>
          <cell r="I595" t="str">
            <v>ABS 黑色</v>
          </cell>
        </row>
        <row r="596">
          <cell r="G596" t="str">
            <v>02.201.102.100</v>
          </cell>
          <cell r="H596" t="str">
            <v>绞肉杯行星齿轮</v>
          </cell>
          <cell r="I596" t="str">
            <v>POM</v>
          </cell>
        </row>
        <row r="597">
          <cell r="G597" t="str">
            <v>02.201.102.150</v>
          </cell>
          <cell r="H597" t="str">
            <v>绞肉杯内齿圈</v>
          </cell>
          <cell r="I597" t="str">
            <v>POM</v>
          </cell>
        </row>
        <row r="598">
          <cell r="G598" t="str">
            <v>02.201.102.200</v>
          </cell>
          <cell r="H598" t="str">
            <v>绞肉杯中心齿轮组件</v>
          </cell>
          <cell r="I598" t="str">
            <v>SUS430+POM 5*37</v>
          </cell>
        </row>
        <row r="599">
          <cell r="G599" t="str">
            <v>01.005.003.001</v>
          </cell>
          <cell r="H599" t="str">
            <v>绞肉杯中心轴</v>
          </cell>
          <cell r="I599" t="str">
            <v>430材质 Ф5*37</v>
          </cell>
        </row>
        <row r="600">
          <cell r="G600" t="str">
            <v>02.201.102.250</v>
          </cell>
          <cell r="H600" t="str">
            <v>绞肉杯齿轮支架组件</v>
          </cell>
          <cell r="I600" t="str">
            <v>SUS430+POM 3*17×3</v>
          </cell>
        </row>
        <row r="601">
          <cell r="G601" t="str">
            <v>01.005.004.010</v>
          </cell>
          <cell r="H601" t="str">
            <v>打蛋器/绞肉杯行星齿轮轴</v>
          </cell>
          <cell r="I601" t="str">
            <v>430材质 Ф3*17 兰白锌</v>
          </cell>
        </row>
        <row r="602">
          <cell r="G602" t="str">
            <v>02.201.102.300</v>
          </cell>
          <cell r="H602" t="str">
            <v>小绞肉刀连接头</v>
          </cell>
          <cell r="I602" t="str">
            <v>POM</v>
          </cell>
        </row>
        <row r="603">
          <cell r="G603" t="str">
            <v>02.201.102.350</v>
          </cell>
          <cell r="H603" t="str">
            <v>刀塞</v>
          </cell>
          <cell r="I603" t="str">
            <v>白 POM</v>
          </cell>
        </row>
        <row r="604">
          <cell r="G604" t="str">
            <v>02.201.102.400</v>
          </cell>
          <cell r="H604" t="str">
            <v>绞肉刀组件</v>
          </cell>
          <cell r="I604" t="str">
            <v>211S  SUS304+白POM</v>
          </cell>
        </row>
        <row r="605">
          <cell r="G605" t="str">
            <v>01.002.002.010</v>
          </cell>
          <cell r="H605" t="str">
            <v>211S绞肉刀片</v>
          </cell>
          <cell r="I605" t="str">
            <v>304材质</v>
          </cell>
        </row>
        <row r="606">
          <cell r="G606" t="str">
            <v>02.201.102.451</v>
          </cell>
          <cell r="H606" t="str">
            <v>绞肉杯</v>
          </cell>
          <cell r="I606" t="str">
            <v>5*23  SUS304+AS 英文袋包装</v>
          </cell>
        </row>
        <row r="607">
          <cell r="G607" t="str">
            <v>01.005.003.010</v>
          </cell>
          <cell r="H607" t="str">
            <v>绞肉杯杯镶轴</v>
          </cell>
          <cell r="I607" t="str">
            <v>304材质 Ф5*23</v>
          </cell>
        </row>
        <row r="608">
          <cell r="G608" t="str">
            <v>01.020.001.004</v>
          </cell>
          <cell r="H608" t="str">
            <v>绞肉杯袋</v>
          </cell>
          <cell r="I608" t="str">
            <v>25*30英文 双面4孔</v>
          </cell>
        </row>
        <row r="609">
          <cell r="G609" t="str">
            <v>02.201.102.450</v>
          </cell>
          <cell r="H609" t="str">
            <v>杯垫</v>
          </cell>
          <cell r="I609" t="str">
            <v>TPE</v>
          </cell>
        </row>
        <row r="610">
          <cell r="G610" t="str">
            <v>02.201.112.040</v>
          </cell>
          <cell r="H610" t="str">
            <v>轴套</v>
          </cell>
          <cell r="I610" t="str">
            <v>PA6</v>
          </cell>
        </row>
        <row r="611">
          <cell r="G611" t="str">
            <v>01.012.002.002</v>
          </cell>
          <cell r="H611" t="str">
            <v>7712电机</v>
          </cell>
          <cell r="I611" t="str">
            <v>220V,  50Hz, 带EMC,轴头部3.5扁位,78D21,欧标 ,ClassF</v>
          </cell>
        </row>
        <row r="612">
          <cell r="G612" t="str">
            <v>01.014.001.001</v>
          </cell>
          <cell r="H612" t="str">
            <v>欧标VDE</v>
          </cell>
          <cell r="I612" t="str">
            <v>JF-01 黑色，上锡3mm，2*0.5mm2, H03VVH2-F,1.3m,VDE认证, 尾部外露30mm</v>
          </cell>
        </row>
        <row r="613">
          <cell r="G613" t="str">
            <v>01.020.001.001</v>
          </cell>
          <cell r="H613" t="str">
            <v>短机身袋</v>
          </cell>
          <cell r="I613" t="str">
            <v>13*34英文 双面4孔</v>
          </cell>
        </row>
        <row r="614">
          <cell r="G614" t="str">
            <v>02.201.109.001</v>
          </cell>
          <cell r="H614" t="str">
            <v>水杯</v>
          </cell>
          <cell r="I614" t="str">
            <v>AS 英文袋包装</v>
          </cell>
        </row>
        <row r="615">
          <cell r="G615" t="str">
            <v>01.020.001.007</v>
          </cell>
          <cell r="H615" t="str">
            <v>水杯袋</v>
          </cell>
          <cell r="I615" t="str">
            <v>19*40英文 双面4孔</v>
          </cell>
        </row>
        <row r="616">
          <cell r="G616" t="str">
            <v>03.300.003.158</v>
          </cell>
          <cell r="H616" t="str">
            <v>HB103 7712机身成品</v>
          </cell>
          <cell r="I616" t="str">
            <v>600W，无调速，黑色</v>
          </cell>
        </row>
        <row r="617">
          <cell r="G617" t="str">
            <v>01.006.001.100</v>
          </cell>
          <cell r="H617" t="str">
            <v>HB103大开关面板</v>
          </cell>
          <cell r="I617" t="str">
            <v>430材质 镜面</v>
          </cell>
        </row>
        <row r="618">
          <cell r="G618" t="str">
            <v>01.010.001.001</v>
          </cell>
          <cell r="H618" t="str">
            <v>自攻螺丝</v>
          </cell>
          <cell r="I618" t="str">
            <v>M3*10 圆头，十字尖头，铁镀锌</v>
          </cell>
        </row>
        <row r="619">
          <cell r="G619" t="str">
            <v>01.019.001.004</v>
          </cell>
          <cell r="H619" t="str">
            <v>7712电机减震垫</v>
          </cell>
        </row>
        <row r="620">
          <cell r="G620" t="str">
            <v>02.201.003.155</v>
          </cell>
          <cell r="H620" t="str">
            <v>HB103 7712上机身</v>
          </cell>
          <cell r="I620" t="str">
            <v>ABS 黑色</v>
          </cell>
        </row>
        <row r="621">
          <cell r="G621" t="str">
            <v>02.201.003.156</v>
          </cell>
          <cell r="H621" t="str">
            <v>HB103 7712下机身</v>
          </cell>
          <cell r="I621" t="str">
            <v>ABS 黑色</v>
          </cell>
        </row>
        <row r="622">
          <cell r="G622" t="str">
            <v>02.201.003.250</v>
          </cell>
          <cell r="H622" t="str">
            <v>HB103包胶按钮</v>
          </cell>
          <cell r="I622" t="str">
            <v>PP+TPE黑色</v>
          </cell>
        </row>
        <row r="623">
          <cell r="G623" t="str">
            <v>02.201.003.350</v>
          </cell>
          <cell r="H623" t="str">
            <v>HB103按钮支架</v>
          </cell>
          <cell r="I623" t="str">
            <v>PP</v>
          </cell>
        </row>
        <row r="624">
          <cell r="G624" t="str">
            <v>02.201.003.301</v>
          </cell>
          <cell r="H624" t="str">
            <v>HB103/106装饰圈 电镀</v>
          </cell>
          <cell r="I624" t="str">
            <v>ABS 银色</v>
          </cell>
        </row>
        <row r="625">
          <cell r="G625" t="str">
            <v>02.201.003.300</v>
          </cell>
          <cell r="H625" t="str">
            <v>HB103/106装饰圈</v>
          </cell>
          <cell r="I625" t="str">
            <v>ABS 本色</v>
          </cell>
        </row>
        <row r="626">
          <cell r="G626" t="str">
            <v>02.201.003.401</v>
          </cell>
          <cell r="H626" t="str">
            <v>HB103无调速旋钮</v>
          </cell>
          <cell r="I626" t="str">
            <v>ABS 黑色</v>
          </cell>
        </row>
        <row r="627">
          <cell r="G627" t="str">
            <v>02.201.003.552</v>
          </cell>
          <cell r="H627" t="str">
            <v>HB103后盖 不带调速 电镀</v>
          </cell>
          <cell r="I627" t="str">
            <v>ABS 银色</v>
          </cell>
        </row>
        <row r="628">
          <cell r="G628" t="str">
            <v>02.201.003.550</v>
          </cell>
          <cell r="H628" t="str">
            <v>HB103后盖 不带调速</v>
          </cell>
          <cell r="I628" t="str">
            <v>ABS 本色</v>
          </cell>
        </row>
        <row r="629">
          <cell r="G629" t="str">
            <v>02.201.111.020</v>
          </cell>
          <cell r="H629" t="str">
            <v>直流电机连接头</v>
          </cell>
          <cell r="I629" t="str">
            <v>PA6</v>
          </cell>
        </row>
        <row r="630">
          <cell r="G630" t="str">
            <v>02.201.112.001</v>
          </cell>
          <cell r="H630" t="str">
            <v>护线套</v>
          </cell>
          <cell r="I630" t="str">
            <v>PVC 黑色</v>
          </cell>
        </row>
        <row r="631">
          <cell r="G631" t="str">
            <v>03.301.004.400</v>
          </cell>
          <cell r="H631" t="str">
            <v>SB刀筒成品（SUS201外镜面内拉丝）</v>
          </cell>
          <cell r="I631" t="str">
            <v>SC塑料连接头,黑色,十字刀片</v>
          </cell>
        </row>
        <row r="632">
          <cell r="G632" t="str">
            <v>01.002.001.040</v>
          </cell>
          <cell r="H632" t="str">
            <v>十字刀片</v>
          </cell>
          <cell r="I632" t="str">
            <v>304材质</v>
          </cell>
        </row>
        <row r="633">
          <cell r="G633" t="str">
            <v>01.003.002.200</v>
          </cell>
          <cell r="H633" t="str">
            <v>SB刀筒</v>
          </cell>
          <cell r="I633" t="str">
            <v>201材质 外镜面内拉丝</v>
          </cell>
        </row>
        <row r="634">
          <cell r="G634" t="str">
            <v>01.004.001.002</v>
          </cell>
          <cell r="H634" t="str">
            <v>刀轴含油轴承</v>
          </cell>
          <cell r="I634" t="str">
            <v>5T18A2-03-2  铜铁基 Φ5*Φ10*Φ14*10*2</v>
          </cell>
        </row>
        <row r="635">
          <cell r="G635" t="str">
            <v>01.005.006.020</v>
          </cell>
          <cell r="H635" t="str">
            <v>SB刀轴</v>
          </cell>
          <cell r="I635" t="str">
            <v>φ5*164.5 430材质</v>
          </cell>
        </row>
        <row r="636">
          <cell r="G636" t="str">
            <v>01.011.009.020</v>
          </cell>
          <cell r="H636" t="str">
            <v>无内管刀筒支撑环</v>
          </cell>
          <cell r="I636" t="str">
            <v>430材质</v>
          </cell>
        </row>
        <row r="637">
          <cell r="G637" t="str">
            <v>01.011.009.040</v>
          </cell>
          <cell r="H637" t="str">
            <v>卡簧 开口4</v>
          </cell>
          <cell r="I637" t="str">
            <v>Ф4*Ф9*0.5</v>
          </cell>
        </row>
        <row r="638">
          <cell r="G638" t="str">
            <v>01.018.003.002</v>
          </cell>
          <cell r="H638" t="str">
            <v>环氧垫</v>
          </cell>
          <cell r="I638" t="str">
            <v>φ9.5*φ5.3*0.5</v>
          </cell>
        </row>
        <row r="639">
          <cell r="G639" t="str">
            <v>01.019.002.001</v>
          </cell>
          <cell r="H639" t="str">
            <v>不锈钢刀筒下密封圈</v>
          </cell>
          <cell r="I639" t="str">
            <v>无内管</v>
          </cell>
        </row>
        <row r="640">
          <cell r="G640" t="str">
            <v>01.019.002.003</v>
          </cell>
          <cell r="H640" t="str">
            <v>不锈钢刀筒上密封圈</v>
          </cell>
          <cell r="I640" t="str">
            <v>/</v>
          </cell>
        </row>
        <row r="641">
          <cell r="G641" t="str">
            <v>02.201.107.151</v>
          </cell>
          <cell r="H641" t="str">
            <v>SC塑料连接头</v>
          </cell>
          <cell r="I641" t="str">
            <v>ABS 黑色</v>
          </cell>
        </row>
        <row r="642">
          <cell r="G642" t="str">
            <v>02.201.112.040</v>
          </cell>
          <cell r="H642" t="str">
            <v>轴套</v>
          </cell>
          <cell r="I642" t="str">
            <v>PA6</v>
          </cell>
        </row>
        <row r="643">
          <cell r="G643" t="str">
            <v>02.201.112.060</v>
          </cell>
          <cell r="H643" t="str">
            <v>上密封圈支架</v>
          </cell>
          <cell r="I643" t="str">
            <v>ABS</v>
          </cell>
        </row>
        <row r="644">
          <cell r="G644" t="str">
            <v>03.302.003.205</v>
          </cell>
          <cell r="H644" t="str">
            <v>HB103-7712  A19182无调速</v>
          </cell>
          <cell r="I644" t="str">
            <v>带0.68uf，DAIN电容</v>
          </cell>
        </row>
        <row r="645">
          <cell r="G645" t="str">
            <v>01.015.001.100</v>
          </cell>
          <cell r="H645" t="str">
            <v>Y2电容</v>
          </cell>
          <cell r="I645" t="str">
            <v>QNR JY222M/300V</v>
          </cell>
        </row>
        <row r="646">
          <cell r="G646" t="str">
            <v>01.015.001.150</v>
          </cell>
          <cell r="H646" t="str">
            <v>X2电容</v>
          </cell>
          <cell r="I646" t="str">
            <v>DAIN  0.68UF 275V 体积：18*15.5*9.5mm  新激  P:15*25mm  40/100/21C</v>
          </cell>
        </row>
        <row r="647">
          <cell r="G647" t="str">
            <v>01.015.002.003</v>
          </cell>
          <cell r="H647" t="str">
            <v>电阻</v>
          </cell>
          <cell r="I647" t="str">
            <v>1/2W,330KΩ</v>
          </cell>
        </row>
        <row r="648">
          <cell r="G648" t="str">
            <v>01.015.002.050</v>
          </cell>
          <cell r="H648" t="str">
            <v>压敏电阻</v>
          </cell>
          <cell r="I648" t="str">
            <v>7D471K HEL</v>
          </cell>
        </row>
        <row r="649">
          <cell r="G649" t="str">
            <v>01.015.003.001</v>
          </cell>
          <cell r="H649" t="str">
            <v>二极管</v>
          </cell>
          <cell r="I649" t="str">
            <v>IN5408</v>
          </cell>
        </row>
        <row r="650">
          <cell r="G650" t="str">
            <v>01.015.003.002</v>
          </cell>
          <cell r="H650" t="str">
            <v>二极管</v>
          </cell>
          <cell r="I650" t="str">
            <v>RL207  不凡</v>
          </cell>
        </row>
        <row r="651">
          <cell r="G651" t="str">
            <v>01.015.005.056</v>
          </cell>
          <cell r="H651" t="str">
            <v>微动开关</v>
          </cell>
          <cell r="I651" t="str">
            <v>ST-5L28H-3-G01P，短翘板</v>
          </cell>
        </row>
        <row r="652">
          <cell r="G652" t="str">
            <v>01.015.006.002</v>
          </cell>
          <cell r="H652" t="str">
            <v>陶瓷保险丝</v>
          </cell>
          <cell r="I652" t="str">
            <v>250V/5A</v>
          </cell>
        </row>
        <row r="653">
          <cell r="G653" t="str">
            <v>01.015.011.150</v>
          </cell>
          <cell r="H653" t="str">
            <v>插件</v>
          </cell>
          <cell r="I653" t="str">
            <v>0.5*11</v>
          </cell>
        </row>
        <row r="654">
          <cell r="G654" t="str">
            <v>01.016.003.100</v>
          </cell>
          <cell r="H654" t="str">
            <v>HB103线路板PCB</v>
          </cell>
          <cell r="I654" t="str">
            <v>HB103-7712  A19182</v>
          </cell>
        </row>
        <row r="655">
          <cell r="G655" t="str">
            <v>03.304.001.013</v>
          </cell>
          <cell r="H655" t="str">
            <v>打蛋器成品</v>
          </cell>
          <cell r="I655" t="str">
            <v>黑色 气泡袋包装</v>
          </cell>
        </row>
        <row r="656">
          <cell r="G656" t="str">
            <v>01.011.001.021</v>
          </cell>
          <cell r="H656" t="str">
            <v>不锈钢打蛋网</v>
          </cell>
          <cell r="I656" t="str">
            <v>304材质</v>
          </cell>
        </row>
        <row r="657">
          <cell r="G657" t="str">
            <v>01.011.100.003</v>
          </cell>
          <cell r="H657" t="str">
            <v>铁衬套</v>
          </cell>
          <cell r="I657" t="str">
            <v>430材质</v>
          </cell>
        </row>
        <row r="658">
          <cell r="G658" t="str">
            <v>01.018.003.002</v>
          </cell>
          <cell r="H658" t="str">
            <v>环氧垫</v>
          </cell>
          <cell r="I658" t="str">
            <v>φ9.5*φ5.3*0.5</v>
          </cell>
        </row>
        <row r="659">
          <cell r="G659" t="str">
            <v>01.019.003.004</v>
          </cell>
          <cell r="H659" t="str">
            <v>齿轮箱盖橡胶圈</v>
          </cell>
          <cell r="I659" t="str">
            <v>/</v>
          </cell>
        </row>
        <row r="660">
          <cell r="G660" t="str">
            <v>01.020.004.005</v>
          </cell>
          <cell r="H660" t="str">
            <v>气泡袋</v>
          </cell>
          <cell r="I660" t="str">
            <v>打蛋器 13*30大泡   双面4孔</v>
          </cell>
        </row>
        <row r="661">
          <cell r="G661" t="str">
            <v>02.201.100.002</v>
          </cell>
          <cell r="H661" t="str">
            <v>打蛋器头</v>
          </cell>
          <cell r="I661" t="str">
            <v>ABS 黑色</v>
          </cell>
        </row>
        <row r="662">
          <cell r="G662" t="str">
            <v>02.201.100.101</v>
          </cell>
          <cell r="H662" t="str">
            <v>齿轮箱盖</v>
          </cell>
          <cell r="I662" t="str">
            <v>ABS 黑色</v>
          </cell>
        </row>
        <row r="663">
          <cell r="G663" t="str">
            <v>02.201.100.200</v>
          </cell>
          <cell r="H663" t="str">
            <v>打蛋器齿轮支架盖</v>
          </cell>
          <cell r="I663" t="str">
            <v>POM</v>
          </cell>
        </row>
        <row r="664">
          <cell r="G664" t="str">
            <v>02.201.100.250</v>
          </cell>
          <cell r="H664" t="str">
            <v>打蛋器行星齿轮</v>
          </cell>
          <cell r="I664" t="str">
            <v>POM</v>
          </cell>
        </row>
        <row r="665">
          <cell r="G665" t="str">
            <v>02.201.100.300</v>
          </cell>
          <cell r="H665" t="str">
            <v>打蛋器中心齿轮组件</v>
          </cell>
          <cell r="I665" t="str">
            <v>SUS430+POM 5*41</v>
          </cell>
        </row>
        <row r="666">
          <cell r="G666" t="str">
            <v>01.005.004.001</v>
          </cell>
          <cell r="H666" t="str">
            <v>打蛋器中心轴</v>
          </cell>
          <cell r="I666" t="str">
            <v>430材质 Ф5*41</v>
          </cell>
        </row>
        <row r="667">
          <cell r="G667" t="str">
            <v>02.201.100.350</v>
          </cell>
          <cell r="H667" t="str">
            <v>打蛋器齿轮支架组件</v>
          </cell>
          <cell r="I667" t="str">
            <v>SUS430+POM 3*17×3</v>
          </cell>
        </row>
        <row r="668">
          <cell r="G668" t="str">
            <v>01.005.004.010</v>
          </cell>
          <cell r="H668" t="str">
            <v>打蛋器/绞肉杯行星齿轮轴</v>
          </cell>
          <cell r="I668" t="str">
            <v>430材质 Ф3*17 兰白锌</v>
          </cell>
        </row>
        <row r="669">
          <cell r="G669" t="str">
            <v>02.201.112.040</v>
          </cell>
          <cell r="H669" t="str">
            <v>轴套</v>
          </cell>
          <cell r="I669" t="str">
            <v>PA6</v>
          </cell>
        </row>
        <row r="670">
          <cell r="G670" t="str">
            <v>03.304.003.009</v>
          </cell>
          <cell r="H670" t="str">
            <v>绞肉杯成品</v>
          </cell>
          <cell r="I670" t="str">
            <v>黑色 英文袋包装</v>
          </cell>
        </row>
        <row r="671">
          <cell r="G671" t="str">
            <v>01.011.100.003</v>
          </cell>
          <cell r="H671" t="str">
            <v>铁衬套</v>
          </cell>
          <cell r="I671" t="str">
            <v>430材质</v>
          </cell>
        </row>
        <row r="672">
          <cell r="G672" t="str">
            <v>01.018.003.002</v>
          </cell>
          <cell r="H672" t="str">
            <v>环氧垫</v>
          </cell>
          <cell r="I672" t="str">
            <v>φ9.5*φ5.3*0.5</v>
          </cell>
        </row>
        <row r="673">
          <cell r="G673" t="str">
            <v>01.019.003.004</v>
          </cell>
          <cell r="H673" t="str">
            <v>齿轮箱盖橡胶圈</v>
          </cell>
          <cell r="I673" t="str">
            <v>/</v>
          </cell>
        </row>
        <row r="674">
          <cell r="G674" t="str">
            <v>02.201.100.101</v>
          </cell>
          <cell r="H674" t="str">
            <v>齿轮箱盖</v>
          </cell>
          <cell r="I674" t="str">
            <v>ABS 黑色</v>
          </cell>
        </row>
        <row r="675">
          <cell r="G675" t="str">
            <v>02.201.102.004</v>
          </cell>
          <cell r="H675" t="str">
            <v>绞肉杯盖</v>
          </cell>
          <cell r="I675" t="str">
            <v>ABS 黑色</v>
          </cell>
        </row>
        <row r="676">
          <cell r="G676" t="str">
            <v>02.201.102.100</v>
          </cell>
          <cell r="H676" t="str">
            <v>绞肉杯行星齿轮</v>
          </cell>
          <cell r="I676" t="str">
            <v>POM</v>
          </cell>
        </row>
        <row r="677">
          <cell r="G677" t="str">
            <v>02.201.102.150</v>
          </cell>
          <cell r="H677" t="str">
            <v>绞肉杯内齿圈</v>
          </cell>
          <cell r="I677" t="str">
            <v>POM</v>
          </cell>
        </row>
        <row r="678">
          <cell r="G678" t="str">
            <v>02.201.102.200</v>
          </cell>
          <cell r="H678" t="str">
            <v>绞肉杯中心齿轮组件</v>
          </cell>
          <cell r="I678" t="str">
            <v>SUS430+POM 5*37</v>
          </cell>
        </row>
        <row r="679">
          <cell r="G679" t="str">
            <v>01.005.003.001</v>
          </cell>
          <cell r="H679" t="str">
            <v>绞肉杯中心轴</v>
          </cell>
          <cell r="I679" t="str">
            <v>430材质 Ф5*37</v>
          </cell>
        </row>
        <row r="680">
          <cell r="G680" t="str">
            <v>02.201.102.250</v>
          </cell>
          <cell r="H680" t="str">
            <v>绞肉杯齿轮支架组件</v>
          </cell>
          <cell r="I680" t="str">
            <v>SUS430+POM 3*17×3</v>
          </cell>
        </row>
        <row r="681">
          <cell r="G681" t="str">
            <v>01.005.004.010</v>
          </cell>
          <cell r="H681" t="str">
            <v>打蛋器/绞肉杯行星齿轮轴</v>
          </cell>
          <cell r="I681" t="str">
            <v>430材质 Ф3*17 兰白锌</v>
          </cell>
        </row>
        <row r="682">
          <cell r="G682" t="str">
            <v>02.201.102.300</v>
          </cell>
          <cell r="H682" t="str">
            <v>小绞肉刀连接头</v>
          </cell>
          <cell r="I682" t="str">
            <v>POM</v>
          </cell>
        </row>
        <row r="683">
          <cell r="G683" t="str">
            <v>02.201.102.400</v>
          </cell>
          <cell r="H683" t="str">
            <v>绞肉刀组件</v>
          </cell>
          <cell r="I683" t="str">
            <v>211S  SUS304+白POM</v>
          </cell>
        </row>
        <row r="684">
          <cell r="G684" t="str">
            <v>01.002.002.010</v>
          </cell>
          <cell r="H684" t="str">
            <v>211S绞肉刀片</v>
          </cell>
          <cell r="I684" t="str">
            <v>304材质</v>
          </cell>
        </row>
        <row r="685">
          <cell r="G685" t="str">
            <v>02.201.102.451</v>
          </cell>
          <cell r="H685" t="str">
            <v>绞肉杯</v>
          </cell>
          <cell r="I685" t="str">
            <v>5*23  SUS304+AS 英文袋包装</v>
          </cell>
        </row>
        <row r="686">
          <cell r="G686" t="str">
            <v>01.005.003.010</v>
          </cell>
          <cell r="H686" t="str">
            <v>绞肉杯杯镶轴</v>
          </cell>
          <cell r="I686" t="str">
            <v>304材质 Ф5*23</v>
          </cell>
        </row>
        <row r="687">
          <cell r="G687" t="str">
            <v>01.020.001.004</v>
          </cell>
          <cell r="H687" t="str">
            <v>绞肉杯袋</v>
          </cell>
          <cell r="I687" t="str">
            <v>25*30英文 双面4孔</v>
          </cell>
        </row>
        <row r="688">
          <cell r="G688" t="str">
            <v>02.201.102.450</v>
          </cell>
          <cell r="H688" t="str">
            <v>杯垫</v>
          </cell>
          <cell r="I688" t="str">
            <v>TPE</v>
          </cell>
        </row>
        <row r="689">
          <cell r="G689" t="str">
            <v>02.201.112.040</v>
          </cell>
          <cell r="H689" t="str">
            <v>轴套</v>
          </cell>
          <cell r="I689" t="str">
            <v>PA6</v>
          </cell>
        </row>
        <row r="690">
          <cell r="G690" t="str">
            <v>02.201.102.350</v>
          </cell>
          <cell r="H690" t="str">
            <v>刀塞</v>
          </cell>
          <cell r="I690" t="str">
            <v>白 POM</v>
          </cell>
        </row>
        <row r="691">
          <cell r="G691" t="str">
            <v>01.012.002.004</v>
          </cell>
          <cell r="H691" t="str">
            <v>7712电机</v>
          </cell>
          <cell r="I691" t="str">
            <v>110-120V,60Hz,轴头部3.5扁位，78D23 美标,ClassA</v>
          </cell>
        </row>
        <row r="692">
          <cell r="G692" t="str">
            <v>01.014.002.002</v>
          </cell>
          <cell r="H692" t="str">
            <v>美标线</v>
          </cell>
          <cell r="I692" t="str">
            <v>白色，上锡3mm，2*0.824mm2, SPT-2, 1.52m,ETL认证, 尾部开叉80mm,极性插</v>
          </cell>
        </row>
        <row r="693">
          <cell r="G693" t="str">
            <v>01.020.001.002</v>
          </cell>
          <cell r="H693" t="str">
            <v>长机身袋</v>
          </cell>
          <cell r="I693" t="str">
            <v>15*50英文  双面4孔</v>
          </cell>
        </row>
        <row r="694">
          <cell r="G694" t="str">
            <v>03.300.003.159</v>
          </cell>
          <cell r="H694" t="str">
            <v>HB103 7712机身成品</v>
          </cell>
          <cell r="I694" t="str">
            <v>600W,无调速,装饰板拉丝,奶白色21B0724橡胶漆</v>
          </cell>
        </row>
        <row r="695">
          <cell r="G695" t="str">
            <v>01.006.001.101</v>
          </cell>
          <cell r="H695" t="str">
            <v>HB103大开关面板</v>
          </cell>
          <cell r="I695" t="str">
            <v>430材质  拉丝</v>
          </cell>
        </row>
        <row r="696">
          <cell r="G696" t="str">
            <v>01.010.001.001</v>
          </cell>
          <cell r="H696" t="str">
            <v>自攻螺丝</v>
          </cell>
          <cell r="I696" t="str">
            <v>M3*10 圆头，十字尖头，铁镀锌</v>
          </cell>
        </row>
        <row r="697">
          <cell r="G697" t="str">
            <v>01.019.001.004</v>
          </cell>
          <cell r="H697" t="str">
            <v>7712电机减震垫</v>
          </cell>
        </row>
        <row r="698">
          <cell r="G698" t="str">
            <v>02.201.003.169</v>
          </cell>
          <cell r="H698" t="str">
            <v>HB103 7712上机身</v>
          </cell>
          <cell r="I698" t="str">
            <v>ABS 奶白色21B0724 喷橡胶漆</v>
          </cell>
        </row>
        <row r="699">
          <cell r="G699" t="str">
            <v>02.201.003.165</v>
          </cell>
          <cell r="H699" t="str">
            <v>HB103 7712上机身</v>
          </cell>
          <cell r="I699" t="str">
            <v>ABS 奶白色21B0724</v>
          </cell>
        </row>
        <row r="700">
          <cell r="G700" t="str">
            <v>02.201.003.170</v>
          </cell>
          <cell r="H700" t="str">
            <v>HB103 7712下机身</v>
          </cell>
          <cell r="I700" t="str">
            <v>ABS 奶白色21B0724 喷橡胶漆</v>
          </cell>
        </row>
        <row r="701">
          <cell r="G701" t="str">
            <v>02.201.003.166</v>
          </cell>
          <cell r="H701" t="str">
            <v>HB103 7712下机身</v>
          </cell>
          <cell r="I701" t="str">
            <v>ABS 奶白色21B0724</v>
          </cell>
        </row>
        <row r="702">
          <cell r="G702" t="str">
            <v>02.201.003.250</v>
          </cell>
          <cell r="H702" t="str">
            <v>HB103包胶按钮</v>
          </cell>
          <cell r="I702" t="str">
            <v>PP+TPE黑色</v>
          </cell>
        </row>
        <row r="703">
          <cell r="G703" t="str">
            <v>02.201.003.350</v>
          </cell>
          <cell r="H703" t="str">
            <v>HB103按钮支架</v>
          </cell>
          <cell r="I703" t="str">
            <v>PP</v>
          </cell>
        </row>
        <row r="704">
          <cell r="G704" t="str">
            <v>02.201.003.301</v>
          </cell>
          <cell r="H704" t="str">
            <v>HB103/106装饰圈 电镀</v>
          </cell>
          <cell r="I704" t="str">
            <v>ABS 银色</v>
          </cell>
        </row>
        <row r="705">
          <cell r="G705" t="str">
            <v>02.201.003.300</v>
          </cell>
          <cell r="H705" t="str">
            <v>HB103/106装饰圈</v>
          </cell>
          <cell r="I705" t="str">
            <v>ABS 本色</v>
          </cell>
        </row>
        <row r="706">
          <cell r="G706" t="str">
            <v>02.201.003.408</v>
          </cell>
          <cell r="H706" t="str">
            <v>HB103无调速旋钮</v>
          </cell>
          <cell r="I706" t="str">
            <v>ABS 奶白色21B0724 喷橡胶漆</v>
          </cell>
        </row>
        <row r="707">
          <cell r="G707" t="str">
            <v>02.201.003.405</v>
          </cell>
          <cell r="H707" t="str">
            <v>HB103无调速旋钮</v>
          </cell>
          <cell r="I707" t="str">
            <v>ABS 奶白色21B0724</v>
          </cell>
        </row>
        <row r="708">
          <cell r="G708" t="str">
            <v>02.201.003.552</v>
          </cell>
          <cell r="H708" t="str">
            <v>HB103后盖 不带调速 电镀</v>
          </cell>
          <cell r="I708" t="str">
            <v>ABS 银色</v>
          </cell>
        </row>
        <row r="709">
          <cell r="G709" t="str">
            <v>02.201.003.550</v>
          </cell>
          <cell r="H709" t="str">
            <v>HB103后盖 不带调速</v>
          </cell>
          <cell r="I709" t="str">
            <v>ABS 本色</v>
          </cell>
        </row>
        <row r="710">
          <cell r="G710" t="str">
            <v>02.201.111.020</v>
          </cell>
          <cell r="H710" t="str">
            <v>直流电机连接头</v>
          </cell>
          <cell r="I710" t="str">
            <v>PA6</v>
          </cell>
        </row>
        <row r="711">
          <cell r="G711" t="str">
            <v>02.201.112.002</v>
          </cell>
          <cell r="H711" t="str">
            <v>护线套</v>
          </cell>
          <cell r="I711" t="str">
            <v>PVC 白色</v>
          </cell>
        </row>
        <row r="712">
          <cell r="G712" t="str">
            <v>03.301.003.100</v>
          </cell>
          <cell r="H712" t="str">
            <v>SB刀筒成品（SUS201全拉丝）</v>
          </cell>
          <cell r="I712" t="str">
            <v>SC奶白色21B0724橡胶漆连接头  十字刀片</v>
          </cell>
        </row>
        <row r="713">
          <cell r="G713" t="str">
            <v>01.002.001.040</v>
          </cell>
          <cell r="H713" t="str">
            <v>十字刀片</v>
          </cell>
          <cell r="I713" t="str">
            <v>304材质</v>
          </cell>
        </row>
        <row r="714">
          <cell r="G714" t="str">
            <v>01.003.002.100</v>
          </cell>
          <cell r="H714" t="str">
            <v>SB刀筒</v>
          </cell>
          <cell r="I714" t="str">
            <v>201材质 全拉丝</v>
          </cell>
        </row>
        <row r="715">
          <cell r="G715" t="str">
            <v>01.004.001.002</v>
          </cell>
          <cell r="H715" t="str">
            <v>刀轴含油轴承</v>
          </cell>
          <cell r="I715" t="str">
            <v>5T18A2-03-2  铜铁基 Φ5*Φ10*Φ14*10*2</v>
          </cell>
        </row>
        <row r="716">
          <cell r="G716" t="str">
            <v>01.005.006.020</v>
          </cell>
          <cell r="H716" t="str">
            <v>SB刀轴</v>
          </cell>
          <cell r="I716" t="str">
            <v>φ5*164.5 430材质</v>
          </cell>
        </row>
        <row r="717">
          <cell r="G717" t="str">
            <v>01.011.009.020</v>
          </cell>
          <cell r="H717" t="str">
            <v>无内管刀筒支撑环</v>
          </cell>
          <cell r="I717" t="str">
            <v>430材质</v>
          </cell>
        </row>
        <row r="718">
          <cell r="G718" t="str">
            <v>01.011.009.040</v>
          </cell>
          <cell r="H718" t="str">
            <v>卡簧 开口4</v>
          </cell>
          <cell r="I718" t="str">
            <v>Ф4*Ф9*0.5</v>
          </cell>
        </row>
        <row r="719">
          <cell r="G719" t="str">
            <v>01.018.003.002</v>
          </cell>
          <cell r="H719" t="str">
            <v>环氧垫</v>
          </cell>
          <cell r="I719" t="str">
            <v>φ9.5*φ5.3*0.5</v>
          </cell>
        </row>
        <row r="720">
          <cell r="G720" t="str">
            <v>01.019.002.001</v>
          </cell>
          <cell r="H720" t="str">
            <v>不锈钢刀筒下密封圈</v>
          </cell>
          <cell r="I720" t="str">
            <v>无内管</v>
          </cell>
        </row>
        <row r="721">
          <cell r="G721" t="str">
            <v>01.019.002.003</v>
          </cell>
          <cell r="H721" t="str">
            <v>不锈钢刀筒上密封圈</v>
          </cell>
          <cell r="I721" t="str">
            <v>/</v>
          </cell>
        </row>
        <row r="722">
          <cell r="G722" t="str">
            <v>02.201.107.161</v>
          </cell>
          <cell r="H722" t="str">
            <v>SC塑料连接头</v>
          </cell>
          <cell r="I722" t="str">
            <v>ABS 奶白色21B0724 喷橡胶漆</v>
          </cell>
        </row>
        <row r="723">
          <cell r="G723" t="str">
            <v>02.201.107.158</v>
          </cell>
          <cell r="H723" t="str">
            <v>SC塑料连接头</v>
          </cell>
          <cell r="I723" t="str">
            <v>ABS 奶白色21B0724</v>
          </cell>
        </row>
        <row r="724">
          <cell r="G724" t="str">
            <v>02.201.112.040</v>
          </cell>
          <cell r="H724" t="str">
            <v>轴套</v>
          </cell>
          <cell r="I724" t="str">
            <v>PA6</v>
          </cell>
        </row>
        <row r="725">
          <cell r="G725" t="str">
            <v>02.201.112.060</v>
          </cell>
          <cell r="H725" t="str">
            <v>上密封圈支架</v>
          </cell>
          <cell r="I725" t="str">
            <v>ABS</v>
          </cell>
        </row>
        <row r="726">
          <cell r="G726" t="str">
            <v>03.302.003.206</v>
          </cell>
          <cell r="H726" t="str">
            <v>HB103-7712  A19182无调速 美标</v>
          </cell>
          <cell r="I726" t="str">
            <v>无0.68uf电容</v>
          </cell>
        </row>
        <row r="727">
          <cell r="G727" t="str">
            <v>01.015.001.100</v>
          </cell>
          <cell r="H727" t="str">
            <v>Y2电容</v>
          </cell>
          <cell r="I727" t="str">
            <v>QNR JY222M/300V</v>
          </cell>
        </row>
        <row r="728">
          <cell r="G728" t="str">
            <v>01.015.003.001</v>
          </cell>
          <cell r="H728" t="str">
            <v>二极管</v>
          </cell>
          <cell r="I728" t="str">
            <v>IN5408</v>
          </cell>
        </row>
        <row r="729">
          <cell r="G729" t="str">
            <v>01.015.003.002</v>
          </cell>
          <cell r="H729" t="str">
            <v>二极管</v>
          </cell>
          <cell r="I729" t="str">
            <v>RL207  不凡</v>
          </cell>
        </row>
        <row r="730">
          <cell r="G730" t="str">
            <v>01.015.005.055</v>
          </cell>
          <cell r="H730" t="str">
            <v>微动开关</v>
          </cell>
          <cell r="I730" t="str">
            <v>ST-10L28H-3-G01P，短翘板</v>
          </cell>
        </row>
        <row r="731">
          <cell r="G731" t="str">
            <v>01.015.006.002</v>
          </cell>
          <cell r="H731" t="str">
            <v>陶瓷保险丝</v>
          </cell>
          <cell r="I731" t="str">
            <v>250V/5A</v>
          </cell>
        </row>
        <row r="732">
          <cell r="G732" t="str">
            <v>01.015.011.150</v>
          </cell>
          <cell r="H732" t="str">
            <v>插件</v>
          </cell>
          <cell r="I732" t="str">
            <v>0.5*11</v>
          </cell>
        </row>
        <row r="733">
          <cell r="G733" t="str">
            <v>01.016.003.100</v>
          </cell>
          <cell r="H733" t="str">
            <v>HB103线路板PCB</v>
          </cell>
          <cell r="I733" t="str">
            <v>HB103-7712  A19182</v>
          </cell>
        </row>
        <row r="734">
          <cell r="G734" t="str">
            <v>01.012.002.004</v>
          </cell>
          <cell r="H734" t="str">
            <v>7712电机</v>
          </cell>
          <cell r="I734" t="str">
            <v>110-120V,60Hz,轴头部3.5扁位，78D23 美标,ClassA</v>
          </cell>
        </row>
        <row r="735">
          <cell r="G735" t="str">
            <v>01.014.002.001</v>
          </cell>
          <cell r="H735" t="str">
            <v>美标线</v>
          </cell>
          <cell r="I735" t="str">
            <v>黑色，上锡3mm，2*0.824mm2, SPT-2, 1.52m,ETL认证, 尾部开叉80mm,极性插</v>
          </cell>
        </row>
        <row r="736">
          <cell r="G736" t="str">
            <v>01.020.001.002</v>
          </cell>
          <cell r="H736" t="str">
            <v>长机身袋</v>
          </cell>
          <cell r="I736" t="str">
            <v>15*50英文  双面4孔</v>
          </cell>
        </row>
        <row r="737">
          <cell r="G737" t="str">
            <v>03.300.003.161</v>
          </cell>
          <cell r="H737" t="str">
            <v>HB103 7712机身成品</v>
          </cell>
          <cell r="I737" t="str">
            <v>600W,无调速,装饰板拉丝,冷灰11C/15F1202橡胶漆</v>
          </cell>
        </row>
        <row r="738">
          <cell r="G738" t="str">
            <v>01.006.001.101</v>
          </cell>
          <cell r="H738" t="str">
            <v>HB103大开关面板</v>
          </cell>
          <cell r="I738" t="str">
            <v>430材质  拉丝</v>
          </cell>
        </row>
        <row r="739">
          <cell r="G739" t="str">
            <v>01.010.001.001</v>
          </cell>
          <cell r="H739" t="str">
            <v>自攻螺丝</v>
          </cell>
          <cell r="I739" t="str">
            <v>M3*10 圆头，十字尖头，铁镀锌</v>
          </cell>
        </row>
        <row r="740">
          <cell r="G740" t="str">
            <v>01.019.001.004</v>
          </cell>
          <cell r="H740" t="str">
            <v>7712电机减震垫</v>
          </cell>
        </row>
        <row r="741">
          <cell r="G741" t="str">
            <v>02.201.003.173</v>
          </cell>
          <cell r="H741" t="str">
            <v>HB103 7712上机身</v>
          </cell>
          <cell r="I741" t="str">
            <v>ABS 冷灰11C/15F1202 喷橡胶漆</v>
          </cell>
        </row>
        <row r="742">
          <cell r="G742" t="str">
            <v>02.201.003.171</v>
          </cell>
          <cell r="H742" t="str">
            <v>HB103 7712上机身</v>
          </cell>
          <cell r="I742" t="str">
            <v>ABS 冷灰11C/15F1202</v>
          </cell>
        </row>
        <row r="743">
          <cell r="G743" t="str">
            <v>02.201.003.174</v>
          </cell>
          <cell r="H743" t="str">
            <v>HB103 7712下机身</v>
          </cell>
          <cell r="I743" t="str">
            <v>ABS 冷灰11C/15F1202 喷橡胶漆</v>
          </cell>
        </row>
        <row r="744">
          <cell r="G744" t="str">
            <v>02.201.003.172</v>
          </cell>
          <cell r="H744" t="str">
            <v>HB103 7712下机身</v>
          </cell>
          <cell r="I744" t="str">
            <v>ABS 冷灰11C/15F1202</v>
          </cell>
        </row>
        <row r="745">
          <cell r="G745" t="str">
            <v>02.201.003.250</v>
          </cell>
          <cell r="H745" t="str">
            <v>HB103包胶按钮</v>
          </cell>
          <cell r="I745" t="str">
            <v>PP+TPE黑色</v>
          </cell>
        </row>
        <row r="746">
          <cell r="G746" t="str">
            <v>02.201.003.350</v>
          </cell>
          <cell r="H746" t="str">
            <v>HB103按钮支架</v>
          </cell>
          <cell r="I746" t="str">
            <v>PP</v>
          </cell>
        </row>
        <row r="747">
          <cell r="G747" t="str">
            <v>02.201.003.301</v>
          </cell>
          <cell r="H747" t="str">
            <v>HB103/106装饰圈 电镀</v>
          </cell>
          <cell r="I747" t="str">
            <v>ABS 银色</v>
          </cell>
        </row>
        <row r="748">
          <cell r="G748" t="str">
            <v>02.201.003.300</v>
          </cell>
          <cell r="H748" t="str">
            <v>HB103/106装饰圈</v>
          </cell>
          <cell r="I748" t="str">
            <v>ABS 本色</v>
          </cell>
        </row>
        <row r="749">
          <cell r="G749" t="str">
            <v>02.201.003.410</v>
          </cell>
          <cell r="H749" t="str">
            <v>HB103无调速旋钮</v>
          </cell>
          <cell r="I749" t="str">
            <v>ABS 冷灰11C/15F1202 喷橡胶漆</v>
          </cell>
        </row>
        <row r="750">
          <cell r="G750" t="str">
            <v>02.201.003.409</v>
          </cell>
          <cell r="H750" t="str">
            <v>HB103无调速旋钮</v>
          </cell>
          <cell r="I750" t="str">
            <v>ABS 冷灰11C/15F1202</v>
          </cell>
        </row>
        <row r="751">
          <cell r="G751" t="str">
            <v>02.201.003.552</v>
          </cell>
          <cell r="H751" t="str">
            <v>HB103后盖 不带调速 电镀</v>
          </cell>
          <cell r="I751" t="str">
            <v>ABS 银色</v>
          </cell>
        </row>
        <row r="752">
          <cell r="G752" t="str">
            <v>02.201.003.550</v>
          </cell>
          <cell r="H752" t="str">
            <v>HB103后盖 不带调速</v>
          </cell>
          <cell r="I752" t="str">
            <v>ABS 本色</v>
          </cell>
        </row>
        <row r="753">
          <cell r="G753" t="str">
            <v>02.201.111.020</v>
          </cell>
          <cell r="H753" t="str">
            <v>直流电机连接头</v>
          </cell>
          <cell r="I753" t="str">
            <v>PA6</v>
          </cell>
        </row>
        <row r="754">
          <cell r="G754" t="str">
            <v>02.201.112.001</v>
          </cell>
          <cell r="H754" t="str">
            <v>护线套</v>
          </cell>
          <cell r="I754" t="str">
            <v>PVC 黑色</v>
          </cell>
        </row>
        <row r="755">
          <cell r="G755" t="str">
            <v>03.301.003.103</v>
          </cell>
          <cell r="H755" t="str">
            <v>SB刀筒成品（SUS201全拉丝）</v>
          </cell>
          <cell r="I755" t="str">
            <v>SC冷灰11C/15F1202橡胶漆连接头  十字刀片</v>
          </cell>
        </row>
        <row r="756">
          <cell r="G756" t="str">
            <v>01.002.001.040</v>
          </cell>
          <cell r="H756" t="str">
            <v>十字刀片</v>
          </cell>
          <cell r="I756" t="str">
            <v>304材质</v>
          </cell>
        </row>
        <row r="757">
          <cell r="G757" t="str">
            <v>01.003.002.100</v>
          </cell>
          <cell r="H757" t="str">
            <v>SB刀筒</v>
          </cell>
          <cell r="I757" t="str">
            <v>201材质 全拉丝</v>
          </cell>
        </row>
        <row r="758">
          <cell r="G758" t="str">
            <v>01.004.001.002</v>
          </cell>
          <cell r="H758" t="str">
            <v>刀轴含油轴承</v>
          </cell>
          <cell r="I758" t="str">
            <v>5T18A2-03-2  铜铁基 Φ5*Φ10*Φ14*10*2</v>
          </cell>
        </row>
        <row r="759">
          <cell r="G759" t="str">
            <v>01.005.006.020</v>
          </cell>
          <cell r="H759" t="str">
            <v>SB刀轴</v>
          </cell>
          <cell r="I759" t="str">
            <v>φ5*164.5 430材质</v>
          </cell>
        </row>
        <row r="760">
          <cell r="G760" t="str">
            <v>01.011.009.020</v>
          </cell>
          <cell r="H760" t="str">
            <v>无内管刀筒支撑环</v>
          </cell>
          <cell r="I760" t="str">
            <v>430材质</v>
          </cell>
        </row>
        <row r="761">
          <cell r="G761" t="str">
            <v>01.011.009.040</v>
          </cell>
          <cell r="H761" t="str">
            <v>卡簧 开口4</v>
          </cell>
          <cell r="I761" t="str">
            <v>Ф4*Ф9*0.5</v>
          </cell>
        </row>
        <row r="762">
          <cell r="G762" t="str">
            <v>01.018.003.002</v>
          </cell>
          <cell r="H762" t="str">
            <v>环氧垫</v>
          </cell>
          <cell r="I762" t="str">
            <v>φ9.5*φ5.3*0.5</v>
          </cell>
        </row>
        <row r="763">
          <cell r="G763" t="str">
            <v>01.019.002.001</v>
          </cell>
          <cell r="H763" t="str">
            <v>不锈钢刀筒下密封圈</v>
          </cell>
          <cell r="I763" t="str">
            <v>无内管</v>
          </cell>
        </row>
        <row r="764">
          <cell r="G764" t="str">
            <v>01.019.002.003</v>
          </cell>
          <cell r="H764" t="str">
            <v>不锈钢刀筒上密封圈</v>
          </cell>
          <cell r="I764" t="str">
            <v>/</v>
          </cell>
        </row>
        <row r="765">
          <cell r="G765" t="str">
            <v>02.201.107.164</v>
          </cell>
          <cell r="H765" t="str">
            <v>SC塑料连接头</v>
          </cell>
          <cell r="I765" t="str">
            <v>ABS 冷灰11C/15F1202 喷橡胶漆</v>
          </cell>
        </row>
        <row r="766">
          <cell r="G766" t="str">
            <v>02.201.107.163</v>
          </cell>
          <cell r="H766" t="str">
            <v>SC塑料连接头</v>
          </cell>
          <cell r="I766" t="str">
            <v>ABS 冷灰11C/15F1202</v>
          </cell>
        </row>
        <row r="767">
          <cell r="G767" t="str">
            <v>02.201.112.040</v>
          </cell>
          <cell r="H767" t="str">
            <v>轴套</v>
          </cell>
          <cell r="I767" t="str">
            <v>PA6</v>
          </cell>
        </row>
        <row r="768">
          <cell r="G768" t="str">
            <v>02.201.112.060</v>
          </cell>
          <cell r="H768" t="str">
            <v>上密封圈支架</v>
          </cell>
          <cell r="I768" t="str">
            <v>ABS</v>
          </cell>
        </row>
        <row r="769">
          <cell r="G769" t="str">
            <v>03.302.003.206</v>
          </cell>
          <cell r="H769" t="str">
            <v>HB103-7712  A19182无调速 美标</v>
          </cell>
          <cell r="I769" t="str">
            <v>无0.68uf电容</v>
          </cell>
        </row>
        <row r="770">
          <cell r="G770" t="str">
            <v>01.015.001.100</v>
          </cell>
          <cell r="H770" t="str">
            <v>Y2电容</v>
          </cell>
          <cell r="I770" t="str">
            <v>QNR JY222M/300V</v>
          </cell>
        </row>
        <row r="771">
          <cell r="G771" t="str">
            <v>01.015.003.001</v>
          </cell>
          <cell r="H771" t="str">
            <v>二极管</v>
          </cell>
          <cell r="I771" t="str">
            <v>IN5408</v>
          </cell>
        </row>
        <row r="772">
          <cell r="G772" t="str">
            <v>01.015.003.002</v>
          </cell>
          <cell r="H772" t="str">
            <v>二极管</v>
          </cell>
          <cell r="I772" t="str">
            <v>RL207  不凡</v>
          </cell>
        </row>
        <row r="773">
          <cell r="G773" t="str">
            <v>01.015.005.055</v>
          </cell>
          <cell r="H773" t="str">
            <v>微动开关</v>
          </cell>
          <cell r="I773" t="str">
            <v>ST-10L28H-3-G01P，短翘板</v>
          </cell>
        </row>
        <row r="774">
          <cell r="G774" t="str">
            <v>01.015.006.002</v>
          </cell>
          <cell r="H774" t="str">
            <v>陶瓷保险丝</v>
          </cell>
          <cell r="I774" t="str">
            <v>250V/5A</v>
          </cell>
        </row>
        <row r="775">
          <cell r="G775" t="str">
            <v>01.015.011.150</v>
          </cell>
          <cell r="H775" t="str">
            <v>插件</v>
          </cell>
          <cell r="I775" t="str">
            <v>0.5*11</v>
          </cell>
        </row>
        <row r="776">
          <cell r="G776" t="str">
            <v>01.016.003.100</v>
          </cell>
          <cell r="H776" t="str">
            <v>HB103线路板PCB</v>
          </cell>
          <cell r="I776" t="str">
            <v>HB103-7712  A19182</v>
          </cell>
        </row>
        <row r="777">
          <cell r="G777" t="str">
            <v>01.012.002.004</v>
          </cell>
          <cell r="H777" t="str">
            <v>7712电机</v>
          </cell>
          <cell r="I777" t="str">
            <v>110-120V,60Hz,轴头部3.5扁位，78D23 美标,ClassA</v>
          </cell>
        </row>
        <row r="778">
          <cell r="G778" t="str">
            <v>01.014.002.001</v>
          </cell>
          <cell r="H778" t="str">
            <v>美标线</v>
          </cell>
          <cell r="I778" t="str">
            <v>黑色，上锡3mm，2*0.824mm2, SPT-2, 1.52m,ETL认证, 尾部开叉80mm,极性插</v>
          </cell>
        </row>
        <row r="779">
          <cell r="G779" t="str">
            <v>01.020.001.002</v>
          </cell>
          <cell r="H779" t="str">
            <v>长机身袋</v>
          </cell>
          <cell r="I779" t="str">
            <v>15*50英文  双面4孔</v>
          </cell>
        </row>
        <row r="780">
          <cell r="G780" t="str">
            <v>03.300.003.162</v>
          </cell>
          <cell r="H780" t="str">
            <v>HB103 7712机身成品</v>
          </cell>
          <cell r="I780" t="str">
            <v>600W,无调速,装饰板拉丝,黑色 橡胶漆</v>
          </cell>
        </row>
        <row r="781">
          <cell r="G781" t="str">
            <v>01.006.001.101</v>
          </cell>
          <cell r="H781" t="str">
            <v>HB103大开关面板</v>
          </cell>
          <cell r="I781" t="str">
            <v>430材质  拉丝</v>
          </cell>
        </row>
        <row r="782">
          <cell r="G782" t="str">
            <v>01.010.001.001</v>
          </cell>
          <cell r="H782" t="str">
            <v>自攻螺丝</v>
          </cell>
          <cell r="I782" t="str">
            <v>M3*10 圆头，十字尖头，铁镀锌</v>
          </cell>
        </row>
        <row r="783">
          <cell r="G783" t="str">
            <v>01.019.001.004</v>
          </cell>
          <cell r="H783" t="str">
            <v>7712电机减震垫</v>
          </cell>
        </row>
        <row r="784">
          <cell r="G784" t="str">
            <v>02.201.003.153</v>
          </cell>
          <cell r="H784" t="str">
            <v>HB103 7712上机身</v>
          </cell>
          <cell r="I784" t="str">
            <v>ABS 黑色 喷橡胶漆</v>
          </cell>
        </row>
        <row r="785">
          <cell r="G785" t="str">
            <v>02.201.003.155</v>
          </cell>
          <cell r="H785" t="str">
            <v>HB103 7712上机身</v>
          </cell>
          <cell r="I785" t="str">
            <v>ABS 黑色</v>
          </cell>
        </row>
        <row r="786">
          <cell r="G786" t="str">
            <v>02.201.003.154</v>
          </cell>
          <cell r="H786" t="str">
            <v>HB103 7712下机身</v>
          </cell>
          <cell r="I786" t="str">
            <v>ABS 黑色 喷橡胶漆</v>
          </cell>
        </row>
        <row r="787">
          <cell r="G787" t="str">
            <v>02.201.003.156</v>
          </cell>
          <cell r="H787" t="str">
            <v>HB103 7712下机身</v>
          </cell>
          <cell r="I787" t="str">
            <v>ABS 黑色</v>
          </cell>
        </row>
        <row r="788">
          <cell r="G788" t="str">
            <v>02.201.003.250</v>
          </cell>
          <cell r="H788" t="str">
            <v>HB103包胶按钮</v>
          </cell>
          <cell r="I788" t="str">
            <v>PP+TPE黑色</v>
          </cell>
        </row>
        <row r="789">
          <cell r="G789" t="str">
            <v>02.201.003.350</v>
          </cell>
          <cell r="H789" t="str">
            <v>HB103按钮支架</v>
          </cell>
          <cell r="I789" t="str">
            <v>PP</v>
          </cell>
        </row>
        <row r="790">
          <cell r="G790" t="str">
            <v>02.201.003.301</v>
          </cell>
          <cell r="H790" t="str">
            <v>HB103/106装饰圈 电镀</v>
          </cell>
          <cell r="I790" t="str">
            <v>ABS 银色</v>
          </cell>
        </row>
        <row r="791">
          <cell r="G791" t="str">
            <v>02.201.003.300</v>
          </cell>
          <cell r="H791" t="str">
            <v>HB103/106装饰圈</v>
          </cell>
          <cell r="I791" t="str">
            <v>ABS 本色</v>
          </cell>
        </row>
        <row r="792">
          <cell r="G792" t="str">
            <v>02.201.003.411</v>
          </cell>
          <cell r="H792" t="str">
            <v>HB103无调速旋钮</v>
          </cell>
          <cell r="I792" t="str">
            <v>ABS 黑色 喷橡胶漆</v>
          </cell>
        </row>
        <row r="793">
          <cell r="G793" t="str">
            <v>02.201.003.401</v>
          </cell>
          <cell r="H793" t="str">
            <v>HB103无调速旋钮</v>
          </cell>
          <cell r="I793" t="str">
            <v>ABS 黑色</v>
          </cell>
        </row>
        <row r="794">
          <cell r="G794" t="str">
            <v>02.201.003.552</v>
          </cell>
          <cell r="H794" t="str">
            <v>HB103后盖 不带调速 电镀</v>
          </cell>
          <cell r="I794" t="str">
            <v>ABS 银色</v>
          </cell>
        </row>
        <row r="795">
          <cell r="G795" t="str">
            <v>02.201.003.550</v>
          </cell>
          <cell r="H795" t="str">
            <v>HB103后盖 不带调速</v>
          </cell>
          <cell r="I795" t="str">
            <v>ABS 本色</v>
          </cell>
        </row>
        <row r="796">
          <cell r="G796" t="str">
            <v>02.201.111.020</v>
          </cell>
          <cell r="H796" t="str">
            <v>直流电机连接头</v>
          </cell>
          <cell r="I796" t="str">
            <v>PA6</v>
          </cell>
        </row>
        <row r="797">
          <cell r="G797" t="str">
            <v>02.201.112.001</v>
          </cell>
          <cell r="H797" t="str">
            <v>护线套</v>
          </cell>
          <cell r="I797" t="str">
            <v>PVC 黑色</v>
          </cell>
        </row>
        <row r="798">
          <cell r="G798" t="str">
            <v>03.301.003.104</v>
          </cell>
          <cell r="H798" t="str">
            <v>SB刀筒成品（SUS201全拉丝）</v>
          </cell>
          <cell r="I798" t="str">
            <v>SC黑色橡胶漆连接头  十字刀片</v>
          </cell>
        </row>
        <row r="799">
          <cell r="G799" t="str">
            <v>01.002.001.040</v>
          </cell>
          <cell r="H799" t="str">
            <v>十字刀片</v>
          </cell>
          <cell r="I799" t="str">
            <v>304材质</v>
          </cell>
        </row>
        <row r="800">
          <cell r="G800" t="str">
            <v>01.003.002.100</v>
          </cell>
          <cell r="H800" t="str">
            <v>SB刀筒</v>
          </cell>
          <cell r="I800" t="str">
            <v>201材质 全拉丝</v>
          </cell>
        </row>
        <row r="801">
          <cell r="G801" t="str">
            <v>01.004.001.002</v>
          </cell>
          <cell r="H801" t="str">
            <v>刀轴含油轴承</v>
          </cell>
          <cell r="I801" t="str">
            <v>5T18A2-03-2  铜铁基 Φ5*Φ10*Φ14*10*2</v>
          </cell>
        </row>
        <row r="802">
          <cell r="G802" t="str">
            <v>01.005.006.020</v>
          </cell>
          <cell r="H802" t="str">
            <v>SB刀轴</v>
          </cell>
          <cell r="I802" t="str">
            <v>φ5*164.5 430材质</v>
          </cell>
        </row>
        <row r="803">
          <cell r="G803" t="str">
            <v>01.011.009.020</v>
          </cell>
          <cell r="H803" t="str">
            <v>无内管刀筒支撑环</v>
          </cell>
          <cell r="I803" t="str">
            <v>430材质</v>
          </cell>
        </row>
        <row r="804">
          <cell r="G804" t="str">
            <v>01.011.009.040</v>
          </cell>
          <cell r="H804" t="str">
            <v>卡簧 开口4</v>
          </cell>
          <cell r="I804" t="str">
            <v>Ф4*Ф9*0.5</v>
          </cell>
        </row>
        <row r="805">
          <cell r="G805" t="str">
            <v>01.018.003.002</v>
          </cell>
          <cell r="H805" t="str">
            <v>环氧垫</v>
          </cell>
          <cell r="I805" t="str">
            <v>φ9.5*φ5.3*0.5</v>
          </cell>
        </row>
        <row r="806">
          <cell r="G806" t="str">
            <v>01.019.002.001</v>
          </cell>
          <cell r="H806" t="str">
            <v>不锈钢刀筒下密封圈</v>
          </cell>
          <cell r="I806" t="str">
            <v>无内管</v>
          </cell>
        </row>
        <row r="807">
          <cell r="G807" t="str">
            <v>01.019.002.003</v>
          </cell>
          <cell r="H807" t="str">
            <v>不锈钢刀筒上密封圈</v>
          </cell>
          <cell r="I807" t="str">
            <v>/</v>
          </cell>
        </row>
        <row r="808">
          <cell r="G808" t="str">
            <v>02.201.107.157</v>
          </cell>
          <cell r="H808" t="str">
            <v>SC塑料连接头</v>
          </cell>
          <cell r="I808" t="str">
            <v>ABS 黑色 喷橡胶漆</v>
          </cell>
        </row>
        <row r="809">
          <cell r="G809" t="str">
            <v>02.201.107.151</v>
          </cell>
          <cell r="H809" t="str">
            <v>SC塑料连接头</v>
          </cell>
          <cell r="I809" t="str">
            <v>ABS 黑色</v>
          </cell>
        </row>
        <row r="810">
          <cell r="G810" t="str">
            <v>02.201.112.040</v>
          </cell>
          <cell r="H810" t="str">
            <v>轴套</v>
          </cell>
          <cell r="I810" t="str">
            <v>PA6</v>
          </cell>
        </row>
        <row r="811">
          <cell r="G811" t="str">
            <v>02.201.112.060</v>
          </cell>
          <cell r="H811" t="str">
            <v>上密封圈支架</v>
          </cell>
          <cell r="I811" t="str">
            <v>ABS</v>
          </cell>
        </row>
        <row r="812">
          <cell r="G812" t="str">
            <v>03.302.003.206</v>
          </cell>
          <cell r="H812" t="str">
            <v>HB103-7712  A19182无调速 美标</v>
          </cell>
          <cell r="I812" t="str">
            <v>无0.68uf电容</v>
          </cell>
        </row>
        <row r="813">
          <cell r="G813" t="str">
            <v>01.015.001.100</v>
          </cell>
          <cell r="H813" t="str">
            <v>Y2电容</v>
          </cell>
          <cell r="I813" t="str">
            <v>QNR JY222M/300V</v>
          </cell>
        </row>
        <row r="814">
          <cell r="G814" t="str">
            <v>01.015.003.001</v>
          </cell>
          <cell r="H814" t="str">
            <v>二极管</v>
          </cell>
          <cell r="I814" t="str">
            <v>IN5408</v>
          </cell>
        </row>
        <row r="815">
          <cell r="G815" t="str">
            <v>01.015.003.002</v>
          </cell>
          <cell r="H815" t="str">
            <v>二极管</v>
          </cell>
          <cell r="I815" t="str">
            <v>RL207  不凡</v>
          </cell>
        </row>
        <row r="816">
          <cell r="G816" t="str">
            <v>01.015.005.055</v>
          </cell>
          <cell r="H816" t="str">
            <v>微动开关</v>
          </cell>
          <cell r="I816" t="str">
            <v>ST-10L28H-3-G01P，短翘板</v>
          </cell>
        </row>
        <row r="817">
          <cell r="G817" t="str">
            <v>01.015.006.002</v>
          </cell>
          <cell r="H817" t="str">
            <v>陶瓷保险丝</v>
          </cell>
          <cell r="I817" t="str">
            <v>250V/5A</v>
          </cell>
        </row>
        <row r="818">
          <cell r="G818" t="str">
            <v>01.015.011.150</v>
          </cell>
          <cell r="H818" t="str">
            <v>插件</v>
          </cell>
          <cell r="I818" t="str">
            <v>0.5*11</v>
          </cell>
        </row>
        <row r="819">
          <cell r="G819" t="str">
            <v>01.016.003.100</v>
          </cell>
          <cell r="H819" t="str">
            <v>HB103线路板PCB</v>
          </cell>
          <cell r="I819" t="str">
            <v>HB103-7712  A19182</v>
          </cell>
        </row>
        <row r="820">
          <cell r="G820" t="str">
            <v>01.012.002.004</v>
          </cell>
          <cell r="H820" t="str">
            <v>7712电机</v>
          </cell>
          <cell r="I820" t="str">
            <v>110-120V,60Hz,轴头部3.5扁位，78D23 美标,ClassA</v>
          </cell>
        </row>
        <row r="821">
          <cell r="G821" t="str">
            <v>01.014.002.002</v>
          </cell>
          <cell r="H821" t="str">
            <v>美标线</v>
          </cell>
          <cell r="I821" t="str">
            <v>白色，上锡3mm，2*0.824mm2, SPT-2, 1.52m,ETL认证, 尾部开叉80mm,极性插</v>
          </cell>
        </row>
        <row r="822">
          <cell r="G822" t="str">
            <v>01.020.001.001</v>
          </cell>
          <cell r="H822" t="str">
            <v>短机身袋</v>
          </cell>
          <cell r="I822" t="str">
            <v>13*34英文 双面4孔</v>
          </cell>
        </row>
        <row r="823">
          <cell r="G823" t="str">
            <v>03.300.003.159</v>
          </cell>
          <cell r="H823" t="str">
            <v>HB103 7712机身成品</v>
          </cell>
          <cell r="I823" t="str">
            <v>600W,无调速,装饰板拉丝,奶白色21B0724橡胶漆</v>
          </cell>
        </row>
        <row r="824">
          <cell r="G824" t="str">
            <v>01.006.001.101</v>
          </cell>
          <cell r="H824" t="str">
            <v>HB103大开关面板</v>
          </cell>
          <cell r="I824" t="str">
            <v>430材质  拉丝</v>
          </cell>
        </row>
        <row r="825">
          <cell r="G825" t="str">
            <v>01.010.001.001</v>
          </cell>
          <cell r="H825" t="str">
            <v>自攻螺丝</v>
          </cell>
          <cell r="I825" t="str">
            <v>M3*10 圆头，十字尖头，铁镀锌</v>
          </cell>
        </row>
        <row r="826">
          <cell r="G826" t="str">
            <v>01.019.001.004</v>
          </cell>
          <cell r="H826" t="str">
            <v>7712电机减震垫</v>
          </cell>
        </row>
        <row r="827">
          <cell r="G827" t="str">
            <v>02.201.003.169</v>
          </cell>
          <cell r="H827" t="str">
            <v>HB103 7712上机身</v>
          </cell>
          <cell r="I827" t="str">
            <v>ABS 奶白色21B0724 喷橡胶漆</v>
          </cell>
        </row>
        <row r="828">
          <cell r="G828" t="str">
            <v>02.201.003.165</v>
          </cell>
          <cell r="H828" t="str">
            <v>HB103 7712上机身</v>
          </cell>
          <cell r="I828" t="str">
            <v>ABS 奶白色21B0724</v>
          </cell>
        </row>
        <row r="829">
          <cell r="G829" t="str">
            <v>02.201.003.170</v>
          </cell>
          <cell r="H829" t="str">
            <v>HB103 7712下机身</v>
          </cell>
          <cell r="I829" t="str">
            <v>ABS 奶白色21B0724 喷橡胶漆</v>
          </cell>
        </row>
        <row r="830">
          <cell r="G830" t="str">
            <v>02.201.003.166</v>
          </cell>
          <cell r="H830" t="str">
            <v>HB103 7712下机身</v>
          </cell>
          <cell r="I830" t="str">
            <v>ABS 奶白色21B0724</v>
          </cell>
        </row>
        <row r="831">
          <cell r="G831" t="str">
            <v>02.201.003.250</v>
          </cell>
          <cell r="H831" t="str">
            <v>HB103包胶按钮</v>
          </cell>
          <cell r="I831" t="str">
            <v>PP+TPE黑色</v>
          </cell>
        </row>
        <row r="832">
          <cell r="G832" t="str">
            <v>02.201.003.350</v>
          </cell>
          <cell r="H832" t="str">
            <v>HB103按钮支架</v>
          </cell>
          <cell r="I832" t="str">
            <v>PP</v>
          </cell>
        </row>
        <row r="833">
          <cell r="G833" t="str">
            <v>02.201.003.301</v>
          </cell>
          <cell r="H833" t="str">
            <v>HB103/106装饰圈 电镀</v>
          </cell>
          <cell r="I833" t="str">
            <v>ABS 银色</v>
          </cell>
        </row>
        <row r="834">
          <cell r="G834" t="str">
            <v>02.201.003.300</v>
          </cell>
          <cell r="H834" t="str">
            <v>HB103/106装饰圈</v>
          </cell>
          <cell r="I834" t="str">
            <v>ABS 本色</v>
          </cell>
        </row>
        <row r="835">
          <cell r="G835" t="str">
            <v>02.201.003.408</v>
          </cell>
          <cell r="H835" t="str">
            <v>HB103无调速旋钮</v>
          </cell>
          <cell r="I835" t="str">
            <v>ABS 奶白色21B0724 喷橡胶漆</v>
          </cell>
        </row>
        <row r="836">
          <cell r="G836" t="str">
            <v>02.201.003.405</v>
          </cell>
          <cell r="H836" t="str">
            <v>HB103无调速旋钮</v>
          </cell>
          <cell r="I836" t="str">
            <v>ABS 奶白色21B0724</v>
          </cell>
        </row>
        <row r="837">
          <cell r="G837" t="str">
            <v>02.201.003.552</v>
          </cell>
          <cell r="H837" t="str">
            <v>HB103后盖 不带调速 电镀</v>
          </cell>
          <cell r="I837" t="str">
            <v>ABS 银色</v>
          </cell>
        </row>
        <row r="838">
          <cell r="G838" t="str">
            <v>02.201.003.550</v>
          </cell>
          <cell r="H838" t="str">
            <v>HB103后盖 不带调速</v>
          </cell>
          <cell r="I838" t="str">
            <v>ABS 本色</v>
          </cell>
        </row>
        <row r="839">
          <cell r="G839" t="str">
            <v>02.201.111.020</v>
          </cell>
          <cell r="H839" t="str">
            <v>直流电机连接头</v>
          </cell>
          <cell r="I839" t="str">
            <v>PA6</v>
          </cell>
        </row>
        <row r="840">
          <cell r="G840" t="str">
            <v>02.201.112.002</v>
          </cell>
          <cell r="H840" t="str">
            <v>护线套</v>
          </cell>
          <cell r="I840" t="str">
            <v>PVC 白色</v>
          </cell>
        </row>
        <row r="841">
          <cell r="G841" t="str">
            <v>03.301.003.100</v>
          </cell>
          <cell r="H841" t="str">
            <v>SB刀筒成品（SUS201全拉丝）</v>
          </cell>
          <cell r="I841" t="str">
            <v>SC奶白色21B0724橡胶漆连接头  十字刀片</v>
          </cell>
        </row>
        <row r="842">
          <cell r="G842" t="str">
            <v>01.002.001.040</v>
          </cell>
          <cell r="H842" t="str">
            <v>十字刀片</v>
          </cell>
          <cell r="I842" t="str">
            <v>304材质</v>
          </cell>
        </row>
        <row r="843">
          <cell r="G843" t="str">
            <v>01.003.002.100</v>
          </cell>
          <cell r="H843" t="str">
            <v>SB刀筒</v>
          </cell>
          <cell r="I843" t="str">
            <v>201材质 全拉丝</v>
          </cell>
        </row>
        <row r="844">
          <cell r="G844" t="str">
            <v>01.004.001.002</v>
          </cell>
          <cell r="H844" t="str">
            <v>刀轴含油轴承</v>
          </cell>
          <cell r="I844" t="str">
            <v>5T18A2-03-2  铜铁基 Φ5*Φ10*Φ14*10*2</v>
          </cell>
        </row>
        <row r="845">
          <cell r="G845" t="str">
            <v>01.005.006.020</v>
          </cell>
          <cell r="H845" t="str">
            <v>SB刀轴</v>
          </cell>
          <cell r="I845" t="str">
            <v>φ5*164.5 430材质</v>
          </cell>
        </row>
        <row r="846">
          <cell r="G846" t="str">
            <v>01.011.009.020</v>
          </cell>
          <cell r="H846" t="str">
            <v>无内管刀筒支撑环</v>
          </cell>
          <cell r="I846" t="str">
            <v>430材质</v>
          </cell>
        </row>
        <row r="847">
          <cell r="G847" t="str">
            <v>01.011.009.040</v>
          </cell>
          <cell r="H847" t="str">
            <v>卡簧 开口4</v>
          </cell>
          <cell r="I847" t="str">
            <v>Ф4*Ф9*0.5</v>
          </cell>
        </row>
        <row r="848">
          <cell r="G848" t="str">
            <v>01.018.003.002</v>
          </cell>
          <cell r="H848" t="str">
            <v>环氧垫</v>
          </cell>
          <cell r="I848" t="str">
            <v>φ9.5*φ5.3*0.5</v>
          </cell>
        </row>
        <row r="849">
          <cell r="G849" t="str">
            <v>01.019.002.001</v>
          </cell>
          <cell r="H849" t="str">
            <v>不锈钢刀筒下密封圈</v>
          </cell>
          <cell r="I849" t="str">
            <v>无内管</v>
          </cell>
        </row>
        <row r="850">
          <cell r="G850" t="str">
            <v>01.019.002.003</v>
          </cell>
          <cell r="H850" t="str">
            <v>不锈钢刀筒上密封圈</v>
          </cell>
          <cell r="I850" t="str">
            <v>/</v>
          </cell>
        </row>
        <row r="851">
          <cell r="G851" t="str">
            <v>02.201.107.161</v>
          </cell>
          <cell r="H851" t="str">
            <v>SC塑料连接头</v>
          </cell>
          <cell r="I851" t="str">
            <v>ABS 奶白色21B0724 喷橡胶漆</v>
          </cell>
        </row>
        <row r="852">
          <cell r="G852" t="str">
            <v>02.201.107.158</v>
          </cell>
          <cell r="H852" t="str">
            <v>SC塑料连接头</v>
          </cell>
          <cell r="I852" t="str">
            <v>ABS 奶白色21B0724</v>
          </cell>
        </row>
        <row r="853">
          <cell r="G853" t="str">
            <v>02.201.112.040</v>
          </cell>
          <cell r="H853" t="str">
            <v>轴套</v>
          </cell>
          <cell r="I853" t="str">
            <v>PA6</v>
          </cell>
        </row>
        <row r="854">
          <cell r="G854" t="str">
            <v>02.201.112.060</v>
          </cell>
          <cell r="H854" t="str">
            <v>上密封圈支架</v>
          </cell>
          <cell r="I854" t="str">
            <v>ABS</v>
          </cell>
        </row>
        <row r="855">
          <cell r="G855" t="str">
            <v>03.302.003.206</v>
          </cell>
          <cell r="H855" t="str">
            <v>HB103-7712  A19182无调速 美标</v>
          </cell>
          <cell r="I855" t="str">
            <v>无0.68uf电容</v>
          </cell>
        </row>
        <row r="856">
          <cell r="G856" t="str">
            <v>01.015.001.100</v>
          </cell>
          <cell r="H856" t="str">
            <v>Y2电容</v>
          </cell>
          <cell r="I856" t="str">
            <v>QNR JY222M/300V</v>
          </cell>
        </row>
        <row r="857">
          <cell r="G857" t="str">
            <v>01.015.003.001</v>
          </cell>
          <cell r="H857" t="str">
            <v>二极管</v>
          </cell>
          <cell r="I857" t="str">
            <v>IN5408</v>
          </cell>
        </row>
        <row r="858">
          <cell r="G858" t="str">
            <v>01.015.003.002</v>
          </cell>
          <cell r="H858" t="str">
            <v>二极管</v>
          </cell>
          <cell r="I858" t="str">
            <v>RL207  不凡</v>
          </cell>
        </row>
        <row r="859">
          <cell r="G859" t="str">
            <v>01.015.005.055</v>
          </cell>
          <cell r="H859" t="str">
            <v>微动开关</v>
          </cell>
          <cell r="I859" t="str">
            <v>ST-10L28H-3-G01P，短翘板</v>
          </cell>
        </row>
        <row r="860">
          <cell r="G860" t="str">
            <v>01.015.006.002</v>
          </cell>
          <cell r="H860" t="str">
            <v>陶瓷保险丝</v>
          </cell>
          <cell r="I860" t="str">
            <v>250V/5A</v>
          </cell>
        </row>
        <row r="861">
          <cell r="G861" t="str">
            <v>01.015.011.150</v>
          </cell>
          <cell r="H861" t="str">
            <v>插件</v>
          </cell>
          <cell r="I861" t="str">
            <v>0.5*11</v>
          </cell>
        </row>
        <row r="862">
          <cell r="G862" t="str">
            <v>01.016.003.100</v>
          </cell>
          <cell r="H862" t="str">
            <v>HB103线路板PCB</v>
          </cell>
          <cell r="I862" t="str">
            <v>HB103-7712  A19182</v>
          </cell>
        </row>
        <row r="863">
          <cell r="G863" t="str">
            <v>03.304.001.020</v>
          </cell>
          <cell r="H863" t="str">
            <v>打蛋器成品+无袋起泡器</v>
          </cell>
          <cell r="I863" t="str">
            <v>奶白色21B0724 喷橡胶漆 英文袋包装</v>
          </cell>
        </row>
        <row r="864">
          <cell r="G864" t="str">
            <v>01.011.001.003</v>
          </cell>
          <cell r="H864" t="str">
            <v>起泡器</v>
          </cell>
          <cell r="I864" t="str">
            <v>201材质 无袋</v>
          </cell>
        </row>
        <row r="865">
          <cell r="G865" t="str">
            <v>01.011.001.021</v>
          </cell>
          <cell r="H865" t="str">
            <v>不锈钢打蛋网</v>
          </cell>
          <cell r="I865" t="str">
            <v>304材质</v>
          </cell>
        </row>
        <row r="866">
          <cell r="G866" t="str">
            <v>01.020.001.001</v>
          </cell>
          <cell r="H866" t="str">
            <v>短机身袋</v>
          </cell>
          <cell r="I866" t="str">
            <v>13*34英文 双面4孔</v>
          </cell>
        </row>
        <row r="867">
          <cell r="G867" t="str">
            <v>03.304.001.010</v>
          </cell>
          <cell r="H867" t="str">
            <v>打蛋器半成品</v>
          </cell>
          <cell r="I867" t="str">
            <v>奶白色21B0724 喷橡胶漆</v>
          </cell>
        </row>
        <row r="868">
          <cell r="G868" t="str">
            <v>03.304.001.030</v>
          </cell>
          <cell r="H868" t="str">
            <v>打蛋器半成品</v>
          </cell>
          <cell r="I868" t="str">
            <v>奶白色21B0724</v>
          </cell>
        </row>
        <row r="869">
          <cell r="G869" t="str">
            <v>01.011.100.003</v>
          </cell>
          <cell r="H869" t="str">
            <v>铁衬套</v>
          </cell>
          <cell r="I869" t="str">
            <v>430材质</v>
          </cell>
        </row>
        <row r="870">
          <cell r="G870" t="str">
            <v>01.018.003.002</v>
          </cell>
          <cell r="H870" t="str">
            <v>环氧垫</v>
          </cell>
          <cell r="I870" t="str">
            <v>φ9.5*φ5.3*0.5</v>
          </cell>
        </row>
        <row r="871">
          <cell r="G871" t="str">
            <v>01.019.003.004</v>
          </cell>
          <cell r="H871" t="str">
            <v>齿轮箱盖橡胶圈</v>
          </cell>
          <cell r="I871" t="str">
            <v>/</v>
          </cell>
        </row>
        <row r="872">
          <cell r="G872" t="str">
            <v>02.201.100.013</v>
          </cell>
          <cell r="H872" t="str">
            <v>打蛋器头</v>
          </cell>
          <cell r="I872" t="str">
            <v>ABS 奶白色 21B0724</v>
          </cell>
        </row>
        <row r="873">
          <cell r="G873" t="str">
            <v>02.201.100.113</v>
          </cell>
          <cell r="H873" t="str">
            <v>齿轮箱盖</v>
          </cell>
          <cell r="I873" t="str">
            <v>ABS 奶白色 21B0724</v>
          </cell>
        </row>
        <row r="874">
          <cell r="G874" t="str">
            <v>02.201.100.200</v>
          </cell>
          <cell r="H874" t="str">
            <v>打蛋器齿轮支架盖</v>
          </cell>
          <cell r="I874" t="str">
            <v>POM</v>
          </cell>
        </row>
        <row r="875">
          <cell r="G875" t="str">
            <v>02.201.100.250</v>
          </cell>
          <cell r="H875" t="str">
            <v>打蛋器行星齿轮</v>
          </cell>
          <cell r="I875" t="str">
            <v>POM</v>
          </cell>
        </row>
        <row r="876">
          <cell r="G876" t="str">
            <v>02.201.100.300</v>
          </cell>
          <cell r="H876" t="str">
            <v>打蛋器中心齿轮组件</v>
          </cell>
          <cell r="I876" t="str">
            <v>SUS430+POM 5*41</v>
          </cell>
        </row>
        <row r="877">
          <cell r="G877" t="str">
            <v>01.005.004.001</v>
          </cell>
          <cell r="H877" t="str">
            <v>打蛋器中心轴</v>
          </cell>
          <cell r="I877" t="str">
            <v>430材质 Ф5*41</v>
          </cell>
        </row>
        <row r="878">
          <cell r="G878" t="str">
            <v>02.201.100.350</v>
          </cell>
          <cell r="H878" t="str">
            <v>打蛋器齿轮支架组件</v>
          </cell>
          <cell r="I878" t="str">
            <v>SUS430+POM 3*17×3</v>
          </cell>
        </row>
        <row r="879">
          <cell r="G879" t="str">
            <v>01.005.004.010</v>
          </cell>
          <cell r="H879" t="str">
            <v>打蛋器/绞肉杯行星齿轮轴</v>
          </cell>
          <cell r="I879" t="str">
            <v>430材质 Ф3*17 兰白锌</v>
          </cell>
        </row>
        <row r="880">
          <cell r="G880" t="str">
            <v>02.201.112.040</v>
          </cell>
          <cell r="H880" t="str">
            <v>轴套</v>
          </cell>
          <cell r="I880" t="str">
            <v>PA6</v>
          </cell>
        </row>
        <row r="881">
          <cell r="G881" t="str">
            <v>01.012.002.004</v>
          </cell>
          <cell r="H881" t="str">
            <v>7712电机</v>
          </cell>
          <cell r="I881" t="str">
            <v>110-120V,60Hz,轴头部3.5扁位，78D23 美标,ClassA</v>
          </cell>
        </row>
        <row r="882">
          <cell r="G882" t="str">
            <v>01.014.002.001</v>
          </cell>
          <cell r="H882" t="str">
            <v>美标线</v>
          </cell>
          <cell r="I882" t="str">
            <v>黑色，上锡3mm，2*0.824mm2, SPT-2, 1.52m,ETL认证, 尾部开叉80mm,极性插</v>
          </cell>
        </row>
        <row r="883">
          <cell r="G883" t="str">
            <v>01.020.001.001</v>
          </cell>
          <cell r="H883" t="str">
            <v>短机身袋</v>
          </cell>
          <cell r="I883" t="str">
            <v>13*34英文 双面4孔</v>
          </cell>
        </row>
        <row r="884">
          <cell r="G884" t="str">
            <v>03.300.003.161</v>
          </cell>
          <cell r="H884" t="str">
            <v>HB103 7712机身成品</v>
          </cell>
          <cell r="I884" t="str">
            <v>600W,无调速,装饰板拉丝,冷灰11C/15F1202橡胶漆</v>
          </cell>
        </row>
        <row r="885">
          <cell r="G885" t="str">
            <v>01.006.001.101</v>
          </cell>
          <cell r="H885" t="str">
            <v>HB103大开关面板</v>
          </cell>
          <cell r="I885" t="str">
            <v>430材质  拉丝</v>
          </cell>
        </row>
        <row r="886">
          <cell r="G886" t="str">
            <v>01.010.001.001</v>
          </cell>
          <cell r="H886" t="str">
            <v>自攻螺丝</v>
          </cell>
          <cell r="I886" t="str">
            <v>M3*10 圆头，十字尖头，铁镀锌</v>
          </cell>
        </row>
        <row r="887">
          <cell r="G887" t="str">
            <v>01.019.001.004</v>
          </cell>
          <cell r="H887" t="str">
            <v>7712电机减震垫</v>
          </cell>
        </row>
        <row r="888">
          <cell r="G888" t="str">
            <v>02.201.003.173</v>
          </cell>
          <cell r="H888" t="str">
            <v>HB103 7712上机身</v>
          </cell>
          <cell r="I888" t="str">
            <v>ABS 冷灰11C/15F1202 喷橡胶漆</v>
          </cell>
        </row>
        <row r="889">
          <cell r="G889" t="str">
            <v>02.201.003.171</v>
          </cell>
          <cell r="H889" t="str">
            <v>HB103 7712上机身</v>
          </cell>
          <cell r="I889" t="str">
            <v>ABS 冷灰11C/15F1202</v>
          </cell>
        </row>
        <row r="890">
          <cell r="G890" t="str">
            <v>02.201.003.174</v>
          </cell>
          <cell r="H890" t="str">
            <v>HB103 7712下机身</v>
          </cell>
          <cell r="I890" t="str">
            <v>ABS 冷灰11C/15F1202 喷橡胶漆</v>
          </cell>
        </row>
        <row r="891">
          <cell r="G891" t="str">
            <v>02.201.003.172</v>
          </cell>
          <cell r="H891" t="str">
            <v>HB103 7712下机身</v>
          </cell>
          <cell r="I891" t="str">
            <v>ABS 冷灰11C/15F1202</v>
          </cell>
        </row>
        <row r="892">
          <cell r="G892" t="str">
            <v>02.201.003.250</v>
          </cell>
          <cell r="H892" t="str">
            <v>HB103包胶按钮</v>
          </cell>
          <cell r="I892" t="str">
            <v>PP+TPE黑色</v>
          </cell>
        </row>
        <row r="893">
          <cell r="G893" t="str">
            <v>02.201.003.350</v>
          </cell>
          <cell r="H893" t="str">
            <v>HB103按钮支架</v>
          </cell>
          <cell r="I893" t="str">
            <v>PP</v>
          </cell>
        </row>
        <row r="894">
          <cell r="G894" t="str">
            <v>02.201.003.301</v>
          </cell>
          <cell r="H894" t="str">
            <v>HB103/106装饰圈 电镀</v>
          </cell>
          <cell r="I894" t="str">
            <v>ABS 银色</v>
          </cell>
        </row>
        <row r="895">
          <cell r="G895" t="str">
            <v>02.201.003.300</v>
          </cell>
          <cell r="H895" t="str">
            <v>HB103/106装饰圈</v>
          </cell>
          <cell r="I895" t="str">
            <v>ABS 本色</v>
          </cell>
        </row>
        <row r="896">
          <cell r="G896" t="str">
            <v>02.201.003.410</v>
          </cell>
          <cell r="H896" t="str">
            <v>HB103无调速旋钮</v>
          </cell>
          <cell r="I896" t="str">
            <v>ABS 冷灰11C/15F1202 喷橡胶漆</v>
          </cell>
        </row>
        <row r="897">
          <cell r="G897" t="str">
            <v>02.201.003.409</v>
          </cell>
          <cell r="H897" t="str">
            <v>HB103无调速旋钮</v>
          </cell>
          <cell r="I897" t="str">
            <v>ABS 冷灰11C/15F1202</v>
          </cell>
        </row>
        <row r="898">
          <cell r="G898" t="str">
            <v>02.201.003.552</v>
          </cell>
          <cell r="H898" t="str">
            <v>HB103后盖 不带调速 电镀</v>
          </cell>
          <cell r="I898" t="str">
            <v>ABS 银色</v>
          </cell>
        </row>
        <row r="899">
          <cell r="G899" t="str">
            <v>02.201.003.550</v>
          </cell>
          <cell r="H899" t="str">
            <v>HB103后盖 不带调速</v>
          </cell>
          <cell r="I899" t="str">
            <v>ABS 本色</v>
          </cell>
        </row>
        <row r="900">
          <cell r="G900" t="str">
            <v>02.201.111.020</v>
          </cell>
          <cell r="H900" t="str">
            <v>直流电机连接头</v>
          </cell>
          <cell r="I900" t="str">
            <v>PA6</v>
          </cell>
        </row>
        <row r="901">
          <cell r="G901" t="str">
            <v>02.201.112.001</v>
          </cell>
          <cell r="H901" t="str">
            <v>护线套</v>
          </cell>
          <cell r="I901" t="str">
            <v>PVC 黑色</v>
          </cell>
        </row>
        <row r="902">
          <cell r="G902" t="str">
            <v>03.301.003.103</v>
          </cell>
          <cell r="H902" t="str">
            <v>SB刀筒成品（SUS201全拉丝）</v>
          </cell>
          <cell r="I902" t="str">
            <v>SC冷灰11C/15F1202橡胶漆连接头  十字刀片</v>
          </cell>
        </row>
        <row r="903">
          <cell r="G903" t="str">
            <v>01.002.001.040</v>
          </cell>
          <cell r="H903" t="str">
            <v>十字刀片</v>
          </cell>
          <cell r="I903" t="str">
            <v>304材质</v>
          </cell>
        </row>
        <row r="904">
          <cell r="G904" t="str">
            <v>01.003.002.100</v>
          </cell>
          <cell r="H904" t="str">
            <v>SB刀筒</v>
          </cell>
          <cell r="I904" t="str">
            <v>201材质 全拉丝</v>
          </cell>
        </row>
        <row r="905">
          <cell r="G905" t="str">
            <v>01.004.001.002</v>
          </cell>
          <cell r="H905" t="str">
            <v>刀轴含油轴承</v>
          </cell>
          <cell r="I905" t="str">
            <v>5T18A2-03-2  铜铁基 Φ5*Φ10*Φ14*10*2</v>
          </cell>
        </row>
        <row r="906">
          <cell r="G906" t="str">
            <v>01.005.006.020</v>
          </cell>
          <cell r="H906" t="str">
            <v>SB刀轴</v>
          </cell>
          <cell r="I906" t="str">
            <v>φ5*164.5 430材质</v>
          </cell>
        </row>
        <row r="907">
          <cell r="G907" t="str">
            <v>01.011.009.020</v>
          </cell>
          <cell r="H907" t="str">
            <v>无内管刀筒支撑环</v>
          </cell>
          <cell r="I907" t="str">
            <v>430材质</v>
          </cell>
        </row>
        <row r="908">
          <cell r="G908" t="str">
            <v>01.011.009.040</v>
          </cell>
          <cell r="H908" t="str">
            <v>卡簧 开口4</v>
          </cell>
          <cell r="I908" t="str">
            <v>Ф4*Ф9*0.5</v>
          </cell>
        </row>
        <row r="909">
          <cell r="G909" t="str">
            <v>01.018.003.002</v>
          </cell>
          <cell r="H909" t="str">
            <v>环氧垫</v>
          </cell>
          <cell r="I909" t="str">
            <v>φ9.5*φ5.3*0.5</v>
          </cell>
        </row>
        <row r="910">
          <cell r="G910" t="str">
            <v>01.019.002.001</v>
          </cell>
          <cell r="H910" t="str">
            <v>不锈钢刀筒下密封圈</v>
          </cell>
          <cell r="I910" t="str">
            <v>无内管</v>
          </cell>
        </row>
        <row r="911">
          <cell r="G911" t="str">
            <v>01.019.002.003</v>
          </cell>
          <cell r="H911" t="str">
            <v>不锈钢刀筒上密封圈</v>
          </cell>
          <cell r="I911" t="str">
            <v>/</v>
          </cell>
        </row>
        <row r="912">
          <cell r="G912" t="str">
            <v>02.201.107.164</v>
          </cell>
          <cell r="H912" t="str">
            <v>SC塑料连接头</v>
          </cell>
          <cell r="I912" t="str">
            <v>ABS 冷灰11C/15F1202 喷橡胶漆</v>
          </cell>
        </row>
        <row r="913">
          <cell r="G913" t="str">
            <v>02.201.107.163</v>
          </cell>
          <cell r="H913" t="str">
            <v>SC塑料连接头</v>
          </cell>
          <cell r="I913" t="str">
            <v>ABS 冷灰11C/15F1202</v>
          </cell>
        </row>
        <row r="914">
          <cell r="G914" t="str">
            <v>02.201.112.040</v>
          </cell>
          <cell r="H914" t="str">
            <v>轴套</v>
          </cell>
          <cell r="I914" t="str">
            <v>PA6</v>
          </cell>
        </row>
        <row r="915">
          <cell r="G915" t="str">
            <v>02.201.112.060</v>
          </cell>
          <cell r="H915" t="str">
            <v>上密封圈支架</v>
          </cell>
          <cell r="I915" t="str">
            <v>ABS</v>
          </cell>
        </row>
        <row r="916">
          <cell r="G916" t="str">
            <v>03.302.003.206</v>
          </cell>
          <cell r="H916" t="str">
            <v>HB103-7712  A19182无调速 美标</v>
          </cell>
          <cell r="I916" t="str">
            <v>无0.68uf电容</v>
          </cell>
        </row>
        <row r="917">
          <cell r="G917" t="str">
            <v>01.015.001.100</v>
          </cell>
          <cell r="H917" t="str">
            <v>Y2电容</v>
          </cell>
          <cell r="I917" t="str">
            <v>QNR JY222M/300V</v>
          </cell>
        </row>
        <row r="918">
          <cell r="G918" t="str">
            <v>01.015.003.001</v>
          </cell>
          <cell r="H918" t="str">
            <v>二极管</v>
          </cell>
          <cell r="I918" t="str">
            <v>IN5408</v>
          </cell>
        </row>
        <row r="919">
          <cell r="G919" t="str">
            <v>01.015.003.002</v>
          </cell>
          <cell r="H919" t="str">
            <v>二极管</v>
          </cell>
          <cell r="I919" t="str">
            <v>RL207  不凡</v>
          </cell>
        </row>
        <row r="920">
          <cell r="G920" t="str">
            <v>01.015.005.055</v>
          </cell>
          <cell r="H920" t="str">
            <v>微动开关</v>
          </cell>
          <cell r="I920" t="str">
            <v>ST-10L28H-3-G01P，短翘板</v>
          </cell>
        </row>
        <row r="921">
          <cell r="G921" t="str">
            <v>01.015.006.002</v>
          </cell>
          <cell r="H921" t="str">
            <v>陶瓷保险丝</v>
          </cell>
          <cell r="I921" t="str">
            <v>250V/5A</v>
          </cell>
        </row>
        <row r="922">
          <cell r="G922" t="str">
            <v>01.015.011.150</v>
          </cell>
          <cell r="H922" t="str">
            <v>插件</v>
          </cell>
          <cell r="I922" t="str">
            <v>0.5*11</v>
          </cell>
        </row>
        <row r="923">
          <cell r="G923" t="str">
            <v>01.016.003.100</v>
          </cell>
          <cell r="H923" t="str">
            <v>HB103线路板PCB</v>
          </cell>
          <cell r="I923" t="str">
            <v>HB103-7712  A19182</v>
          </cell>
        </row>
        <row r="924">
          <cell r="G924" t="str">
            <v>03.304.001.032</v>
          </cell>
          <cell r="H924" t="str">
            <v>打蛋器成品+无袋起泡器</v>
          </cell>
          <cell r="I924" t="str">
            <v>冷灰11C/15F1202 喷橡胶漆 英文袋包装</v>
          </cell>
        </row>
        <row r="925">
          <cell r="G925" t="str">
            <v>01.011.001.003</v>
          </cell>
          <cell r="H925" t="str">
            <v>起泡器</v>
          </cell>
          <cell r="I925" t="str">
            <v>201材质 无袋</v>
          </cell>
        </row>
        <row r="926">
          <cell r="G926" t="str">
            <v>01.011.001.021</v>
          </cell>
          <cell r="H926" t="str">
            <v>不锈钢打蛋网</v>
          </cell>
          <cell r="I926" t="str">
            <v>304材质</v>
          </cell>
        </row>
        <row r="927">
          <cell r="G927" t="str">
            <v>01.020.001.001</v>
          </cell>
          <cell r="H927" t="str">
            <v>短机身袋</v>
          </cell>
          <cell r="I927" t="str">
            <v>13*34英文 双面4孔</v>
          </cell>
        </row>
        <row r="928">
          <cell r="G928" t="str">
            <v>03.304.001.031</v>
          </cell>
          <cell r="H928" t="str">
            <v>打蛋器半成品</v>
          </cell>
          <cell r="I928" t="str">
            <v>冷灰11C/15F1202 喷橡胶漆</v>
          </cell>
        </row>
        <row r="929">
          <cell r="G929" t="str">
            <v>03.304.001.005</v>
          </cell>
          <cell r="H929" t="str">
            <v>打蛋器半成品</v>
          </cell>
          <cell r="I929" t="str">
            <v>冷灰 11C/15F1202</v>
          </cell>
        </row>
        <row r="930">
          <cell r="G930" t="str">
            <v>01.011.100.003</v>
          </cell>
          <cell r="H930" t="str">
            <v>铁衬套</v>
          </cell>
          <cell r="I930" t="str">
            <v>430材质</v>
          </cell>
        </row>
        <row r="931">
          <cell r="G931" t="str">
            <v>01.018.003.002</v>
          </cell>
          <cell r="H931" t="str">
            <v>环氧垫</v>
          </cell>
          <cell r="I931" t="str">
            <v>φ9.5*φ5.3*0.5</v>
          </cell>
        </row>
        <row r="932">
          <cell r="G932" t="str">
            <v>01.019.003.004</v>
          </cell>
          <cell r="H932" t="str">
            <v>齿轮箱盖橡胶圈</v>
          </cell>
          <cell r="I932" t="str">
            <v>/</v>
          </cell>
        </row>
        <row r="933">
          <cell r="G933" t="str">
            <v>02.201.100.012</v>
          </cell>
          <cell r="H933" t="str">
            <v>打蛋器头</v>
          </cell>
          <cell r="I933" t="str">
            <v>ABS 冷灰11C/15F1202</v>
          </cell>
        </row>
        <row r="934">
          <cell r="G934" t="str">
            <v>02.201.100.112</v>
          </cell>
          <cell r="H934" t="str">
            <v>齿轮箱盖</v>
          </cell>
          <cell r="I934" t="str">
            <v>ABS 冷灰11C/15F1202</v>
          </cell>
        </row>
        <row r="935">
          <cell r="G935" t="str">
            <v>02.201.100.200</v>
          </cell>
          <cell r="H935" t="str">
            <v>打蛋器齿轮支架盖</v>
          </cell>
          <cell r="I935" t="str">
            <v>POM</v>
          </cell>
        </row>
        <row r="936">
          <cell r="G936" t="str">
            <v>02.201.100.250</v>
          </cell>
          <cell r="H936" t="str">
            <v>打蛋器行星齿轮</v>
          </cell>
          <cell r="I936" t="str">
            <v>POM</v>
          </cell>
        </row>
        <row r="937">
          <cell r="G937" t="str">
            <v>02.201.100.300</v>
          </cell>
          <cell r="H937" t="str">
            <v>打蛋器中心齿轮组件</v>
          </cell>
          <cell r="I937" t="str">
            <v>SUS430+POM 5*41</v>
          </cell>
        </row>
        <row r="938">
          <cell r="G938" t="str">
            <v>01.005.004.001</v>
          </cell>
          <cell r="H938" t="str">
            <v>打蛋器中心轴</v>
          </cell>
          <cell r="I938" t="str">
            <v>430材质 Ф5*41</v>
          </cell>
        </row>
        <row r="939">
          <cell r="G939" t="str">
            <v>02.201.100.350</v>
          </cell>
          <cell r="H939" t="str">
            <v>打蛋器齿轮支架组件</v>
          </cell>
          <cell r="I939" t="str">
            <v>SUS430+POM 3*17×3</v>
          </cell>
        </row>
        <row r="940">
          <cell r="G940" t="str">
            <v>01.005.004.010</v>
          </cell>
          <cell r="H940" t="str">
            <v>打蛋器/绞肉杯行星齿轮轴</v>
          </cell>
          <cell r="I940" t="str">
            <v>430材质 Ф3*17 兰白锌</v>
          </cell>
        </row>
        <row r="941">
          <cell r="G941" t="str">
            <v>02.201.112.040</v>
          </cell>
          <cell r="H941" t="str">
            <v>轴套</v>
          </cell>
          <cell r="I941" t="str">
            <v>PA6</v>
          </cell>
        </row>
        <row r="942">
          <cell r="G942" t="str">
            <v>01.012.002.004</v>
          </cell>
          <cell r="H942" t="str">
            <v>7712电机</v>
          </cell>
          <cell r="I942" t="str">
            <v>110-120V,60Hz,轴头部3.5扁位，78D23 美标,ClassA</v>
          </cell>
        </row>
        <row r="943">
          <cell r="G943" t="str">
            <v>01.014.002.001</v>
          </cell>
          <cell r="H943" t="str">
            <v>美标线</v>
          </cell>
          <cell r="I943" t="str">
            <v>黑色，上锡3mm，2*0.824mm2, SPT-2, 1.52m,ETL认证, 尾部开叉80mm,极性插</v>
          </cell>
        </row>
        <row r="944">
          <cell r="G944" t="str">
            <v>01.020.001.001</v>
          </cell>
          <cell r="H944" t="str">
            <v>短机身袋</v>
          </cell>
          <cell r="I944" t="str">
            <v>13*34英文 双面4孔</v>
          </cell>
        </row>
        <row r="945">
          <cell r="G945" t="str">
            <v>03.300.003.162</v>
          </cell>
          <cell r="H945" t="str">
            <v>HB103 7712机身成品</v>
          </cell>
          <cell r="I945" t="str">
            <v>600W,无调速,装饰板拉丝,黑色 橡胶漆</v>
          </cell>
        </row>
        <row r="946">
          <cell r="G946" t="str">
            <v>01.006.001.101</v>
          </cell>
          <cell r="H946" t="str">
            <v>HB103大开关面板</v>
          </cell>
          <cell r="I946" t="str">
            <v>430材质  拉丝</v>
          </cell>
        </row>
        <row r="947">
          <cell r="G947" t="str">
            <v>01.010.001.001</v>
          </cell>
          <cell r="H947" t="str">
            <v>自攻螺丝</v>
          </cell>
          <cell r="I947" t="str">
            <v>M3*10 圆头，十字尖头，铁镀锌</v>
          </cell>
        </row>
        <row r="948">
          <cell r="G948" t="str">
            <v>01.019.001.004</v>
          </cell>
          <cell r="H948" t="str">
            <v>7712电机减震垫</v>
          </cell>
        </row>
        <row r="949">
          <cell r="G949" t="str">
            <v>02.201.003.153</v>
          </cell>
          <cell r="H949" t="str">
            <v>HB103 7712上机身</v>
          </cell>
          <cell r="I949" t="str">
            <v>ABS 黑色 喷橡胶漆</v>
          </cell>
        </row>
        <row r="950">
          <cell r="G950" t="str">
            <v>02.201.003.155</v>
          </cell>
          <cell r="H950" t="str">
            <v>HB103 7712上机身</v>
          </cell>
          <cell r="I950" t="str">
            <v>ABS 黑色</v>
          </cell>
        </row>
        <row r="951">
          <cell r="G951" t="str">
            <v>02.201.003.154</v>
          </cell>
          <cell r="H951" t="str">
            <v>HB103 7712下机身</v>
          </cell>
          <cell r="I951" t="str">
            <v>ABS 黑色 喷橡胶漆</v>
          </cell>
        </row>
        <row r="952">
          <cell r="G952" t="str">
            <v>02.201.003.156</v>
          </cell>
          <cell r="H952" t="str">
            <v>HB103 7712下机身</v>
          </cell>
          <cell r="I952" t="str">
            <v>ABS 黑色</v>
          </cell>
        </row>
        <row r="953">
          <cell r="G953" t="str">
            <v>02.201.003.250</v>
          </cell>
          <cell r="H953" t="str">
            <v>HB103包胶按钮</v>
          </cell>
          <cell r="I953" t="str">
            <v>PP+TPE黑色</v>
          </cell>
        </row>
        <row r="954">
          <cell r="G954" t="str">
            <v>02.201.003.350</v>
          </cell>
          <cell r="H954" t="str">
            <v>HB103按钮支架</v>
          </cell>
          <cell r="I954" t="str">
            <v>PP</v>
          </cell>
        </row>
        <row r="955">
          <cell r="G955" t="str">
            <v>02.201.003.301</v>
          </cell>
          <cell r="H955" t="str">
            <v>HB103/106装饰圈 电镀</v>
          </cell>
          <cell r="I955" t="str">
            <v>ABS 银色</v>
          </cell>
        </row>
        <row r="956">
          <cell r="G956" t="str">
            <v>02.201.003.300</v>
          </cell>
          <cell r="H956" t="str">
            <v>HB103/106装饰圈</v>
          </cell>
          <cell r="I956" t="str">
            <v>ABS 本色</v>
          </cell>
        </row>
        <row r="957">
          <cell r="G957" t="str">
            <v>02.201.003.411</v>
          </cell>
          <cell r="H957" t="str">
            <v>HB103无调速旋钮</v>
          </cell>
          <cell r="I957" t="str">
            <v>ABS 黑色 喷橡胶漆</v>
          </cell>
        </row>
        <row r="958">
          <cell r="G958" t="str">
            <v>02.201.003.401</v>
          </cell>
          <cell r="H958" t="str">
            <v>HB103无调速旋钮</v>
          </cell>
          <cell r="I958" t="str">
            <v>ABS 黑色</v>
          </cell>
        </row>
        <row r="959">
          <cell r="G959" t="str">
            <v>02.201.003.552</v>
          </cell>
          <cell r="H959" t="str">
            <v>HB103后盖 不带调速 电镀</v>
          </cell>
          <cell r="I959" t="str">
            <v>ABS 银色</v>
          </cell>
        </row>
        <row r="960">
          <cell r="G960" t="str">
            <v>02.201.003.550</v>
          </cell>
          <cell r="H960" t="str">
            <v>HB103后盖 不带调速</v>
          </cell>
          <cell r="I960" t="str">
            <v>ABS 本色</v>
          </cell>
        </row>
        <row r="961">
          <cell r="G961" t="str">
            <v>02.201.111.020</v>
          </cell>
          <cell r="H961" t="str">
            <v>直流电机连接头</v>
          </cell>
          <cell r="I961" t="str">
            <v>PA6</v>
          </cell>
        </row>
        <row r="962">
          <cell r="G962" t="str">
            <v>02.201.112.001</v>
          </cell>
          <cell r="H962" t="str">
            <v>护线套</v>
          </cell>
          <cell r="I962" t="str">
            <v>PVC 黑色</v>
          </cell>
        </row>
        <row r="963">
          <cell r="G963" t="str">
            <v>03.301.003.104</v>
          </cell>
          <cell r="H963" t="str">
            <v>SB刀筒成品（SUS201全拉丝）</v>
          </cell>
          <cell r="I963" t="str">
            <v>SC黑色橡胶漆连接头  十字刀片</v>
          </cell>
        </row>
        <row r="964">
          <cell r="G964" t="str">
            <v>01.002.001.040</v>
          </cell>
          <cell r="H964" t="str">
            <v>十字刀片</v>
          </cell>
          <cell r="I964" t="str">
            <v>304材质</v>
          </cell>
        </row>
        <row r="965">
          <cell r="G965" t="str">
            <v>01.003.002.100</v>
          </cell>
          <cell r="H965" t="str">
            <v>SB刀筒</v>
          </cell>
          <cell r="I965" t="str">
            <v>201材质 全拉丝</v>
          </cell>
        </row>
        <row r="966">
          <cell r="G966" t="str">
            <v>01.004.001.002</v>
          </cell>
          <cell r="H966" t="str">
            <v>刀轴含油轴承</v>
          </cell>
          <cell r="I966" t="str">
            <v>5T18A2-03-2  铜铁基 Φ5*Φ10*Φ14*10*2</v>
          </cell>
        </row>
        <row r="967">
          <cell r="G967" t="str">
            <v>01.005.006.020</v>
          </cell>
          <cell r="H967" t="str">
            <v>SB刀轴</v>
          </cell>
          <cell r="I967" t="str">
            <v>φ5*164.5 430材质</v>
          </cell>
        </row>
        <row r="968">
          <cell r="G968" t="str">
            <v>01.011.009.020</v>
          </cell>
          <cell r="H968" t="str">
            <v>无内管刀筒支撑环</v>
          </cell>
          <cell r="I968" t="str">
            <v>430材质</v>
          </cell>
        </row>
        <row r="969">
          <cell r="G969" t="str">
            <v>01.011.009.040</v>
          </cell>
          <cell r="H969" t="str">
            <v>卡簧 开口4</v>
          </cell>
          <cell r="I969" t="str">
            <v>Ф4*Ф9*0.5</v>
          </cell>
        </row>
        <row r="970">
          <cell r="G970" t="str">
            <v>01.018.003.002</v>
          </cell>
          <cell r="H970" t="str">
            <v>环氧垫</v>
          </cell>
          <cell r="I970" t="str">
            <v>φ9.5*φ5.3*0.5</v>
          </cell>
        </row>
        <row r="971">
          <cell r="G971" t="str">
            <v>01.019.002.001</v>
          </cell>
          <cell r="H971" t="str">
            <v>不锈钢刀筒下密封圈</v>
          </cell>
          <cell r="I971" t="str">
            <v>无内管</v>
          </cell>
        </row>
        <row r="972">
          <cell r="G972" t="str">
            <v>01.019.002.003</v>
          </cell>
          <cell r="H972" t="str">
            <v>不锈钢刀筒上密封圈</v>
          </cell>
          <cell r="I972" t="str">
            <v>/</v>
          </cell>
        </row>
        <row r="973">
          <cell r="G973" t="str">
            <v>02.201.107.157</v>
          </cell>
          <cell r="H973" t="str">
            <v>SC塑料连接头</v>
          </cell>
          <cell r="I973" t="str">
            <v>ABS 黑色 喷橡胶漆</v>
          </cell>
        </row>
        <row r="974">
          <cell r="G974" t="str">
            <v>02.201.107.151</v>
          </cell>
          <cell r="H974" t="str">
            <v>SC塑料连接头</v>
          </cell>
          <cell r="I974" t="str">
            <v>ABS 黑色</v>
          </cell>
        </row>
        <row r="975">
          <cell r="G975" t="str">
            <v>02.201.112.040</v>
          </cell>
          <cell r="H975" t="str">
            <v>轴套</v>
          </cell>
          <cell r="I975" t="str">
            <v>PA6</v>
          </cell>
        </row>
        <row r="976">
          <cell r="G976" t="str">
            <v>02.201.112.060</v>
          </cell>
          <cell r="H976" t="str">
            <v>上密封圈支架</v>
          </cell>
          <cell r="I976" t="str">
            <v>ABS</v>
          </cell>
        </row>
        <row r="977">
          <cell r="G977" t="str">
            <v>03.302.003.206</v>
          </cell>
          <cell r="H977" t="str">
            <v>HB103-7712  A19182无调速 美标</v>
          </cell>
          <cell r="I977" t="str">
            <v>无0.68uf电容</v>
          </cell>
        </row>
        <row r="978">
          <cell r="G978" t="str">
            <v>01.015.001.100</v>
          </cell>
          <cell r="H978" t="str">
            <v>Y2电容</v>
          </cell>
          <cell r="I978" t="str">
            <v>QNR JY222M/300V</v>
          </cell>
        </row>
        <row r="979">
          <cell r="G979" t="str">
            <v>01.015.003.001</v>
          </cell>
          <cell r="H979" t="str">
            <v>二极管</v>
          </cell>
          <cell r="I979" t="str">
            <v>IN5408</v>
          </cell>
        </row>
        <row r="980">
          <cell r="G980" t="str">
            <v>01.015.003.002</v>
          </cell>
          <cell r="H980" t="str">
            <v>二极管</v>
          </cell>
          <cell r="I980" t="str">
            <v>RL207  不凡</v>
          </cell>
        </row>
        <row r="981">
          <cell r="G981" t="str">
            <v>01.015.005.055</v>
          </cell>
          <cell r="H981" t="str">
            <v>微动开关</v>
          </cell>
          <cell r="I981" t="str">
            <v>ST-10L28H-3-G01P，短翘板</v>
          </cell>
        </row>
        <row r="982">
          <cell r="G982" t="str">
            <v>01.015.006.002</v>
          </cell>
          <cell r="H982" t="str">
            <v>陶瓷保险丝</v>
          </cell>
          <cell r="I982" t="str">
            <v>250V/5A</v>
          </cell>
        </row>
        <row r="983">
          <cell r="G983" t="str">
            <v>01.015.011.150</v>
          </cell>
          <cell r="H983" t="str">
            <v>插件</v>
          </cell>
          <cell r="I983" t="str">
            <v>0.5*11</v>
          </cell>
        </row>
        <row r="984">
          <cell r="G984" t="str">
            <v>01.016.003.100</v>
          </cell>
          <cell r="H984" t="str">
            <v>HB103线路板PCB</v>
          </cell>
          <cell r="I984" t="str">
            <v>HB103-7712  A19182</v>
          </cell>
        </row>
        <row r="985">
          <cell r="G985" t="str">
            <v>03.304.001.029</v>
          </cell>
          <cell r="H985" t="str">
            <v>打蛋器成品+无袋起泡器</v>
          </cell>
          <cell r="I985" t="str">
            <v>黑色 喷橡胶漆 英文袋包装</v>
          </cell>
        </row>
        <row r="986">
          <cell r="G986" t="str">
            <v>01.011.001.003</v>
          </cell>
          <cell r="H986" t="str">
            <v>起泡器</v>
          </cell>
          <cell r="I986" t="str">
            <v>201材质 无袋</v>
          </cell>
        </row>
        <row r="987">
          <cell r="G987" t="str">
            <v>01.011.001.021</v>
          </cell>
          <cell r="H987" t="str">
            <v>不锈钢打蛋网</v>
          </cell>
          <cell r="I987" t="str">
            <v>304材质</v>
          </cell>
        </row>
        <row r="988">
          <cell r="G988" t="str">
            <v>01.020.001.001</v>
          </cell>
          <cell r="H988" t="str">
            <v>短机身袋</v>
          </cell>
          <cell r="I988" t="str">
            <v>13*34英文 双面4孔</v>
          </cell>
        </row>
        <row r="989">
          <cell r="G989" t="str">
            <v>03.304.001.009</v>
          </cell>
          <cell r="H989" t="str">
            <v>打蛋器半成品</v>
          </cell>
          <cell r="I989" t="str">
            <v>黑色 喷橡胶漆</v>
          </cell>
        </row>
        <row r="990">
          <cell r="G990" t="str">
            <v>03.304.001.002</v>
          </cell>
          <cell r="H990" t="str">
            <v>打蛋器半成品</v>
          </cell>
          <cell r="I990" t="str">
            <v>黑色</v>
          </cell>
        </row>
        <row r="991">
          <cell r="G991" t="str">
            <v>01.011.100.003</v>
          </cell>
          <cell r="H991" t="str">
            <v>铁衬套</v>
          </cell>
          <cell r="I991" t="str">
            <v>430材质</v>
          </cell>
        </row>
        <row r="992">
          <cell r="G992" t="str">
            <v>01.018.003.002</v>
          </cell>
          <cell r="H992" t="str">
            <v>环氧垫</v>
          </cell>
          <cell r="I992" t="str">
            <v>φ9.5*φ5.3*0.5</v>
          </cell>
        </row>
        <row r="993">
          <cell r="G993" t="str">
            <v>01.019.003.004</v>
          </cell>
          <cell r="H993" t="str">
            <v>齿轮箱盖橡胶圈</v>
          </cell>
          <cell r="I993" t="str">
            <v>/</v>
          </cell>
        </row>
        <row r="994">
          <cell r="G994" t="str">
            <v>02.201.100.002</v>
          </cell>
          <cell r="H994" t="str">
            <v>打蛋器头</v>
          </cell>
          <cell r="I994" t="str">
            <v>ABS 黑色</v>
          </cell>
        </row>
        <row r="995">
          <cell r="G995" t="str">
            <v>02.201.100.101</v>
          </cell>
          <cell r="H995" t="str">
            <v>齿轮箱盖</v>
          </cell>
          <cell r="I995" t="str">
            <v>ABS 黑色</v>
          </cell>
        </row>
        <row r="996">
          <cell r="G996" t="str">
            <v>02.201.100.200</v>
          </cell>
          <cell r="H996" t="str">
            <v>打蛋器齿轮支架盖</v>
          </cell>
          <cell r="I996" t="str">
            <v>POM</v>
          </cell>
        </row>
        <row r="997">
          <cell r="G997" t="str">
            <v>02.201.100.250</v>
          </cell>
          <cell r="H997" t="str">
            <v>打蛋器行星齿轮</v>
          </cell>
          <cell r="I997" t="str">
            <v>POM</v>
          </cell>
        </row>
        <row r="998">
          <cell r="G998" t="str">
            <v>02.201.100.300</v>
          </cell>
          <cell r="H998" t="str">
            <v>打蛋器中心齿轮组件</v>
          </cell>
          <cell r="I998" t="str">
            <v>SUS430+POM 5*41</v>
          </cell>
        </row>
        <row r="999">
          <cell r="G999" t="str">
            <v>01.005.004.001</v>
          </cell>
          <cell r="H999" t="str">
            <v>打蛋器中心轴</v>
          </cell>
          <cell r="I999" t="str">
            <v>430材质 Ф5*41</v>
          </cell>
        </row>
        <row r="1000">
          <cell r="G1000" t="str">
            <v>02.201.100.350</v>
          </cell>
          <cell r="H1000" t="str">
            <v>打蛋器齿轮支架组件</v>
          </cell>
          <cell r="I1000" t="str">
            <v>SUS430+POM 3*17×3</v>
          </cell>
        </row>
        <row r="1001">
          <cell r="G1001" t="str">
            <v>01.005.004.010</v>
          </cell>
          <cell r="H1001" t="str">
            <v>打蛋器/绞肉杯行星齿轮轴</v>
          </cell>
          <cell r="I1001" t="str">
            <v>430材质 Ф3*17 兰白锌</v>
          </cell>
        </row>
        <row r="1002">
          <cell r="G1002" t="str">
            <v>02.201.112.040</v>
          </cell>
          <cell r="H1002" t="str">
            <v>轴套</v>
          </cell>
          <cell r="I1002" t="str">
            <v>PA6</v>
          </cell>
        </row>
        <row r="1003">
          <cell r="G1003" t="str">
            <v>01.012.002.004</v>
          </cell>
          <cell r="H1003" t="str">
            <v>7712电机</v>
          </cell>
          <cell r="I1003" t="str">
            <v>110-120V,60Hz,轴头部3.5扁位，78D23 美标,ClassA</v>
          </cell>
        </row>
        <row r="1004">
          <cell r="G1004" t="str">
            <v>01.014.002.001</v>
          </cell>
          <cell r="H1004" t="str">
            <v>美标线</v>
          </cell>
          <cell r="I1004" t="str">
            <v>黑色，上锡3mm，2*0.824mm2, SPT-2, 1.52m,ETL认证, 尾部开叉80mm,极性插</v>
          </cell>
        </row>
        <row r="1005">
          <cell r="G1005" t="str">
            <v>01.020.001.002</v>
          </cell>
          <cell r="H1005" t="str">
            <v>长机身袋</v>
          </cell>
          <cell r="I1005" t="str">
            <v>15*50英文  双面4孔</v>
          </cell>
        </row>
        <row r="1006">
          <cell r="G1006" t="str">
            <v>03.300.003.165</v>
          </cell>
          <cell r="H1006" t="str">
            <v>HB103 7712机身成品</v>
          </cell>
          <cell r="I1006" t="str">
            <v>600W,无调速,装饰板拉丝,蓝色RAE 橡胶漆</v>
          </cell>
        </row>
        <row r="1007">
          <cell r="G1007" t="str">
            <v>01.006.001.101</v>
          </cell>
          <cell r="H1007" t="str">
            <v>HB103大开关面板</v>
          </cell>
          <cell r="I1007" t="str">
            <v>430材质  拉丝</v>
          </cell>
        </row>
        <row r="1008">
          <cell r="G1008" t="str">
            <v>01.010.001.001</v>
          </cell>
          <cell r="H1008" t="str">
            <v>自攻螺丝</v>
          </cell>
          <cell r="I1008" t="str">
            <v>M3*10 圆头，十字尖头，铁镀锌</v>
          </cell>
        </row>
        <row r="1009">
          <cell r="G1009" t="str">
            <v>01.019.001.004</v>
          </cell>
          <cell r="H1009" t="str">
            <v>7712电机减震垫</v>
          </cell>
        </row>
        <row r="1010">
          <cell r="G1010" t="str">
            <v>02.201.003.179</v>
          </cell>
          <cell r="H1010" t="str">
            <v>HB103 7712上机身</v>
          </cell>
          <cell r="I1010" t="str">
            <v>ABS 蓝色RAE 喷橡胶漆</v>
          </cell>
        </row>
        <row r="1011">
          <cell r="G1011" t="str">
            <v>02.201.003.177</v>
          </cell>
          <cell r="H1011" t="str">
            <v>HB103 7712上机身</v>
          </cell>
          <cell r="I1011" t="str">
            <v>ABS 蓝色RAE</v>
          </cell>
        </row>
        <row r="1012">
          <cell r="G1012" t="str">
            <v>02.201.003.180</v>
          </cell>
          <cell r="H1012" t="str">
            <v>HB103 7712下机身</v>
          </cell>
          <cell r="I1012" t="str">
            <v>ABS 蓝色RAE 喷橡胶漆</v>
          </cell>
        </row>
        <row r="1013">
          <cell r="G1013" t="str">
            <v>02.201.003.178</v>
          </cell>
          <cell r="H1013" t="str">
            <v>HB103 7712下机身</v>
          </cell>
          <cell r="I1013" t="str">
            <v>ABS 蓝色RAE</v>
          </cell>
        </row>
        <row r="1014">
          <cell r="G1014" t="str">
            <v>02.201.003.250</v>
          </cell>
          <cell r="H1014" t="str">
            <v>HB103包胶按钮</v>
          </cell>
          <cell r="I1014" t="str">
            <v>PP+TPE黑色</v>
          </cell>
        </row>
        <row r="1015">
          <cell r="G1015" t="str">
            <v>02.201.003.350</v>
          </cell>
          <cell r="H1015" t="str">
            <v>HB103按钮支架</v>
          </cell>
          <cell r="I1015" t="str">
            <v>PP</v>
          </cell>
        </row>
        <row r="1016">
          <cell r="G1016" t="str">
            <v>02.201.003.301</v>
          </cell>
          <cell r="H1016" t="str">
            <v>HB103/106装饰圈 电镀</v>
          </cell>
          <cell r="I1016" t="str">
            <v>ABS 银色</v>
          </cell>
        </row>
        <row r="1017">
          <cell r="G1017" t="str">
            <v>02.201.003.300</v>
          </cell>
          <cell r="H1017" t="str">
            <v>HB103/106装饰圈</v>
          </cell>
          <cell r="I1017" t="str">
            <v>ABS 本色</v>
          </cell>
        </row>
        <row r="1018">
          <cell r="G1018" t="str">
            <v>02.201.003.413</v>
          </cell>
          <cell r="H1018" t="str">
            <v>HB103无调速旋钮</v>
          </cell>
          <cell r="I1018" t="str">
            <v>ABS 蓝色RAE 喷橡胶漆</v>
          </cell>
        </row>
        <row r="1019">
          <cell r="G1019" t="str">
            <v>02.201.003.412</v>
          </cell>
          <cell r="H1019" t="str">
            <v>HB103无调速旋钮</v>
          </cell>
          <cell r="I1019" t="str">
            <v>ABS 蓝色RAE</v>
          </cell>
        </row>
        <row r="1020">
          <cell r="G1020" t="str">
            <v>02.201.003.552</v>
          </cell>
          <cell r="H1020" t="str">
            <v>HB103后盖 不带调速 电镀</v>
          </cell>
          <cell r="I1020" t="str">
            <v>ABS 银色</v>
          </cell>
        </row>
        <row r="1021">
          <cell r="G1021" t="str">
            <v>02.201.003.550</v>
          </cell>
          <cell r="H1021" t="str">
            <v>HB103后盖 不带调速</v>
          </cell>
          <cell r="I1021" t="str">
            <v>ABS 本色</v>
          </cell>
        </row>
        <row r="1022">
          <cell r="G1022" t="str">
            <v>02.201.111.020</v>
          </cell>
          <cell r="H1022" t="str">
            <v>直流电机连接头</v>
          </cell>
          <cell r="I1022" t="str">
            <v>PA6</v>
          </cell>
        </row>
        <row r="1023">
          <cell r="G1023" t="str">
            <v>02.201.112.001</v>
          </cell>
          <cell r="H1023" t="str">
            <v>护线套</v>
          </cell>
          <cell r="I1023" t="str">
            <v>PVC 黑色</v>
          </cell>
        </row>
        <row r="1024">
          <cell r="G1024" t="str">
            <v>03.301.003.105</v>
          </cell>
          <cell r="H1024" t="str">
            <v>SB刀筒成品（SUS201全拉丝）</v>
          </cell>
          <cell r="I1024" t="str">
            <v>SC蓝色RAE橡胶漆连接头  十字刀片</v>
          </cell>
        </row>
        <row r="1025">
          <cell r="G1025" t="str">
            <v>01.002.001.040</v>
          </cell>
          <cell r="H1025" t="str">
            <v>十字刀片</v>
          </cell>
          <cell r="I1025" t="str">
            <v>304材质</v>
          </cell>
        </row>
        <row r="1026">
          <cell r="G1026" t="str">
            <v>01.003.002.100</v>
          </cell>
          <cell r="H1026" t="str">
            <v>SB刀筒</v>
          </cell>
          <cell r="I1026" t="str">
            <v>201材质 全拉丝</v>
          </cell>
        </row>
        <row r="1027">
          <cell r="G1027" t="str">
            <v>01.004.001.002</v>
          </cell>
          <cell r="H1027" t="str">
            <v>刀轴含油轴承</v>
          </cell>
          <cell r="I1027" t="str">
            <v>5T18A2-03-2  铜铁基 Φ5*Φ10*Φ14*10*2</v>
          </cell>
        </row>
        <row r="1028">
          <cell r="G1028" t="str">
            <v>01.005.006.020</v>
          </cell>
          <cell r="H1028" t="str">
            <v>SB刀轴</v>
          </cell>
          <cell r="I1028" t="str">
            <v>φ5*164.5 430材质</v>
          </cell>
        </row>
        <row r="1029">
          <cell r="G1029" t="str">
            <v>01.011.009.020</v>
          </cell>
          <cell r="H1029" t="str">
            <v>无内管刀筒支撑环</v>
          </cell>
          <cell r="I1029" t="str">
            <v>430材质</v>
          </cell>
        </row>
        <row r="1030">
          <cell r="G1030" t="str">
            <v>01.011.009.040</v>
          </cell>
          <cell r="H1030" t="str">
            <v>卡簧 开口4</v>
          </cell>
          <cell r="I1030" t="str">
            <v>Ф4*Ф9*0.5</v>
          </cell>
        </row>
        <row r="1031">
          <cell r="G1031" t="str">
            <v>01.018.003.002</v>
          </cell>
          <cell r="H1031" t="str">
            <v>环氧垫</v>
          </cell>
          <cell r="I1031" t="str">
            <v>φ9.5*φ5.3*0.5</v>
          </cell>
        </row>
        <row r="1032">
          <cell r="G1032" t="str">
            <v>01.019.002.001</v>
          </cell>
          <cell r="H1032" t="str">
            <v>不锈钢刀筒下密封圈</v>
          </cell>
          <cell r="I1032" t="str">
            <v>无内管</v>
          </cell>
        </row>
        <row r="1033">
          <cell r="G1033" t="str">
            <v>01.019.002.003</v>
          </cell>
          <cell r="H1033" t="str">
            <v>不锈钢刀筒上密封圈</v>
          </cell>
          <cell r="I1033" t="str">
            <v>/</v>
          </cell>
        </row>
        <row r="1034">
          <cell r="G1034" t="str">
            <v>02.201.107.168</v>
          </cell>
          <cell r="H1034" t="str">
            <v>SC塑料连接头</v>
          </cell>
          <cell r="I1034" t="str">
            <v>ABS 蓝色 RAE 喷橡胶漆</v>
          </cell>
        </row>
        <row r="1035">
          <cell r="G1035" t="str">
            <v>02.201.107.167</v>
          </cell>
          <cell r="H1035" t="str">
            <v>SC塑料连接头</v>
          </cell>
          <cell r="I1035" t="str">
            <v>ABS 蓝色RAE</v>
          </cell>
        </row>
        <row r="1036">
          <cell r="G1036" t="str">
            <v>02.201.112.040</v>
          </cell>
          <cell r="H1036" t="str">
            <v>轴套</v>
          </cell>
          <cell r="I1036" t="str">
            <v>PA6</v>
          </cell>
        </row>
        <row r="1037">
          <cell r="G1037" t="str">
            <v>02.201.112.060</v>
          </cell>
          <cell r="H1037" t="str">
            <v>上密封圈支架</v>
          </cell>
          <cell r="I1037" t="str">
            <v>ABS</v>
          </cell>
        </row>
        <row r="1038">
          <cell r="G1038" t="str">
            <v>03.302.003.206</v>
          </cell>
          <cell r="H1038" t="str">
            <v>HB103-7712  A19182无调速 美标</v>
          </cell>
          <cell r="I1038" t="str">
            <v>无0.68uf电容</v>
          </cell>
        </row>
        <row r="1039">
          <cell r="G1039" t="str">
            <v>01.015.001.100</v>
          </cell>
          <cell r="H1039" t="str">
            <v>Y2电容</v>
          </cell>
          <cell r="I1039" t="str">
            <v>QNR JY222M/300V</v>
          </cell>
        </row>
        <row r="1040">
          <cell r="G1040" t="str">
            <v>01.015.003.001</v>
          </cell>
          <cell r="H1040" t="str">
            <v>二极管</v>
          </cell>
          <cell r="I1040" t="str">
            <v>IN5408</v>
          </cell>
        </row>
        <row r="1041">
          <cell r="G1041" t="str">
            <v>01.015.003.002</v>
          </cell>
          <cell r="H1041" t="str">
            <v>二极管</v>
          </cell>
          <cell r="I1041" t="str">
            <v>RL207  不凡</v>
          </cell>
        </row>
        <row r="1042">
          <cell r="G1042" t="str">
            <v>01.015.005.055</v>
          </cell>
          <cell r="H1042" t="str">
            <v>微动开关</v>
          </cell>
          <cell r="I1042" t="str">
            <v>ST-10L28H-3-G01P，短翘板</v>
          </cell>
        </row>
        <row r="1043">
          <cell r="G1043" t="str">
            <v>01.015.006.002</v>
          </cell>
          <cell r="H1043" t="str">
            <v>陶瓷保险丝</v>
          </cell>
          <cell r="I1043" t="str">
            <v>250V/5A</v>
          </cell>
        </row>
        <row r="1044">
          <cell r="G1044" t="str">
            <v>01.015.011.150</v>
          </cell>
          <cell r="H1044" t="str">
            <v>插件</v>
          </cell>
          <cell r="I1044" t="str">
            <v>0.5*11</v>
          </cell>
        </row>
        <row r="1045">
          <cell r="G1045" t="str">
            <v>01.016.003.100</v>
          </cell>
          <cell r="H1045" t="str">
            <v>HB103线路板PCB</v>
          </cell>
          <cell r="I1045" t="str">
            <v>HB103-7712  A19182</v>
          </cell>
        </row>
        <row r="1046">
          <cell r="G1046" t="str">
            <v>01.012.002.004</v>
          </cell>
          <cell r="H1046" t="str">
            <v>7712电机</v>
          </cell>
          <cell r="I1046" t="str">
            <v>110-120V,60Hz,轴头部3.5扁位，78D23 美标,ClassA</v>
          </cell>
        </row>
        <row r="1047">
          <cell r="G1047" t="str">
            <v>01.014.002.001</v>
          </cell>
          <cell r="H1047" t="str">
            <v>美标线</v>
          </cell>
          <cell r="I1047" t="str">
            <v>黑色，上锡3mm，2*0.824mm2, SPT-2, 1.52m,ETL认证, 尾部开叉80mm,极性插</v>
          </cell>
        </row>
        <row r="1048">
          <cell r="G1048" t="str">
            <v>01.020.001.001</v>
          </cell>
          <cell r="H1048" t="str">
            <v>短机身袋</v>
          </cell>
          <cell r="I1048" t="str">
            <v>13*34英文 双面4孔</v>
          </cell>
        </row>
        <row r="1049">
          <cell r="G1049" t="str">
            <v>03.300.003.165</v>
          </cell>
          <cell r="H1049" t="str">
            <v>HB103 7712机身成品</v>
          </cell>
          <cell r="I1049" t="str">
            <v>600W,无调速,装饰板拉丝,蓝色RAE 橡胶漆</v>
          </cell>
        </row>
        <row r="1050">
          <cell r="G1050" t="str">
            <v>01.006.001.101</v>
          </cell>
          <cell r="H1050" t="str">
            <v>HB103大开关面板</v>
          </cell>
          <cell r="I1050" t="str">
            <v>430材质  拉丝</v>
          </cell>
        </row>
        <row r="1051">
          <cell r="G1051" t="str">
            <v>01.010.001.001</v>
          </cell>
          <cell r="H1051" t="str">
            <v>自攻螺丝</v>
          </cell>
          <cell r="I1051" t="str">
            <v>M3*10 圆头，十字尖头，铁镀锌</v>
          </cell>
        </row>
        <row r="1052">
          <cell r="G1052" t="str">
            <v>01.019.001.004</v>
          </cell>
          <cell r="H1052" t="str">
            <v>7712电机减震垫</v>
          </cell>
        </row>
        <row r="1053">
          <cell r="G1053" t="str">
            <v>02.201.003.179</v>
          </cell>
          <cell r="H1053" t="str">
            <v>HB103 7712上机身</v>
          </cell>
          <cell r="I1053" t="str">
            <v>ABS 蓝色RAE 喷橡胶漆</v>
          </cell>
        </row>
        <row r="1054">
          <cell r="G1054" t="str">
            <v>02.201.003.177</v>
          </cell>
          <cell r="H1054" t="str">
            <v>HB103 7712上机身</v>
          </cell>
          <cell r="I1054" t="str">
            <v>ABS 蓝色RAE</v>
          </cell>
        </row>
        <row r="1055">
          <cell r="G1055" t="str">
            <v>02.201.003.180</v>
          </cell>
          <cell r="H1055" t="str">
            <v>HB103 7712下机身</v>
          </cell>
          <cell r="I1055" t="str">
            <v>ABS 蓝色RAE 喷橡胶漆</v>
          </cell>
        </row>
        <row r="1056">
          <cell r="G1056" t="str">
            <v>02.201.003.178</v>
          </cell>
          <cell r="H1056" t="str">
            <v>HB103 7712下机身</v>
          </cell>
          <cell r="I1056" t="str">
            <v>ABS 蓝色RAE</v>
          </cell>
        </row>
        <row r="1057">
          <cell r="G1057" t="str">
            <v>02.201.003.250</v>
          </cell>
          <cell r="H1057" t="str">
            <v>HB103包胶按钮</v>
          </cell>
          <cell r="I1057" t="str">
            <v>PP+TPE黑色</v>
          </cell>
        </row>
        <row r="1058">
          <cell r="G1058" t="str">
            <v>02.201.003.350</v>
          </cell>
          <cell r="H1058" t="str">
            <v>HB103按钮支架</v>
          </cell>
          <cell r="I1058" t="str">
            <v>PP</v>
          </cell>
        </row>
        <row r="1059">
          <cell r="G1059" t="str">
            <v>02.201.003.301</v>
          </cell>
          <cell r="H1059" t="str">
            <v>HB103/106装饰圈 电镀</v>
          </cell>
          <cell r="I1059" t="str">
            <v>ABS 银色</v>
          </cell>
        </row>
        <row r="1060">
          <cell r="G1060" t="str">
            <v>02.201.003.300</v>
          </cell>
          <cell r="H1060" t="str">
            <v>HB103/106装饰圈</v>
          </cell>
          <cell r="I1060" t="str">
            <v>ABS 本色</v>
          </cell>
        </row>
        <row r="1061">
          <cell r="G1061" t="str">
            <v>02.201.003.413</v>
          </cell>
          <cell r="H1061" t="str">
            <v>HB103无调速旋钮</v>
          </cell>
          <cell r="I1061" t="str">
            <v>ABS 蓝色RAE 喷橡胶漆</v>
          </cell>
        </row>
        <row r="1062">
          <cell r="G1062" t="str">
            <v>02.201.003.412</v>
          </cell>
          <cell r="H1062" t="str">
            <v>HB103无调速旋钮</v>
          </cell>
          <cell r="I1062" t="str">
            <v>ABS 蓝色RAE</v>
          </cell>
        </row>
        <row r="1063">
          <cell r="G1063" t="str">
            <v>02.201.003.552</v>
          </cell>
          <cell r="H1063" t="str">
            <v>HB103后盖 不带调速 电镀</v>
          </cell>
          <cell r="I1063" t="str">
            <v>ABS 银色</v>
          </cell>
        </row>
        <row r="1064">
          <cell r="G1064" t="str">
            <v>02.201.003.550</v>
          </cell>
          <cell r="H1064" t="str">
            <v>HB103后盖 不带调速</v>
          </cell>
          <cell r="I1064" t="str">
            <v>ABS 本色</v>
          </cell>
        </row>
        <row r="1065">
          <cell r="G1065" t="str">
            <v>02.201.111.020</v>
          </cell>
          <cell r="H1065" t="str">
            <v>直流电机连接头</v>
          </cell>
          <cell r="I1065" t="str">
            <v>PA6</v>
          </cell>
        </row>
        <row r="1066">
          <cell r="G1066" t="str">
            <v>02.201.112.001</v>
          </cell>
          <cell r="H1066" t="str">
            <v>护线套</v>
          </cell>
          <cell r="I1066" t="str">
            <v>PVC 黑色</v>
          </cell>
        </row>
        <row r="1067">
          <cell r="G1067" t="str">
            <v>03.301.003.105</v>
          </cell>
          <cell r="H1067" t="str">
            <v>SB刀筒成品（SUS201全拉丝）</v>
          </cell>
          <cell r="I1067" t="str">
            <v>SC蓝色RAE橡胶漆连接头  十字刀片</v>
          </cell>
        </row>
        <row r="1068">
          <cell r="G1068" t="str">
            <v>01.002.001.040</v>
          </cell>
          <cell r="H1068" t="str">
            <v>十字刀片</v>
          </cell>
          <cell r="I1068" t="str">
            <v>304材质</v>
          </cell>
        </row>
        <row r="1069">
          <cell r="G1069" t="str">
            <v>01.003.002.100</v>
          </cell>
          <cell r="H1069" t="str">
            <v>SB刀筒</v>
          </cell>
          <cell r="I1069" t="str">
            <v>201材质 全拉丝</v>
          </cell>
        </row>
        <row r="1070">
          <cell r="G1070" t="str">
            <v>01.004.001.002</v>
          </cell>
          <cell r="H1070" t="str">
            <v>刀轴含油轴承</v>
          </cell>
          <cell r="I1070" t="str">
            <v>5T18A2-03-2  铜铁基 Φ5*Φ10*Φ14*10*2</v>
          </cell>
        </row>
        <row r="1071">
          <cell r="G1071" t="str">
            <v>01.005.006.020</v>
          </cell>
          <cell r="H1071" t="str">
            <v>SB刀轴</v>
          </cell>
          <cell r="I1071" t="str">
            <v>φ5*164.5 430材质</v>
          </cell>
        </row>
        <row r="1072">
          <cell r="G1072" t="str">
            <v>01.011.009.020</v>
          </cell>
          <cell r="H1072" t="str">
            <v>无内管刀筒支撑环</v>
          </cell>
          <cell r="I1072" t="str">
            <v>430材质</v>
          </cell>
        </row>
        <row r="1073">
          <cell r="G1073" t="str">
            <v>01.011.009.040</v>
          </cell>
          <cell r="H1073" t="str">
            <v>卡簧 开口4</v>
          </cell>
          <cell r="I1073" t="str">
            <v>Ф4*Ф9*0.5</v>
          </cell>
        </row>
        <row r="1074">
          <cell r="G1074" t="str">
            <v>01.018.003.002</v>
          </cell>
          <cell r="H1074" t="str">
            <v>环氧垫</v>
          </cell>
          <cell r="I1074" t="str">
            <v>φ9.5*φ5.3*0.5</v>
          </cell>
        </row>
        <row r="1075">
          <cell r="G1075" t="str">
            <v>01.019.002.001</v>
          </cell>
          <cell r="H1075" t="str">
            <v>不锈钢刀筒下密封圈</v>
          </cell>
          <cell r="I1075" t="str">
            <v>无内管</v>
          </cell>
        </row>
        <row r="1076">
          <cell r="G1076" t="str">
            <v>01.019.002.003</v>
          </cell>
          <cell r="H1076" t="str">
            <v>不锈钢刀筒上密封圈</v>
          </cell>
          <cell r="I1076" t="str">
            <v>/</v>
          </cell>
        </row>
        <row r="1077">
          <cell r="G1077" t="str">
            <v>02.201.107.168</v>
          </cell>
          <cell r="H1077" t="str">
            <v>SC塑料连接头</v>
          </cell>
          <cell r="I1077" t="str">
            <v>ABS 蓝色 RAE 喷橡胶漆</v>
          </cell>
        </row>
        <row r="1078">
          <cell r="G1078" t="str">
            <v>02.201.107.167</v>
          </cell>
          <cell r="H1078" t="str">
            <v>SC塑料连接头</v>
          </cell>
          <cell r="I1078" t="str">
            <v>ABS 蓝色RAE</v>
          </cell>
        </row>
        <row r="1079">
          <cell r="G1079" t="str">
            <v>02.201.112.040</v>
          </cell>
          <cell r="H1079" t="str">
            <v>轴套</v>
          </cell>
          <cell r="I1079" t="str">
            <v>PA6</v>
          </cell>
        </row>
        <row r="1080">
          <cell r="G1080" t="str">
            <v>02.201.112.060</v>
          </cell>
          <cell r="H1080" t="str">
            <v>上密封圈支架</v>
          </cell>
          <cell r="I1080" t="str">
            <v>ABS</v>
          </cell>
        </row>
        <row r="1081">
          <cell r="G1081" t="str">
            <v>03.302.003.206</v>
          </cell>
          <cell r="H1081" t="str">
            <v>HB103-7712  A19182无调速 美标</v>
          </cell>
          <cell r="I1081" t="str">
            <v>无0.68uf电容</v>
          </cell>
        </row>
        <row r="1082">
          <cell r="G1082" t="str">
            <v>01.015.001.100</v>
          </cell>
          <cell r="H1082" t="str">
            <v>Y2电容</v>
          </cell>
          <cell r="I1082" t="str">
            <v>QNR JY222M/300V</v>
          </cell>
        </row>
        <row r="1083">
          <cell r="G1083" t="str">
            <v>01.015.003.001</v>
          </cell>
          <cell r="H1083" t="str">
            <v>二极管</v>
          </cell>
          <cell r="I1083" t="str">
            <v>IN5408</v>
          </cell>
        </row>
        <row r="1084">
          <cell r="G1084" t="str">
            <v>01.015.003.002</v>
          </cell>
          <cell r="H1084" t="str">
            <v>二极管</v>
          </cell>
          <cell r="I1084" t="str">
            <v>RL207  不凡</v>
          </cell>
        </row>
        <row r="1085">
          <cell r="G1085" t="str">
            <v>01.015.005.055</v>
          </cell>
          <cell r="H1085" t="str">
            <v>微动开关</v>
          </cell>
          <cell r="I1085" t="str">
            <v>ST-10L28H-3-G01P，短翘板</v>
          </cell>
        </row>
        <row r="1086">
          <cell r="G1086" t="str">
            <v>01.015.006.002</v>
          </cell>
          <cell r="H1086" t="str">
            <v>陶瓷保险丝</v>
          </cell>
          <cell r="I1086" t="str">
            <v>250V/5A</v>
          </cell>
        </row>
        <row r="1087">
          <cell r="G1087" t="str">
            <v>01.015.011.150</v>
          </cell>
          <cell r="H1087" t="str">
            <v>插件</v>
          </cell>
          <cell r="I1087" t="str">
            <v>0.5*11</v>
          </cell>
        </row>
        <row r="1088">
          <cell r="G1088" t="str">
            <v>01.016.003.100</v>
          </cell>
          <cell r="H1088" t="str">
            <v>HB103线路板PCB</v>
          </cell>
          <cell r="I1088" t="str">
            <v>HB103-7712  A19182</v>
          </cell>
        </row>
        <row r="1089">
          <cell r="G1089" t="str">
            <v>03.304.001.035</v>
          </cell>
          <cell r="H1089" t="str">
            <v>打蛋器成品+无袋起泡器</v>
          </cell>
          <cell r="I1089" t="str">
            <v>蓝色 RAE 喷橡胶漆 英文袋包装</v>
          </cell>
        </row>
        <row r="1090">
          <cell r="G1090" t="str">
            <v>01.011.001.003</v>
          </cell>
          <cell r="H1090" t="str">
            <v>起泡器</v>
          </cell>
          <cell r="I1090" t="str">
            <v>201材质 无袋</v>
          </cell>
        </row>
        <row r="1091">
          <cell r="G1091" t="str">
            <v>01.011.001.021</v>
          </cell>
          <cell r="H1091" t="str">
            <v>不锈钢打蛋网</v>
          </cell>
          <cell r="I1091" t="str">
            <v>304材质</v>
          </cell>
        </row>
        <row r="1092">
          <cell r="G1092" t="str">
            <v>01.020.001.001</v>
          </cell>
          <cell r="H1092" t="str">
            <v>短机身袋</v>
          </cell>
          <cell r="I1092" t="str">
            <v>13*34英文 双面4孔</v>
          </cell>
        </row>
        <row r="1093">
          <cell r="G1093" t="str">
            <v>03.304.001.034</v>
          </cell>
          <cell r="H1093" t="str">
            <v>打蛋器半成品</v>
          </cell>
          <cell r="I1093" t="str">
            <v>蓝色 RAE 喷橡胶漆</v>
          </cell>
        </row>
        <row r="1094">
          <cell r="G1094" t="str">
            <v>03.304.001.033</v>
          </cell>
          <cell r="H1094" t="str">
            <v>打蛋器半成品</v>
          </cell>
          <cell r="I1094" t="str">
            <v>蓝色 RAE</v>
          </cell>
        </row>
        <row r="1095">
          <cell r="G1095" t="str">
            <v>01.011.100.003</v>
          </cell>
          <cell r="H1095" t="str">
            <v>铁衬套</v>
          </cell>
          <cell r="I1095" t="str">
            <v>430材质</v>
          </cell>
        </row>
        <row r="1096">
          <cell r="G1096" t="str">
            <v>01.018.003.002</v>
          </cell>
          <cell r="H1096" t="str">
            <v>环氧垫</v>
          </cell>
          <cell r="I1096" t="str">
            <v>φ9.5*φ5.3*0.5</v>
          </cell>
        </row>
        <row r="1097">
          <cell r="G1097" t="str">
            <v>01.019.003.004</v>
          </cell>
          <cell r="H1097" t="str">
            <v>齿轮箱盖橡胶圈</v>
          </cell>
          <cell r="I1097" t="str">
            <v>/</v>
          </cell>
        </row>
        <row r="1098">
          <cell r="G1098" t="str">
            <v>02.201.100.014</v>
          </cell>
          <cell r="H1098" t="str">
            <v>打蛋器头</v>
          </cell>
          <cell r="I1098" t="str">
            <v>ABS 蓝色RAE</v>
          </cell>
        </row>
        <row r="1099">
          <cell r="G1099" t="str">
            <v>02.201.100.114</v>
          </cell>
          <cell r="H1099" t="str">
            <v>齿轮箱盖</v>
          </cell>
          <cell r="I1099" t="str">
            <v>ABS 蓝色RAE</v>
          </cell>
        </row>
        <row r="1100">
          <cell r="G1100" t="str">
            <v>02.201.100.200</v>
          </cell>
          <cell r="H1100" t="str">
            <v>打蛋器齿轮支架盖</v>
          </cell>
          <cell r="I1100" t="str">
            <v>POM</v>
          </cell>
        </row>
        <row r="1101">
          <cell r="G1101" t="str">
            <v>02.201.100.250</v>
          </cell>
          <cell r="H1101" t="str">
            <v>打蛋器行星齿轮</v>
          </cell>
          <cell r="I1101" t="str">
            <v>POM</v>
          </cell>
        </row>
        <row r="1102">
          <cell r="G1102" t="str">
            <v>02.201.100.300</v>
          </cell>
          <cell r="H1102" t="str">
            <v>打蛋器中心齿轮组件</v>
          </cell>
          <cell r="I1102" t="str">
            <v>SUS430+POM 5*41</v>
          </cell>
        </row>
        <row r="1103">
          <cell r="G1103" t="str">
            <v>01.005.004.001</v>
          </cell>
          <cell r="H1103" t="str">
            <v>打蛋器中心轴</v>
          </cell>
          <cell r="I1103" t="str">
            <v>430材质 Ф5*41</v>
          </cell>
        </row>
        <row r="1104">
          <cell r="G1104" t="str">
            <v>02.201.100.350</v>
          </cell>
          <cell r="H1104" t="str">
            <v>打蛋器齿轮支架组件</v>
          </cell>
          <cell r="I1104" t="str">
            <v>SUS430+POM 3*17×3</v>
          </cell>
        </row>
        <row r="1105">
          <cell r="G1105" t="str">
            <v>01.005.004.010</v>
          </cell>
          <cell r="H1105" t="str">
            <v>打蛋器/绞肉杯行星齿轮轴</v>
          </cell>
          <cell r="I1105" t="str">
            <v>430材质 Ф3*17 兰白锌</v>
          </cell>
        </row>
        <row r="1106">
          <cell r="G1106" t="str">
            <v>02.201.112.040</v>
          </cell>
          <cell r="H1106" t="str">
            <v>轴套</v>
          </cell>
          <cell r="I1106" t="str">
            <v>PA6</v>
          </cell>
        </row>
        <row r="1107">
          <cell r="G1107" t="str">
            <v>01.012.002.004</v>
          </cell>
          <cell r="H1107" t="str">
            <v>7712电机</v>
          </cell>
          <cell r="I1107" t="str">
            <v>110-120V,60Hz,轴头部3.5扁位，78D23 美标,ClassA</v>
          </cell>
        </row>
        <row r="1108">
          <cell r="G1108" t="str">
            <v>01.014.002.002</v>
          </cell>
          <cell r="H1108" t="str">
            <v>美标线</v>
          </cell>
          <cell r="I1108" t="str">
            <v>白色，上锡3mm，2*0.824mm2, SPT-2, 1.52m,ETL认证, 尾部开叉80mm,极性插</v>
          </cell>
        </row>
        <row r="1109">
          <cell r="G1109" t="str">
            <v>01.020.001.001</v>
          </cell>
          <cell r="H1109" t="str">
            <v>短机身袋</v>
          </cell>
          <cell r="I1109" t="str">
            <v>13*34英文 双面4孔</v>
          </cell>
        </row>
        <row r="1110">
          <cell r="G1110" t="str">
            <v>03.300.003.159</v>
          </cell>
          <cell r="H1110" t="str">
            <v>HB103 7712机身成品</v>
          </cell>
          <cell r="I1110" t="str">
            <v>600W,无调速,装饰板拉丝,奶白色21B0724橡胶漆</v>
          </cell>
        </row>
        <row r="1111">
          <cell r="G1111" t="str">
            <v>01.006.001.101</v>
          </cell>
          <cell r="H1111" t="str">
            <v>HB103大开关面板</v>
          </cell>
          <cell r="I1111" t="str">
            <v>430材质  拉丝</v>
          </cell>
        </row>
        <row r="1112">
          <cell r="G1112" t="str">
            <v>01.010.001.001</v>
          </cell>
          <cell r="H1112" t="str">
            <v>自攻螺丝</v>
          </cell>
          <cell r="I1112" t="str">
            <v>M3*10 圆头，十字尖头，铁镀锌</v>
          </cell>
        </row>
        <row r="1113">
          <cell r="G1113" t="str">
            <v>01.019.001.004</v>
          </cell>
          <cell r="H1113" t="str">
            <v>7712电机减震垫</v>
          </cell>
        </row>
        <row r="1114">
          <cell r="G1114" t="str">
            <v>02.201.003.169</v>
          </cell>
          <cell r="H1114" t="str">
            <v>HB103 7712上机身</v>
          </cell>
          <cell r="I1114" t="str">
            <v>ABS 奶白色21B0724 喷橡胶漆</v>
          </cell>
        </row>
        <row r="1115">
          <cell r="G1115" t="str">
            <v>02.201.003.165</v>
          </cell>
          <cell r="H1115" t="str">
            <v>HB103 7712上机身</v>
          </cell>
          <cell r="I1115" t="str">
            <v>ABS 奶白色21B0724</v>
          </cell>
        </row>
        <row r="1116">
          <cell r="G1116" t="str">
            <v>02.201.003.170</v>
          </cell>
          <cell r="H1116" t="str">
            <v>HB103 7712下机身</v>
          </cell>
          <cell r="I1116" t="str">
            <v>ABS 奶白色21B0724 喷橡胶漆</v>
          </cell>
        </row>
        <row r="1117">
          <cell r="G1117" t="str">
            <v>02.201.003.166</v>
          </cell>
          <cell r="H1117" t="str">
            <v>HB103 7712下机身</v>
          </cell>
          <cell r="I1117" t="str">
            <v>ABS 奶白色21B0724</v>
          </cell>
        </row>
        <row r="1118">
          <cell r="G1118" t="str">
            <v>02.201.003.250</v>
          </cell>
          <cell r="H1118" t="str">
            <v>HB103包胶按钮</v>
          </cell>
          <cell r="I1118" t="str">
            <v>PP+TPE黑色</v>
          </cell>
        </row>
        <row r="1119">
          <cell r="G1119" t="str">
            <v>02.201.003.350</v>
          </cell>
          <cell r="H1119" t="str">
            <v>HB103按钮支架</v>
          </cell>
          <cell r="I1119" t="str">
            <v>PP</v>
          </cell>
        </row>
        <row r="1120">
          <cell r="G1120" t="str">
            <v>02.201.003.301</v>
          </cell>
          <cell r="H1120" t="str">
            <v>HB103/106装饰圈 电镀</v>
          </cell>
          <cell r="I1120" t="str">
            <v>ABS 银色</v>
          </cell>
        </row>
        <row r="1121">
          <cell r="G1121" t="str">
            <v>02.201.003.300</v>
          </cell>
          <cell r="H1121" t="str">
            <v>HB103/106装饰圈</v>
          </cell>
          <cell r="I1121" t="str">
            <v>ABS 本色</v>
          </cell>
        </row>
        <row r="1122">
          <cell r="G1122" t="str">
            <v>02.201.003.408</v>
          </cell>
          <cell r="H1122" t="str">
            <v>HB103无调速旋钮</v>
          </cell>
          <cell r="I1122" t="str">
            <v>ABS 奶白色21B0724 喷橡胶漆</v>
          </cell>
        </row>
        <row r="1123">
          <cell r="G1123" t="str">
            <v>02.201.003.405</v>
          </cell>
          <cell r="H1123" t="str">
            <v>HB103无调速旋钮</v>
          </cell>
          <cell r="I1123" t="str">
            <v>ABS 奶白色21B0724</v>
          </cell>
        </row>
        <row r="1124">
          <cell r="G1124" t="str">
            <v>02.201.003.552</v>
          </cell>
          <cell r="H1124" t="str">
            <v>HB103后盖 不带调速 电镀</v>
          </cell>
          <cell r="I1124" t="str">
            <v>ABS 银色</v>
          </cell>
        </row>
        <row r="1125">
          <cell r="G1125" t="str">
            <v>02.201.003.550</v>
          </cell>
          <cell r="H1125" t="str">
            <v>HB103后盖 不带调速</v>
          </cell>
          <cell r="I1125" t="str">
            <v>ABS 本色</v>
          </cell>
        </row>
        <row r="1126">
          <cell r="G1126" t="str">
            <v>02.201.111.020</v>
          </cell>
          <cell r="H1126" t="str">
            <v>直流电机连接头</v>
          </cell>
          <cell r="I1126" t="str">
            <v>PA6</v>
          </cell>
        </row>
        <row r="1127">
          <cell r="G1127" t="str">
            <v>02.201.112.002</v>
          </cell>
          <cell r="H1127" t="str">
            <v>护线套</v>
          </cell>
          <cell r="I1127" t="str">
            <v>PVC 白色</v>
          </cell>
        </row>
        <row r="1128">
          <cell r="G1128" t="str">
            <v>03.301.003.100</v>
          </cell>
          <cell r="H1128" t="str">
            <v>SB刀筒成品（SUS201全拉丝）</v>
          </cell>
          <cell r="I1128" t="str">
            <v>SC奶白色21B0724橡胶漆连接头  十字刀片</v>
          </cell>
        </row>
        <row r="1129">
          <cell r="G1129" t="str">
            <v>01.002.001.040</v>
          </cell>
          <cell r="H1129" t="str">
            <v>十字刀片</v>
          </cell>
          <cell r="I1129" t="str">
            <v>304材质</v>
          </cell>
        </row>
        <row r="1130">
          <cell r="G1130" t="str">
            <v>01.003.002.100</v>
          </cell>
          <cell r="H1130" t="str">
            <v>SB刀筒</v>
          </cell>
          <cell r="I1130" t="str">
            <v>201材质 全拉丝</v>
          </cell>
        </row>
        <row r="1131">
          <cell r="G1131" t="str">
            <v>01.004.001.002</v>
          </cell>
          <cell r="H1131" t="str">
            <v>刀轴含油轴承</v>
          </cell>
          <cell r="I1131" t="str">
            <v>5T18A2-03-2  铜铁基 Φ5*Φ10*Φ14*10*2</v>
          </cell>
        </row>
        <row r="1132">
          <cell r="G1132" t="str">
            <v>01.005.006.020</v>
          </cell>
          <cell r="H1132" t="str">
            <v>SB刀轴</v>
          </cell>
          <cell r="I1132" t="str">
            <v>φ5*164.5 430材质</v>
          </cell>
        </row>
        <row r="1133">
          <cell r="G1133" t="str">
            <v>01.011.009.020</v>
          </cell>
          <cell r="H1133" t="str">
            <v>无内管刀筒支撑环</v>
          </cell>
          <cell r="I1133" t="str">
            <v>430材质</v>
          </cell>
        </row>
        <row r="1134">
          <cell r="G1134" t="str">
            <v>01.011.009.040</v>
          </cell>
          <cell r="H1134" t="str">
            <v>卡簧 开口4</v>
          </cell>
          <cell r="I1134" t="str">
            <v>Ф4*Ф9*0.5</v>
          </cell>
        </row>
        <row r="1135">
          <cell r="G1135" t="str">
            <v>01.018.003.002</v>
          </cell>
          <cell r="H1135" t="str">
            <v>环氧垫</v>
          </cell>
          <cell r="I1135" t="str">
            <v>φ9.5*φ5.3*0.5</v>
          </cell>
        </row>
        <row r="1136">
          <cell r="G1136" t="str">
            <v>01.019.002.001</v>
          </cell>
          <cell r="H1136" t="str">
            <v>不锈钢刀筒下密封圈</v>
          </cell>
          <cell r="I1136" t="str">
            <v>无内管</v>
          </cell>
        </row>
        <row r="1137">
          <cell r="G1137" t="str">
            <v>01.019.002.003</v>
          </cell>
          <cell r="H1137" t="str">
            <v>不锈钢刀筒上密封圈</v>
          </cell>
          <cell r="I1137" t="str">
            <v>/</v>
          </cell>
        </row>
        <row r="1138">
          <cell r="G1138" t="str">
            <v>02.201.107.161</v>
          </cell>
          <cell r="H1138" t="str">
            <v>SC塑料连接头</v>
          </cell>
          <cell r="I1138" t="str">
            <v>ABS 奶白色21B0724 喷橡胶漆</v>
          </cell>
        </row>
        <row r="1139">
          <cell r="G1139" t="str">
            <v>02.201.107.158</v>
          </cell>
          <cell r="H1139" t="str">
            <v>SC塑料连接头</v>
          </cell>
          <cell r="I1139" t="str">
            <v>ABS 奶白色21B0724</v>
          </cell>
        </row>
        <row r="1140">
          <cell r="G1140" t="str">
            <v>02.201.112.040</v>
          </cell>
          <cell r="H1140" t="str">
            <v>轴套</v>
          </cell>
          <cell r="I1140" t="str">
            <v>PA6</v>
          </cell>
        </row>
        <row r="1141">
          <cell r="G1141" t="str">
            <v>02.201.112.060</v>
          </cell>
          <cell r="H1141" t="str">
            <v>上密封圈支架</v>
          </cell>
          <cell r="I1141" t="str">
            <v>ABS</v>
          </cell>
        </row>
        <row r="1142">
          <cell r="G1142" t="str">
            <v>03.302.003.206</v>
          </cell>
          <cell r="H1142" t="str">
            <v>HB103-7712  A19182无调速 美标</v>
          </cell>
          <cell r="I1142" t="str">
            <v>无0.68uf电容</v>
          </cell>
        </row>
        <row r="1143">
          <cell r="G1143" t="str">
            <v>01.015.001.100</v>
          </cell>
          <cell r="H1143" t="str">
            <v>Y2电容</v>
          </cell>
          <cell r="I1143" t="str">
            <v>QNR JY222M/300V</v>
          </cell>
        </row>
        <row r="1144">
          <cell r="G1144" t="str">
            <v>01.015.003.001</v>
          </cell>
          <cell r="H1144" t="str">
            <v>二极管</v>
          </cell>
          <cell r="I1144" t="str">
            <v>IN5408</v>
          </cell>
        </row>
        <row r="1145">
          <cell r="G1145" t="str">
            <v>01.015.003.002</v>
          </cell>
          <cell r="H1145" t="str">
            <v>二极管</v>
          </cell>
          <cell r="I1145" t="str">
            <v>RL207  不凡</v>
          </cell>
        </row>
        <row r="1146">
          <cell r="G1146" t="str">
            <v>01.015.005.055</v>
          </cell>
          <cell r="H1146" t="str">
            <v>微动开关</v>
          </cell>
          <cell r="I1146" t="str">
            <v>ST-10L28H-3-G01P，短翘板</v>
          </cell>
        </row>
        <row r="1147">
          <cell r="G1147" t="str">
            <v>01.015.006.002</v>
          </cell>
          <cell r="H1147" t="str">
            <v>陶瓷保险丝</v>
          </cell>
          <cell r="I1147" t="str">
            <v>250V/5A</v>
          </cell>
        </row>
        <row r="1148">
          <cell r="G1148" t="str">
            <v>01.015.011.150</v>
          </cell>
          <cell r="H1148" t="str">
            <v>插件</v>
          </cell>
          <cell r="I1148" t="str">
            <v>0.5*11</v>
          </cell>
        </row>
        <row r="1149">
          <cell r="G1149" t="str">
            <v>01.016.003.100</v>
          </cell>
          <cell r="H1149" t="str">
            <v>HB103线路板PCB</v>
          </cell>
          <cell r="I1149" t="str">
            <v>HB103-7712  A19182</v>
          </cell>
        </row>
        <row r="1150">
          <cell r="G1150" t="str">
            <v>03.304.001.020</v>
          </cell>
          <cell r="H1150" t="str">
            <v>打蛋器成品+无袋起泡器</v>
          </cell>
          <cell r="I1150" t="str">
            <v>奶白色21B0724 喷橡胶漆 英文袋包装</v>
          </cell>
        </row>
        <row r="1151">
          <cell r="G1151" t="str">
            <v>01.011.001.003</v>
          </cell>
          <cell r="H1151" t="str">
            <v>起泡器</v>
          </cell>
          <cell r="I1151" t="str">
            <v>201材质 无袋</v>
          </cell>
        </row>
        <row r="1152">
          <cell r="G1152" t="str">
            <v>01.011.001.021</v>
          </cell>
          <cell r="H1152" t="str">
            <v>不锈钢打蛋网</v>
          </cell>
          <cell r="I1152" t="str">
            <v>304材质</v>
          </cell>
        </row>
        <row r="1153">
          <cell r="G1153" t="str">
            <v>01.020.001.001</v>
          </cell>
          <cell r="H1153" t="str">
            <v>短机身袋</v>
          </cell>
          <cell r="I1153" t="str">
            <v>13*34英文 双面4孔</v>
          </cell>
        </row>
        <row r="1154">
          <cell r="G1154" t="str">
            <v>03.304.001.010</v>
          </cell>
          <cell r="H1154" t="str">
            <v>打蛋器半成品</v>
          </cell>
          <cell r="I1154" t="str">
            <v>奶白色21B0724 喷橡胶漆</v>
          </cell>
        </row>
        <row r="1155">
          <cell r="G1155" t="str">
            <v>03.304.001.030</v>
          </cell>
          <cell r="H1155" t="str">
            <v>打蛋器半成品</v>
          </cell>
          <cell r="I1155" t="str">
            <v>奶白色21B0724</v>
          </cell>
        </row>
        <row r="1156">
          <cell r="G1156" t="str">
            <v>01.011.100.003</v>
          </cell>
          <cell r="H1156" t="str">
            <v>铁衬套</v>
          </cell>
          <cell r="I1156" t="str">
            <v>430材质</v>
          </cell>
        </row>
        <row r="1157">
          <cell r="G1157" t="str">
            <v>01.018.003.002</v>
          </cell>
          <cell r="H1157" t="str">
            <v>环氧垫</v>
          </cell>
          <cell r="I1157" t="str">
            <v>φ9.5*φ5.3*0.5</v>
          </cell>
        </row>
        <row r="1158">
          <cell r="G1158" t="str">
            <v>01.019.003.004</v>
          </cell>
          <cell r="H1158" t="str">
            <v>齿轮箱盖橡胶圈</v>
          </cell>
          <cell r="I1158" t="str">
            <v>/</v>
          </cell>
        </row>
        <row r="1159">
          <cell r="G1159" t="str">
            <v>02.201.100.013</v>
          </cell>
          <cell r="H1159" t="str">
            <v>打蛋器头</v>
          </cell>
          <cell r="I1159" t="str">
            <v>ABS 奶白色 21B0724</v>
          </cell>
        </row>
        <row r="1160">
          <cell r="G1160" t="str">
            <v>02.201.100.113</v>
          </cell>
          <cell r="H1160" t="str">
            <v>齿轮箱盖</v>
          </cell>
          <cell r="I1160" t="str">
            <v>ABS 奶白色 21B0724</v>
          </cell>
        </row>
        <row r="1161">
          <cell r="G1161" t="str">
            <v>02.201.100.200</v>
          </cell>
          <cell r="H1161" t="str">
            <v>打蛋器齿轮支架盖</v>
          </cell>
          <cell r="I1161" t="str">
            <v>POM</v>
          </cell>
        </row>
        <row r="1162">
          <cell r="G1162" t="str">
            <v>02.201.100.250</v>
          </cell>
          <cell r="H1162" t="str">
            <v>打蛋器行星齿轮</v>
          </cell>
          <cell r="I1162" t="str">
            <v>POM</v>
          </cell>
        </row>
        <row r="1163">
          <cell r="G1163" t="str">
            <v>02.201.100.300</v>
          </cell>
          <cell r="H1163" t="str">
            <v>打蛋器中心齿轮组件</v>
          </cell>
          <cell r="I1163" t="str">
            <v>SUS430+POM 5*41</v>
          </cell>
        </row>
        <row r="1164">
          <cell r="G1164" t="str">
            <v>01.005.004.001</v>
          </cell>
          <cell r="H1164" t="str">
            <v>打蛋器中心轴</v>
          </cell>
          <cell r="I1164" t="str">
            <v>430材质 Ф5*41</v>
          </cell>
        </row>
        <row r="1165">
          <cell r="G1165" t="str">
            <v>02.201.100.350</v>
          </cell>
          <cell r="H1165" t="str">
            <v>打蛋器齿轮支架组件</v>
          </cell>
          <cell r="I1165" t="str">
            <v>SUS430+POM 3*17×3</v>
          </cell>
        </row>
        <row r="1166">
          <cell r="G1166" t="str">
            <v>01.005.004.010</v>
          </cell>
          <cell r="H1166" t="str">
            <v>打蛋器/绞肉杯行星齿轮轴</v>
          </cell>
          <cell r="I1166" t="str">
            <v>430材质 Ф3*17 兰白锌</v>
          </cell>
        </row>
        <row r="1167">
          <cell r="G1167" t="str">
            <v>02.201.112.040</v>
          </cell>
          <cell r="H1167" t="str">
            <v>轴套</v>
          </cell>
          <cell r="I1167" t="str">
            <v>PA6</v>
          </cell>
        </row>
        <row r="1168">
          <cell r="G1168" t="str">
            <v>01.012.002.004</v>
          </cell>
          <cell r="H1168" t="str">
            <v>7712电机</v>
          </cell>
          <cell r="I1168" t="str">
            <v>110-120V,60Hz,轴头部3.5扁位，78D23 美标,ClassA</v>
          </cell>
        </row>
        <row r="1169">
          <cell r="G1169" t="str">
            <v>01.014.002.001</v>
          </cell>
          <cell r="H1169" t="str">
            <v>美标线</v>
          </cell>
          <cell r="I1169" t="str">
            <v>黑色，上锡3mm，2*0.824mm2, SPT-2, 1.52m,ETL认证, 尾部开叉80mm,极性插</v>
          </cell>
        </row>
        <row r="1170">
          <cell r="G1170" t="str">
            <v>01.020.001.001</v>
          </cell>
          <cell r="H1170" t="str">
            <v>短机身袋</v>
          </cell>
          <cell r="I1170" t="str">
            <v>13*34英文 双面4孔</v>
          </cell>
        </row>
        <row r="1171">
          <cell r="G1171" t="str">
            <v>03.300.003.161</v>
          </cell>
          <cell r="H1171" t="str">
            <v>HB103 7712机身成品</v>
          </cell>
          <cell r="I1171" t="str">
            <v>600W,无调速,装饰板拉丝,冷灰11C/15F1202橡胶漆</v>
          </cell>
        </row>
        <row r="1172">
          <cell r="G1172" t="str">
            <v>01.006.001.101</v>
          </cell>
          <cell r="H1172" t="str">
            <v>HB103大开关面板</v>
          </cell>
          <cell r="I1172" t="str">
            <v>430材质  拉丝</v>
          </cell>
        </row>
        <row r="1173">
          <cell r="G1173" t="str">
            <v>01.010.001.001</v>
          </cell>
          <cell r="H1173" t="str">
            <v>自攻螺丝</v>
          </cell>
          <cell r="I1173" t="str">
            <v>M3*10 圆头，十字尖头，铁镀锌</v>
          </cell>
        </row>
        <row r="1174">
          <cell r="G1174" t="str">
            <v>01.019.001.004</v>
          </cell>
          <cell r="H1174" t="str">
            <v>7712电机减震垫</v>
          </cell>
        </row>
        <row r="1175">
          <cell r="G1175" t="str">
            <v>02.201.003.173</v>
          </cell>
          <cell r="H1175" t="str">
            <v>HB103 7712上机身</v>
          </cell>
          <cell r="I1175" t="str">
            <v>ABS 冷灰11C/15F1202 喷橡胶漆</v>
          </cell>
        </row>
        <row r="1176">
          <cell r="G1176" t="str">
            <v>02.201.003.171</v>
          </cell>
          <cell r="H1176" t="str">
            <v>HB103 7712上机身</v>
          </cell>
          <cell r="I1176" t="str">
            <v>ABS 冷灰11C/15F1202</v>
          </cell>
        </row>
        <row r="1177">
          <cell r="G1177" t="str">
            <v>02.201.003.174</v>
          </cell>
          <cell r="H1177" t="str">
            <v>HB103 7712下机身</v>
          </cell>
          <cell r="I1177" t="str">
            <v>ABS 冷灰11C/15F1202 喷橡胶漆</v>
          </cell>
        </row>
        <row r="1178">
          <cell r="G1178" t="str">
            <v>02.201.003.172</v>
          </cell>
          <cell r="H1178" t="str">
            <v>HB103 7712下机身</v>
          </cell>
          <cell r="I1178" t="str">
            <v>ABS 冷灰11C/15F1202</v>
          </cell>
        </row>
        <row r="1179">
          <cell r="G1179" t="str">
            <v>02.201.003.250</v>
          </cell>
          <cell r="H1179" t="str">
            <v>HB103包胶按钮</v>
          </cell>
          <cell r="I1179" t="str">
            <v>PP+TPE黑色</v>
          </cell>
        </row>
        <row r="1180">
          <cell r="G1180" t="str">
            <v>02.201.003.350</v>
          </cell>
          <cell r="H1180" t="str">
            <v>HB103按钮支架</v>
          </cell>
          <cell r="I1180" t="str">
            <v>PP</v>
          </cell>
        </row>
        <row r="1181">
          <cell r="G1181" t="str">
            <v>02.201.003.301</v>
          </cell>
          <cell r="H1181" t="str">
            <v>HB103/106装饰圈 电镀</v>
          </cell>
          <cell r="I1181" t="str">
            <v>ABS 银色</v>
          </cell>
        </row>
        <row r="1182">
          <cell r="G1182" t="str">
            <v>02.201.003.300</v>
          </cell>
          <cell r="H1182" t="str">
            <v>HB103/106装饰圈</v>
          </cell>
          <cell r="I1182" t="str">
            <v>ABS 本色</v>
          </cell>
        </row>
        <row r="1183">
          <cell r="G1183" t="str">
            <v>02.201.003.410</v>
          </cell>
          <cell r="H1183" t="str">
            <v>HB103无调速旋钮</v>
          </cell>
          <cell r="I1183" t="str">
            <v>ABS 冷灰11C/15F1202 喷橡胶漆</v>
          </cell>
        </row>
        <row r="1184">
          <cell r="G1184" t="str">
            <v>02.201.003.409</v>
          </cell>
          <cell r="H1184" t="str">
            <v>HB103无调速旋钮</v>
          </cell>
          <cell r="I1184" t="str">
            <v>ABS 冷灰11C/15F1202</v>
          </cell>
        </row>
        <row r="1185">
          <cell r="G1185" t="str">
            <v>02.201.003.552</v>
          </cell>
          <cell r="H1185" t="str">
            <v>HB103后盖 不带调速 电镀</v>
          </cell>
          <cell r="I1185" t="str">
            <v>ABS 银色</v>
          </cell>
        </row>
        <row r="1186">
          <cell r="G1186" t="str">
            <v>02.201.003.550</v>
          </cell>
          <cell r="H1186" t="str">
            <v>HB103后盖 不带调速</v>
          </cell>
          <cell r="I1186" t="str">
            <v>ABS 本色</v>
          </cell>
        </row>
        <row r="1187">
          <cell r="G1187" t="str">
            <v>02.201.111.020</v>
          </cell>
          <cell r="H1187" t="str">
            <v>直流电机连接头</v>
          </cell>
          <cell r="I1187" t="str">
            <v>PA6</v>
          </cell>
        </row>
        <row r="1188">
          <cell r="G1188" t="str">
            <v>02.201.112.001</v>
          </cell>
          <cell r="H1188" t="str">
            <v>护线套</v>
          </cell>
          <cell r="I1188" t="str">
            <v>PVC 黑色</v>
          </cell>
        </row>
        <row r="1189">
          <cell r="G1189" t="str">
            <v>03.301.003.103</v>
          </cell>
          <cell r="H1189" t="str">
            <v>SB刀筒成品（SUS201全拉丝）</v>
          </cell>
          <cell r="I1189" t="str">
            <v>SC冷灰11C/15F1202橡胶漆连接头  十字刀片</v>
          </cell>
        </row>
        <row r="1190">
          <cell r="G1190" t="str">
            <v>01.002.001.040</v>
          </cell>
          <cell r="H1190" t="str">
            <v>十字刀片</v>
          </cell>
          <cell r="I1190" t="str">
            <v>304材质</v>
          </cell>
        </row>
        <row r="1191">
          <cell r="G1191" t="str">
            <v>01.003.002.100</v>
          </cell>
          <cell r="H1191" t="str">
            <v>SB刀筒</v>
          </cell>
          <cell r="I1191" t="str">
            <v>201材质 全拉丝</v>
          </cell>
        </row>
        <row r="1192">
          <cell r="G1192" t="str">
            <v>01.004.001.002</v>
          </cell>
          <cell r="H1192" t="str">
            <v>刀轴含油轴承</v>
          </cell>
          <cell r="I1192" t="str">
            <v>5T18A2-03-2  铜铁基 Φ5*Φ10*Φ14*10*2</v>
          </cell>
        </row>
        <row r="1193">
          <cell r="G1193" t="str">
            <v>01.005.006.020</v>
          </cell>
          <cell r="H1193" t="str">
            <v>SB刀轴</v>
          </cell>
          <cell r="I1193" t="str">
            <v>φ5*164.5 430材质</v>
          </cell>
        </row>
        <row r="1194">
          <cell r="G1194" t="str">
            <v>01.011.009.020</v>
          </cell>
          <cell r="H1194" t="str">
            <v>无内管刀筒支撑环</v>
          </cell>
          <cell r="I1194" t="str">
            <v>430材质</v>
          </cell>
        </row>
        <row r="1195">
          <cell r="G1195" t="str">
            <v>01.011.009.040</v>
          </cell>
          <cell r="H1195" t="str">
            <v>卡簧 开口4</v>
          </cell>
          <cell r="I1195" t="str">
            <v>Ф4*Ф9*0.5</v>
          </cell>
        </row>
        <row r="1196">
          <cell r="G1196" t="str">
            <v>01.018.003.002</v>
          </cell>
          <cell r="H1196" t="str">
            <v>环氧垫</v>
          </cell>
          <cell r="I1196" t="str">
            <v>φ9.5*φ5.3*0.5</v>
          </cell>
        </row>
        <row r="1197">
          <cell r="G1197" t="str">
            <v>01.019.002.001</v>
          </cell>
          <cell r="H1197" t="str">
            <v>不锈钢刀筒下密封圈</v>
          </cell>
          <cell r="I1197" t="str">
            <v>无内管</v>
          </cell>
        </row>
        <row r="1198">
          <cell r="G1198" t="str">
            <v>01.019.002.003</v>
          </cell>
          <cell r="H1198" t="str">
            <v>不锈钢刀筒上密封圈</v>
          </cell>
          <cell r="I1198" t="str">
            <v>/</v>
          </cell>
        </row>
        <row r="1199">
          <cell r="G1199" t="str">
            <v>02.201.107.164</v>
          </cell>
          <cell r="H1199" t="str">
            <v>SC塑料连接头</v>
          </cell>
          <cell r="I1199" t="str">
            <v>ABS 冷灰11C/15F1202 喷橡胶漆</v>
          </cell>
        </row>
        <row r="1200">
          <cell r="G1200" t="str">
            <v>02.201.107.163</v>
          </cell>
          <cell r="H1200" t="str">
            <v>SC塑料连接头</v>
          </cell>
          <cell r="I1200" t="str">
            <v>ABS 冷灰11C/15F1202</v>
          </cell>
        </row>
        <row r="1201">
          <cell r="G1201" t="str">
            <v>02.201.112.040</v>
          </cell>
          <cell r="H1201" t="str">
            <v>轴套</v>
          </cell>
          <cell r="I1201" t="str">
            <v>PA6</v>
          </cell>
        </row>
        <row r="1202">
          <cell r="G1202" t="str">
            <v>02.201.112.060</v>
          </cell>
          <cell r="H1202" t="str">
            <v>上密封圈支架</v>
          </cell>
          <cell r="I1202" t="str">
            <v>ABS</v>
          </cell>
        </row>
        <row r="1203">
          <cell r="G1203" t="str">
            <v>03.302.003.206</v>
          </cell>
          <cell r="H1203" t="str">
            <v>HB103-7712  A19182无调速 美标</v>
          </cell>
          <cell r="I1203" t="str">
            <v>无0.68uf电容</v>
          </cell>
        </row>
        <row r="1204">
          <cell r="G1204" t="str">
            <v>01.015.001.100</v>
          </cell>
          <cell r="H1204" t="str">
            <v>Y2电容</v>
          </cell>
          <cell r="I1204" t="str">
            <v>QNR JY222M/300V</v>
          </cell>
        </row>
        <row r="1205">
          <cell r="G1205" t="str">
            <v>01.015.003.001</v>
          </cell>
          <cell r="H1205" t="str">
            <v>二极管</v>
          </cell>
          <cell r="I1205" t="str">
            <v>IN5408</v>
          </cell>
        </row>
        <row r="1206">
          <cell r="G1206" t="str">
            <v>01.015.003.002</v>
          </cell>
          <cell r="H1206" t="str">
            <v>二极管</v>
          </cell>
          <cell r="I1206" t="str">
            <v>RL207  不凡</v>
          </cell>
        </row>
        <row r="1207">
          <cell r="G1207" t="str">
            <v>01.015.005.055</v>
          </cell>
          <cell r="H1207" t="str">
            <v>微动开关</v>
          </cell>
          <cell r="I1207" t="str">
            <v>ST-10L28H-3-G01P，短翘板</v>
          </cell>
        </row>
        <row r="1208">
          <cell r="G1208" t="str">
            <v>01.015.006.002</v>
          </cell>
          <cell r="H1208" t="str">
            <v>陶瓷保险丝</v>
          </cell>
          <cell r="I1208" t="str">
            <v>250V/5A</v>
          </cell>
        </row>
        <row r="1209">
          <cell r="G1209" t="str">
            <v>01.015.011.150</v>
          </cell>
          <cell r="H1209" t="str">
            <v>插件</v>
          </cell>
          <cell r="I1209" t="str">
            <v>0.5*11</v>
          </cell>
        </row>
        <row r="1210">
          <cell r="G1210" t="str">
            <v>01.016.003.100</v>
          </cell>
          <cell r="H1210" t="str">
            <v>HB103线路板PCB</v>
          </cell>
          <cell r="I1210" t="str">
            <v>HB103-7712  A19182</v>
          </cell>
        </row>
        <row r="1211">
          <cell r="G1211" t="str">
            <v>03.304.001.032</v>
          </cell>
          <cell r="H1211" t="str">
            <v>打蛋器成品+无袋起泡器</v>
          </cell>
          <cell r="I1211" t="str">
            <v>冷灰11C/15F1202 喷橡胶漆 英文袋包装</v>
          </cell>
        </row>
        <row r="1212">
          <cell r="G1212" t="str">
            <v>01.011.001.003</v>
          </cell>
          <cell r="H1212" t="str">
            <v>起泡器</v>
          </cell>
          <cell r="I1212" t="str">
            <v>201材质 无袋</v>
          </cell>
        </row>
        <row r="1213">
          <cell r="G1213" t="str">
            <v>01.011.001.021</v>
          </cell>
          <cell r="H1213" t="str">
            <v>不锈钢打蛋网</v>
          </cell>
          <cell r="I1213" t="str">
            <v>304材质</v>
          </cell>
        </row>
        <row r="1214">
          <cell r="G1214" t="str">
            <v>01.020.001.001</v>
          </cell>
          <cell r="H1214" t="str">
            <v>短机身袋</v>
          </cell>
          <cell r="I1214" t="str">
            <v>13*34英文 双面4孔</v>
          </cell>
        </row>
        <row r="1215">
          <cell r="G1215" t="str">
            <v>03.304.001.031</v>
          </cell>
          <cell r="H1215" t="str">
            <v>打蛋器半成品</v>
          </cell>
          <cell r="I1215" t="str">
            <v>冷灰11C/15F1202 喷橡胶漆</v>
          </cell>
        </row>
        <row r="1216">
          <cell r="G1216" t="str">
            <v>03.304.001.005</v>
          </cell>
          <cell r="H1216" t="str">
            <v>打蛋器半成品</v>
          </cell>
          <cell r="I1216" t="str">
            <v>冷灰 11C/15F1202</v>
          </cell>
        </row>
        <row r="1217">
          <cell r="G1217" t="str">
            <v>01.011.100.003</v>
          </cell>
          <cell r="H1217" t="str">
            <v>铁衬套</v>
          </cell>
          <cell r="I1217" t="str">
            <v>430材质</v>
          </cell>
        </row>
        <row r="1218">
          <cell r="G1218" t="str">
            <v>01.018.003.002</v>
          </cell>
          <cell r="H1218" t="str">
            <v>环氧垫</v>
          </cell>
          <cell r="I1218" t="str">
            <v>φ9.5*φ5.3*0.5</v>
          </cell>
        </row>
        <row r="1219">
          <cell r="G1219" t="str">
            <v>01.019.003.004</v>
          </cell>
          <cell r="H1219" t="str">
            <v>齿轮箱盖橡胶圈</v>
          </cell>
          <cell r="I1219" t="str">
            <v>/</v>
          </cell>
        </row>
        <row r="1220">
          <cell r="G1220" t="str">
            <v>02.201.100.012</v>
          </cell>
          <cell r="H1220" t="str">
            <v>打蛋器头</v>
          </cell>
          <cell r="I1220" t="str">
            <v>ABS 冷灰11C/15F1202</v>
          </cell>
        </row>
        <row r="1221">
          <cell r="G1221" t="str">
            <v>02.201.100.112</v>
          </cell>
          <cell r="H1221" t="str">
            <v>齿轮箱盖</v>
          </cell>
          <cell r="I1221" t="str">
            <v>ABS 冷灰11C/15F1202</v>
          </cell>
        </row>
        <row r="1222">
          <cell r="G1222" t="str">
            <v>02.201.100.200</v>
          </cell>
          <cell r="H1222" t="str">
            <v>打蛋器齿轮支架盖</v>
          </cell>
          <cell r="I1222" t="str">
            <v>POM</v>
          </cell>
        </row>
        <row r="1223">
          <cell r="G1223" t="str">
            <v>02.201.100.250</v>
          </cell>
          <cell r="H1223" t="str">
            <v>打蛋器行星齿轮</v>
          </cell>
          <cell r="I1223" t="str">
            <v>POM</v>
          </cell>
        </row>
        <row r="1224">
          <cell r="G1224" t="str">
            <v>02.201.100.300</v>
          </cell>
          <cell r="H1224" t="str">
            <v>打蛋器中心齿轮组件</v>
          </cell>
          <cell r="I1224" t="str">
            <v>SUS430+POM 5*41</v>
          </cell>
        </row>
        <row r="1225">
          <cell r="G1225" t="str">
            <v>01.005.004.001</v>
          </cell>
          <cell r="H1225" t="str">
            <v>打蛋器中心轴</v>
          </cell>
          <cell r="I1225" t="str">
            <v>430材质 Ф5*41</v>
          </cell>
        </row>
        <row r="1226">
          <cell r="G1226" t="str">
            <v>02.201.100.350</v>
          </cell>
          <cell r="H1226" t="str">
            <v>打蛋器齿轮支架组件</v>
          </cell>
          <cell r="I1226" t="str">
            <v>SUS430+POM 3*17×3</v>
          </cell>
        </row>
        <row r="1227">
          <cell r="G1227" t="str">
            <v>01.005.004.010</v>
          </cell>
          <cell r="H1227" t="str">
            <v>打蛋器/绞肉杯行星齿轮轴</v>
          </cell>
          <cell r="I1227" t="str">
            <v>430材质 Ф3*17 兰白锌</v>
          </cell>
        </row>
        <row r="1228">
          <cell r="G1228" t="str">
            <v>02.201.112.040</v>
          </cell>
          <cell r="H1228" t="str">
            <v>轴套</v>
          </cell>
          <cell r="I1228" t="str">
            <v>PA6</v>
          </cell>
        </row>
        <row r="1229">
          <cell r="G1229" t="str">
            <v>01.012.002.004</v>
          </cell>
          <cell r="H1229" t="str">
            <v>7712电机</v>
          </cell>
          <cell r="I1229" t="str">
            <v>110-120V,60Hz,轴头部3.5扁位，78D23 美标,ClassA</v>
          </cell>
        </row>
        <row r="1230">
          <cell r="G1230" t="str">
            <v>01.014.002.001</v>
          </cell>
          <cell r="H1230" t="str">
            <v>美标线</v>
          </cell>
          <cell r="I1230" t="str">
            <v>黑色，上锡3mm，2*0.824mm2, SPT-2, 1.52m,ETL认证, 尾部开叉80mm,极性插</v>
          </cell>
        </row>
        <row r="1231">
          <cell r="G1231" t="str">
            <v>01.020.001.001</v>
          </cell>
          <cell r="H1231" t="str">
            <v>短机身袋</v>
          </cell>
          <cell r="I1231" t="str">
            <v>13*34英文 双面4孔</v>
          </cell>
        </row>
        <row r="1232">
          <cell r="G1232" t="str">
            <v>03.300.003.162</v>
          </cell>
          <cell r="H1232" t="str">
            <v>HB103 7712机身成品</v>
          </cell>
          <cell r="I1232" t="str">
            <v>600W,无调速,装饰板拉丝,黑色 橡胶漆</v>
          </cell>
        </row>
        <row r="1233">
          <cell r="G1233" t="str">
            <v>01.006.001.101</v>
          </cell>
          <cell r="H1233" t="str">
            <v>HB103大开关面板</v>
          </cell>
          <cell r="I1233" t="str">
            <v>430材质  拉丝</v>
          </cell>
        </row>
        <row r="1234">
          <cell r="G1234" t="str">
            <v>01.010.001.001</v>
          </cell>
          <cell r="H1234" t="str">
            <v>自攻螺丝</v>
          </cell>
          <cell r="I1234" t="str">
            <v>M3*10 圆头，十字尖头，铁镀锌</v>
          </cell>
        </row>
        <row r="1235">
          <cell r="G1235" t="str">
            <v>01.019.001.004</v>
          </cell>
          <cell r="H1235" t="str">
            <v>7712电机减震垫</v>
          </cell>
        </row>
        <row r="1236">
          <cell r="G1236" t="str">
            <v>02.201.003.153</v>
          </cell>
          <cell r="H1236" t="str">
            <v>HB103 7712上机身</v>
          </cell>
          <cell r="I1236" t="str">
            <v>ABS 黑色 喷橡胶漆</v>
          </cell>
        </row>
        <row r="1237">
          <cell r="G1237" t="str">
            <v>02.201.003.155</v>
          </cell>
          <cell r="H1237" t="str">
            <v>HB103 7712上机身</v>
          </cell>
          <cell r="I1237" t="str">
            <v>ABS 黑色</v>
          </cell>
        </row>
        <row r="1238">
          <cell r="G1238" t="str">
            <v>02.201.003.154</v>
          </cell>
          <cell r="H1238" t="str">
            <v>HB103 7712下机身</v>
          </cell>
          <cell r="I1238" t="str">
            <v>ABS 黑色 喷橡胶漆</v>
          </cell>
        </row>
        <row r="1239">
          <cell r="G1239" t="str">
            <v>02.201.003.156</v>
          </cell>
          <cell r="H1239" t="str">
            <v>HB103 7712下机身</v>
          </cell>
          <cell r="I1239" t="str">
            <v>ABS 黑色</v>
          </cell>
        </row>
        <row r="1240">
          <cell r="G1240" t="str">
            <v>02.201.003.250</v>
          </cell>
          <cell r="H1240" t="str">
            <v>HB103包胶按钮</v>
          </cell>
          <cell r="I1240" t="str">
            <v>PP+TPE黑色</v>
          </cell>
        </row>
        <row r="1241">
          <cell r="G1241" t="str">
            <v>02.201.003.350</v>
          </cell>
          <cell r="H1241" t="str">
            <v>HB103按钮支架</v>
          </cell>
          <cell r="I1241" t="str">
            <v>PP</v>
          </cell>
        </row>
        <row r="1242">
          <cell r="G1242" t="str">
            <v>02.201.003.301</v>
          </cell>
          <cell r="H1242" t="str">
            <v>HB103/106装饰圈 电镀</v>
          </cell>
          <cell r="I1242" t="str">
            <v>ABS 银色</v>
          </cell>
        </row>
        <row r="1243">
          <cell r="G1243" t="str">
            <v>02.201.003.300</v>
          </cell>
          <cell r="H1243" t="str">
            <v>HB103/106装饰圈</v>
          </cell>
          <cell r="I1243" t="str">
            <v>ABS 本色</v>
          </cell>
        </row>
        <row r="1244">
          <cell r="G1244" t="str">
            <v>02.201.003.411</v>
          </cell>
          <cell r="H1244" t="str">
            <v>HB103无调速旋钮</v>
          </cell>
          <cell r="I1244" t="str">
            <v>ABS 黑色 喷橡胶漆</v>
          </cell>
        </row>
        <row r="1245">
          <cell r="G1245" t="str">
            <v>02.201.003.401</v>
          </cell>
          <cell r="H1245" t="str">
            <v>HB103无调速旋钮</v>
          </cell>
          <cell r="I1245" t="str">
            <v>ABS 黑色</v>
          </cell>
        </row>
        <row r="1246">
          <cell r="G1246" t="str">
            <v>02.201.003.552</v>
          </cell>
          <cell r="H1246" t="str">
            <v>HB103后盖 不带调速 电镀</v>
          </cell>
          <cell r="I1246" t="str">
            <v>ABS 银色</v>
          </cell>
        </row>
        <row r="1247">
          <cell r="G1247" t="str">
            <v>02.201.003.550</v>
          </cell>
          <cell r="H1247" t="str">
            <v>HB103后盖 不带调速</v>
          </cell>
          <cell r="I1247" t="str">
            <v>ABS 本色</v>
          </cell>
        </row>
        <row r="1248">
          <cell r="G1248" t="str">
            <v>02.201.111.020</v>
          </cell>
          <cell r="H1248" t="str">
            <v>直流电机连接头</v>
          </cell>
          <cell r="I1248" t="str">
            <v>PA6</v>
          </cell>
        </row>
        <row r="1249">
          <cell r="G1249" t="str">
            <v>02.201.112.001</v>
          </cell>
          <cell r="H1249" t="str">
            <v>护线套</v>
          </cell>
          <cell r="I1249" t="str">
            <v>PVC 黑色</v>
          </cell>
        </row>
        <row r="1250">
          <cell r="G1250" t="str">
            <v>03.301.003.104</v>
          </cell>
          <cell r="H1250" t="str">
            <v>SB刀筒成品（SUS201全拉丝）</v>
          </cell>
          <cell r="I1250" t="str">
            <v>SC黑色橡胶漆连接头  十字刀片</v>
          </cell>
        </row>
        <row r="1251">
          <cell r="G1251" t="str">
            <v>01.002.001.040</v>
          </cell>
          <cell r="H1251" t="str">
            <v>十字刀片</v>
          </cell>
          <cell r="I1251" t="str">
            <v>304材质</v>
          </cell>
        </row>
        <row r="1252">
          <cell r="G1252" t="str">
            <v>01.003.002.100</v>
          </cell>
          <cell r="H1252" t="str">
            <v>SB刀筒</v>
          </cell>
          <cell r="I1252" t="str">
            <v>201材质 全拉丝</v>
          </cell>
        </row>
        <row r="1253">
          <cell r="G1253" t="str">
            <v>01.004.001.002</v>
          </cell>
          <cell r="H1253" t="str">
            <v>刀轴含油轴承</v>
          </cell>
          <cell r="I1253" t="str">
            <v>5T18A2-03-2  铜铁基 Φ5*Φ10*Φ14*10*2</v>
          </cell>
        </row>
        <row r="1254">
          <cell r="G1254" t="str">
            <v>01.005.006.020</v>
          </cell>
          <cell r="H1254" t="str">
            <v>SB刀轴</v>
          </cell>
          <cell r="I1254" t="str">
            <v>φ5*164.5 430材质</v>
          </cell>
        </row>
        <row r="1255">
          <cell r="G1255" t="str">
            <v>01.011.009.020</v>
          </cell>
          <cell r="H1255" t="str">
            <v>无内管刀筒支撑环</v>
          </cell>
          <cell r="I1255" t="str">
            <v>430材质</v>
          </cell>
        </row>
        <row r="1256">
          <cell r="G1256" t="str">
            <v>01.011.009.040</v>
          </cell>
          <cell r="H1256" t="str">
            <v>卡簧 开口4</v>
          </cell>
          <cell r="I1256" t="str">
            <v>Ф4*Ф9*0.5</v>
          </cell>
        </row>
        <row r="1257">
          <cell r="G1257" t="str">
            <v>01.018.003.002</v>
          </cell>
          <cell r="H1257" t="str">
            <v>环氧垫</v>
          </cell>
          <cell r="I1257" t="str">
            <v>φ9.5*φ5.3*0.5</v>
          </cell>
        </row>
        <row r="1258">
          <cell r="G1258" t="str">
            <v>01.019.002.001</v>
          </cell>
          <cell r="H1258" t="str">
            <v>不锈钢刀筒下密封圈</v>
          </cell>
          <cell r="I1258" t="str">
            <v>无内管</v>
          </cell>
        </row>
        <row r="1259">
          <cell r="G1259" t="str">
            <v>01.019.002.003</v>
          </cell>
          <cell r="H1259" t="str">
            <v>不锈钢刀筒上密封圈</v>
          </cell>
          <cell r="I1259" t="str">
            <v>/</v>
          </cell>
        </row>
        <row r="1260">
          <cell r="G1260" t="str">
            <v>02.201.107.157</v>
          </cell>
          <cell r="H1260" t="str">
            <v>SC塑料连接头</v>
          </cell>
          <cell r="I1260" t="str">
            <v>ABS 黑色 喷橡胶漆</v>
          </cell>
        </row>
        <row r="1261">
          <cell r="G1261" t="str">
            <v>02.201.107.151</v>
          </cell>
          <cell r="H1261" t="str">
            <v>SC塑料连接头</v>
          </cell>
          <cell r="I1261" t="str">
            <v>ABS 黑色</v>
          </cell>
        </row>
        <row r="1262">
          <cell r="G1262" t="str">
            <v>02.201.112.040</v>
          </cell>
          <cell r="H1262" t="str">
            <v>轴套</v>
          </cell>
          <cell r="I1262" t="str">
            <v>PA6</v>
          </cell>
        </row>
        <row r="1263">
          <cell r="G1263" t="str">
            <v>02.201.112.060</v>
          </cell>
          <cell r="H1263" t="str">
            <v>上密封圈支架</v>
          </cell>
          <cell r="I1263" t="str">
            <v>ABS</v>
          </cell>
        </row>
        <row r="1264">
          <cell r="G1264" t="str">
            <v>03.302.003.206</v>
          </cell>
          <cell r="H1264" t="str">
            <v>HB103-7712  A19182无调速 美标</v>
          </cell>
          <cell r="I1264" t="str">
            <v>无0.68uf电容</v>
          </cell>
        </row>
        <row r="1265">
          <cell r="G1265" t="str">
            <v>01.015.001.100</v>
          </cell>
          <cell r="H1265" t="str">
            <v>Y2电容</v>
          </cell>
          <cell r="I1265" t="str">
            <v>QNR JY222M/300V</v>
          </cell>
        </row>
        <row r="1266">
          <cell r="G1266" t="str">
            <v>01.015.003.001</v>
          </cell>
          <cell r="H1266" t="str">
            <v>二极管</v>
          </cell>
          <cell r="I1266" t="str">
            <v>IN5408</v>
          </cell>
        </row>
        <row r="1267">
          <cell r="G1267" t="str">
            <v>01.015.003.002</v>
          </cell>
          <cell r="H1267" t="str">
            <v>二极管</v>
          </cell>
          <cell r="I1267" t="str">
            <v>RL207  不凡</v>
          </cell>
        </row>
        <row r="1268">
          <cell r="G1268" t="str">
            <v>01.015.005.055</v>
          </cell>
          <cell r="H1268" t="str">
            <v>微动开关</v>
          </cell>
          <cell r="I1268" t="str">
            <v>ST-10L28H-3-G01P，短翘板</v>
          </cell>
        </row>
        <row r="1269">
          <cell r="G1269" t="str">
            <v>01.015.006.002</v>
          </cell>
          <cell r="H1269" t="str">
            <v>陶瓷保险丝</v>
          </cell>
          <cell r="I1269" t="str">
            <v>250V/5A</v>
          </cell>
        </row>
        <row r="1270">
          <cell r="G1270" t="str">
            <v>01.015.011.150</v>
          </cell>
          <cell r="H1270" t="str">
            <v>插件</v>
          </cell>
          <cell r="I1270" t="str">
            <v>0.5*11</v>
          </cell>
        </row>
        <row r="1271">
          <cell r="G1271" t="str">
            <v>01.016.003.100</v>
          </cell>
          <cell r="H1271" t="str">
            <v>HB103线路板PCB</v>
          </cell>
          <cell r="I1271" t="str">
            <v>HB103-7712  A19182</v>
          </cell>
        </row>
        <row r="1272">
          <cell r="G1272" t="str">
            <v>03.304.001.029</v>
          </cell>
          <cell r="H1272" t="str">
            <v>打蛋器成品+无袋起泡器</v>
          </cell>
          <cell r="I1272" t="str">
            <v>黑色 喷橡胶漆 英文袋包装</v>
          </cell>
        </row>
        <row r="1273">
          <cell r="G1273" t="str">
            <v>01.011.001.003</v>
          </cell>
          <cell r="H1273" t="str">
            <v>起泡器</v>
          </cell>
          <cell r="I1273" t="str">
            <v>201材质 无袋</v>
          </cell>
        </row>
        <row r="1274">
          <cell r="G1274" t="str">
            <v>01.011.001.021</v>
          </cell>
          <cell r="H1274" t="str">
            <v>不锈钢打蛋网</v>
          </cell>
          <cell r="I1274" t="str">
            <v>304材质</v>
          </cell>
        </row>
        <row r="1275">
          <cell r="G1275" t="str">
            <v>01.020.001.001</v>
          </cell>
          <cell r="H1275" t="str">
            <v>短机身袋</v>
          </cell>
          <cell r="I1275" t="str">
            <v>13*34英文 双面4孔</v>
          </cell>
        </row>
        <row r="1276">
          <cell r="G1276" t="str">
            <v>03.304.001.009</v>
          </cell>
          <cell r="H1276" t="str">
            <v>打蛋器半成品</v>
          </cell>
          <cell r="I1276" t="str">
            <v>黑色 喷橡胶漆</v>
          </cell>
        </row>
        <row r="1277">
          <cell r="G1277" t="str">
            <v>03.304.001.002</v>
          </cell>
          <cell r="H1277" t="str">
            <v>打蛋器半成品</v>
          </cell>
          <cell r="I1277" t="str">
            <v>黑色</v>
          </cell>
        </row>
        <row r="1278">
          <cell r="G1278" t="str">
            <v>01.011.100.003</v>
          </cell>
          <cell r="H1278" t="str">
            <v>铁衬套</v>
          </cell>
          <cell r="I1278" t="str">
            <v>430材质</v>
          </cell>
        </row>
        <row r="1279">
          <cell r="G1279" t="str">
            <v>01.018.003.002</v>
          </cell>
          <cell r="H1279" t="str">
            <v>环氧垫</v>
          </cell>
          <cell r="I1279" t="str">
            <v>φ9.5*φ5.3*0.5</v>
          </cell>
        </row>
        <row r="1280">
          <cell r="G1280" t="str">
            <v>01.019.003.004</v>
          </cell>
          <cell r="H1280" t="str">
            <v>齿轮箱盖橡胶圈</v>
          </cell>
          <cell r="I1280" t="str">
            <v>/</v>
          </cell>
        </row>
        <row r="1281">
          <cell r="G1281" t="str">
            <v>02.201.100.002</v>
          </cell>
          <cell r="H1281" t="str">
            <v>打蛋器头</v>
          </cell>
          <cell r="I1281" t="str">
            <v>ABS 黑色</v>
          </cell>
        </row>
        <row r="1282">
          <cell r="G1282" t="str">
            <v>02.201.100.101</v>
          </cell>
          <cell r="H1282" t="str">
            <v>齿轮箱盖</v>
          </cell>
          <cell r="I1282" t="str">
            <v>ABS 黑色</v>
          </cell>
        </row>
        <row r="1283">
          <cell r="G1283" t="str">
            <v>02.201.100.200</v>
          </cell>
          <cell r="H1283" t="str">
            <v>打蛋器齿轮支架盖</v>
          </cell>
          <cell r="I1283" t="str">
            <v>POM</v>
          </cell>
        </row>
        <row r="1284">
          <cell r="G1284" t="str">
            <v>02.201.100.250</v>
          </cell>
          <cell r="H1284" t="str">
            <v>打蛋器行星齿轮</v>
          </cell>
          <cell r="I1284" t="str">
            <v>POM</v>
          </cell>
        </row>
        <row r="1285">
          <cell r="G1285" t="str">
            <v>02.201.100.300</v>
          </cell>
          <cell r="H1285" t="str">
            <v>打蛋器中心齿轮组件</v>
          </cell>
          <cell r="I1285" t="str">
            <v>SUS430+POM 5*41</v>
          </cell>
        </row>
        <row r="1286">
          <cell r="G1286" t="str">
            <v>01.005.004.001</v>
          </cell>
          <cell r="H1286" t="str">
            <v>打蛋器中心轴</v>
          </cell>
          <cell r="I1286" t="str">
            <v>430材质 Ф5*41</v>
          </cell>
        </row>
        <row r="1287">
          <cell r="G1287" t="str">
            <v>02.201.100.350</v>
          </cell>
          <cell r="H1287" t="str">
            <v>打蛋器齿轮支架组件</v>
          </cell>
          <cell r="I1287" t="str">
            <v>SUS430+POM 3*17×3</v>
          </cell>
        </row>
        <row r="1288">
          <cell r="G1288" t="str">
            <v>01.005.004.010</v>
          </cell>
          <cell r="H1288" t="str">
            <v>打蛋器/绞肉杯行星齿轮轴</v>
          </cell>
          <cell r="I1288" t="str">
            <v>430材质 Ф3*17 兰白锌</v>
          </cell>
        </row>
        <row r="1289">
          <cell r="G1289" t="str">
            <v>02.201.112.040</v>
          </cell>
          <cell r="H1289" t="str">
            <v>轴套</v>
          </cell>
          <cell r="I1289" t="str">
            <v>PA6</v>
          </cell>
        </row>
        <row r="1290">
          <cell r="G1290" t="str">
            <v>01.012.002.004</v>
          </cell>
          <cell r="H1290" t="str">
            <v>7712电机</v>
          </cell>
          <cell r="I1290" t="str">
            <v>110-120V,60Hz,轴头部3.5扁位，78D23 美标,ClassA</v>
          </cell>
        </row>
        <row r="1291">
          <cell r="G1291" t="str">
            <v>01.014.002.001</v>
          </cell>
          <cell r="H1291" t="str">
            <v>美标线</v>
          </cell>
          <cell r="I1291" t="str">
            <v>黑色，上锡3mm，2*0.824mm2, SPT-2, 1.52m,ETL认证, 尾部开叉80mm,极性插</v>
          </cell>
        </row>
        <row r="1292">
          <cell r="G1292" t="str">
            <v>01.020.001.001</v>
          </cell>
          <cell r="H1292" t="str">
            <v>短机身袋</v>
          </cell>
          <cell r="I1292" t="str">
            <v>13*34英文 双面4孔</v>
          </cell>
        </row>
        <row r="1293">
          <cell r="G1293" t="str">
            <v>03.300.003.165</v>
          </cell>
          <cell r="H1293" t="str">
            <v>HB103 7712机身成品</v>
          </cell>
          <cell r="I1293" t="str">
            <v>600W,无调速,装饰板拉丝,蓝色RAE 橡胶漆</v>
          </cell>
        </row>
        <row r="1294">
          <cell r="G1294" t="str">
            <v>01.006.001.101</v>
          </cell>
          <cell r="H1294" t="str">
            <v>HB103大开关面板</v>
          </cell>
          <cell r="I1294" t="str">
            <v>430材质  拉丝</v>
          </cell>
        </row>
        <row r="1295">
          <cell r="G1295" t="str">
            <v>01.010.001.001</v>
          </cell>
          <cell r="H1295" t="str">
            <v>自攻螺丝</v>
          </cell>
          <cell r="I1295" t="str">
            <v>M3*10 圆头，十字尖头，铁镀锌</v>
          </cell>
        </row>
        <row r="1296">
          <cell r="G1296" t="str">
            <v>01.019.001.004</v>
          </cell>
          <cell r="H1296" t="str">
            <v>7712电机减震垫</v>
          </cell>
        </row>
        <row r="1297">
          <cell r="G1297" t="str">
            <v>02.201.003.179</v>
          </cell>
          <cell r="H1297" t="str">
            <v>HB103 7712上机身</v>
          </cell>
          <cell r="I1297" t="str">
            <v>ABS 蓝色RAE 喷橡胶漆</v>
          </cell>
        </row>
        <row r="1298">
          <cell r="G1298" t="str">
            <v>02.201.003.177</v>
          </cell>
          <cell r="H1298" t="str">
            <v>HB103 7712上机身</v>
          </cell>
          <cell r="I1298" t="str">
            <v>ABS 蓝色RAE</v>
          </cell>
        </row>
        <row r="1299">
          <cell r="G1299" t="str">
            <v>02.201.003.180</v>
          </cell>
          <cell r="H1299" t="str">
            <v>HB103 7712下机身</v>
          </cell>
          <cell r="I1299" t="str">
            <v>ABS 蓝色RAE 喷橡胶漆</v>
          </cell>
        </row>
        <row r="1300">
          <cell r="G1300" t="str">
            <v>02.201.003.178</v>
          </cell>
          <cell r="H1300" t="str">
            <v>HB103 7712下机身</v>
          </cell>
          <cell r="I1300" t="str">
            <v>ABS 蓝色RAE</v>
          </cell>
        </row>
        <row r="1301">
          <cell r="G1301" t="str">
            <v>02.201.003.250</v>
          </cell>
          <cell r="H1301" t="str">
            <v>HB103包胶按钮</v>
          </cell>
          <cell r="I1301" t="str">
            <v>PP+TPE黑色</v>
          </cell>
        </row>
        <row r="1302">
          <cell r="G1302" t="str">
            <v>02.201.003.350</v>
          </cell>
          <cell r="H1302" t="str">
            <v>HB103按钮支架</v>
          </cell>
          <cell r="I1302" t="str">
            <v>PP</v>
          </cell>
        </row>
        <row r="1303">
          <cell r="G1303" t="str">
            <v>02.201.003.301</v>
          </cell>
          <cell r="H1303" t="str">
            <v>HB103/106装饰圈 电镀</v>
          </cell>
          <cell r="I1303" t="str">
            <v>ABS 银色</v>
          </cell>
        </row>
        <row r="1304">
          <cell r="G1304" t="str">
            <v>02.201.003.300</v>
          </cell>
          <cell r="H1304" t="str">
            <v>HB103/106装饰圈</v>
          </cell>
          <cell r="I1304" t="str">
            <v>ABS 本色</v>
          </cell>
        </row>
        <row r="1305">
          <cell r="G1305" t="str">
            <v>02.201.003.413</v>
          </cell>
          <cell r="H1305" t="str">
            <v>HB103无调速旋钮</v>
          </cell>
          <cell r="I1305" t="str">
            <v>ABS 蓝色RAE 喷橡胶漆</v>
          </cell>
        </row>
        <row r="1306">
          <cell r="G1306" t="str">
            <v>02.201.003.412</v>
          </cell>
          <cell r="H1306" t="str">
            <v>HB103无调速旋钮</v>
          </cell>
          <cell r="I1306" t="str">
            <v>ABS 蓝色RAE</v>
          </cell>
        </row>
        <row r="1307">
          <cell r="G1307" t="str">
            <v>02.201.003.552</v>
          </cell>
          <cell r="H1307" t="str">
            <v>HB103后盖 不带调速 电镀</v>
          </cell>
          <cell r="I1307" t="str">
            <v>ABS 银色</v>
          </cell>
        </row>
        <row r="1308">
          <cell r="G1308" t="str">
            <v>02.201.003.550</v>
          </cell>
          <cell r="H1308" t="str">
            <v>HB103后盖 不带调速</v>
          </cell>
          <cell r="I1308" t="str">
            <v>ABS 本色</v>
          </cell>
        </row>
        <row r="1309">
          <cell r="G1309" t="str">
            <v>02.201.111.020</v>
          </cell>
          <cell r="H1309" t="str">
            <v>直流电机连接头</v>
          </cell>
          <cell r="I1309" t="str">
            <v>PA6</v>
          </cell>
        </row>
        <row r="1310">
          <cell r="G1310" t="str">
            <v>02.201.112.001</v>
          </cell>
          <cell r="H1310" t="str">
            <v>护线套</v>
          </cell>
          <cell r="I1310" t="str">
            <v>PVC 黑色</v>
          </cell>
        </row>
        <row r="1311">
          <cell r="G1311" t="str">
            <v>03.301.003.105</v>
          </cell>
          <cell r="H1311" t="str">
            <v>SB刀筒成品（SUS201全拉丝）</v>
          </cell>
          <cell r="I1311" t="str">
            <v>SC蓝色RAE橡胶漆连接头  十字刀片</v>
          </cell>
        </row>
        <row r="1312">
          <cell r="G1312" t="str">
            <v>01.002.001.040</v>
          </cell>
          <cell r="H1312" t="str">
            <v>十字刀片</v>
          </cell>
          <cell r="I1312" t="str">
            <v>304材质</v>
          </cell>
        </row>
        <row r="1313">
          <cell r="G1313" t="str">
            <v>01.003.002.100</v>
          </cell>
          <cell r="H1313" t="str">
            <v>SB刀筒</v>
          </cell>
          <cell r="I1313" t="str">
            <v>201材质 全拉丝</v>
          </cell>
        </row>
        <row r="1314">
          <cell r="G1314" t="str">
            <v>01.004.001.002</v>
          </cell>
          <cell r="H1314" t="str">
            <v>刀轴含油轴承</v>
          </cell>
          <cell r="I1314" t="str">
            <v>5T18A2-03-2  铜铁基 Φ5*Φ10*Φ14*10*2</v>
          </cell>
        </row>
        <row r="1315">
          <cell r="G1315" t="str">
            <v>01.005.006.020</v>
          </cell>
          <cell r="H1315" t="str">
            <v>SB刀轴</v>
          </cell>
          <cell r="I1315" t="str">
            <v>φ5*164.5 430材质</v>
          </cell>
        </row>
        <row r="1316">
          <cell r="G1316" t="str">
            <v>01.011.009.020</v>
          </cell>
          <cell r="H1316" t="str">
            <v>无内管刀筒支撑环</v>
          </cell>
          <cell r="I1316" t="str">
            <v>430材质</v>
          </cell>
        </row>
        <row r="1317">
          <cell r="G1317" t="str">
            <v>01.011.009.040</v>
          </cell>
          <cell r="H1317" t="str">
            <v>卡簧 开口4</v>
          </cell>
          <cell r="I1317" t="str">
            <v>Ф4*Ф9*0.5</v>
          </cell>
        </row>
        <row r="1318">
          <cell r="G1318" t="str">
            <v>01.018.003.002</v>
          </cell>
          <cell r="H1318" t="str">
            <v>环氧垫</v>
          </cell>
          <cell r="I1318" t="str">
            <v>φ9.5*φ5.3*0.5</v>
          </cell>
        </row>
        <row r="1319">
          <cell r="G1319" t="str">
            <v>01.019.002.001</v>
          </cell>
          <cell r="H1319" t="str">
            <v>不锈钢刀筒下密封圈</v>
          </cell>
          <cell r="I1319" t="str">
            <v>无内管</v>
          </cell>
        </row>
        <row r="1320">
          <cell r="G1320" t="str">
            <v>01.019.002.003</v>
          </cell>
          <cell r="H1320" t="str">
            <v>不锈钢刀筒上密封圈</v>
          </cell>
          <cell r="I1320" t="str">
            <v>/</v>
          </cell>
        </row>
        <row r="1321">
          <cell r="G1321" t="str">
            <v>02.201.107.168</v>
          </cell>
          <cell r="H1321" t="str">
            <v>SC塑料连接头</v>
          </cell>
          <cell r="I1321" t="str">
            <v>ABS 蓝色 RAE 喷橡胶漆</v>
          </cell>
        </row>
        <row r="1322">
          <cell r="G1322" t="str">
            <v>02.201.107.167</v>
          </cell>
          <cell r="H1322" t="str">
            <v>SC塑料连接头</v>
          </cell>
          <cell r="I1322" t="str">
            <v>ABS 蓝色RAE</v>
          </cell>
        </row>
        <row r="1323">
          <cell r="G1323" t="str">
            <v>02.201.112.040</v>
          </cell>
          <cell r="H1323" t="str">
            <v>轴套</v>
          </cell>
          <cell r="I1323" t="str">
            <v>PA6</v>
          </cell>
        </row>
        <row r="1324">
          <cell r="G1324" t="str">
            <v>02.201.112.060</v>
          </cell>
          <cell r="H1324" t="str">
            <v>上密封圈支架</v>
          </cell>
          <cell r="I1324" t="str">
            <v>ABS</v>
          </cell>
        </row>
        <row r="1325">
          <cell r="G1325" t="str">
            <v>03.302.003.206</v>
          </cell>
          <cell r="H1325" t="str">
            <v>HB103-7712  A19182无调速 美标</v>
          </cell>
          <cell r="I1325" t="str">
            <v>无0.68uf电容</v>
          </cell>
        </row>
        <row r="1326">
          <cell r="G1326" t="str">
            <v>01.015.001.100</v>
          </cell>
          <cell r="H1326" t="str">
            <v>Y2电容</v>
          </cell>
          <cell r="I1326" t="str">
            <v>QNR JY222M/300V</v>
          </cell>
        </row>
        <row r="1327">
          <cell r="G1327" t="str">
            <v>01.015.003.001</v>
          </cell>
          <cell r="H1327" t="str">
            <v>二极管</v>
          </cell>
          <cell r="I1327" t="str">
            <v>IN5408</v>
          </cell>
        </row>
        <row r="1328">
          <cell r="G1328" t="str">
            <v>01.015.003.002</v>
          </cell>
          <cell r="H1328" t="str">
            <v>二极管</v>
          </cell>
          <cell r="I1328" t="str">
            <v>RL207  不凡</v>
          </cell>
        </row>
        <row r="1329">
          <cell r="G1329" t="str">
            <v>01.015.005.055</v>
          </cell>
          <cell r="H1329" t="str">
            <v>微动开关</v>
          </cell>
          <cell r="I1329" t="str">
            <v>ST-10L28H-3-G01P，短翘板</v>
          </cell>
        </row>
        <row r="1330">
          <cell r="G1330" t="str">
            <v>01.015.006.002</v>
          </cell>
          <cell r="H1330" t="str">
            <v>陶瓷保险丝</v>
          </cell>
          <cell r="I1330" t="str">
            <v>250V/5A</v>
          </cell>
        </row>
        <row r="1331">
          <cell r="G1331" t="str">
            <v>01.015.011.150</v>
          </cell>
          <cell r="H1331" t="str">
            <v>插件</v>
          </cell>
          <cell r="I1331" t="str">
            <v>0.5*11</v>
          </cell>
        </row>
        <row r="1332">
          <cell r="G1332" t="str">
            <v>01.016.003.100</v>
          </cell>
          <cell r="H1332" t="str">
            <v>HB103线路板PCB</v>
          </cell>
          <cell r="I1332" t="str">
            <v>HB103-7712  A19182</v>
          </cell>
        </row>
        <row r="1333">
          <cell r="G1333" t="str">
            <v>03.304.001.035</v>
          </cell>
          <cell r="H1333" t="str">
            <v>打蛋器成品+无袋起泡器</v>
          </cell>
          <cell r="I1333" t="str">
            <v>蓝色 RAE 喷橡胶漆 英文袋包装</v>
          </cell>
        </row>
        <row r="1334">
          <cell r="G1334" t="str">
            <v>01.011.001.003</v>
          </cell>
          <cell r="H1334" t="str">
            <v>起泡器</v>
          </cell>
          <cell r="I1334" t="str">
            <v>201材质 无袋</v>
          </cell>
        </row>
        <row r="1335">
          <cell r="G1335" t="str">
            <v>01.011.001.021</v>
          </cell>
          <cell r="H1335" t="str">
            <v>不锈钢打蛋网</v>
          </cell>
          <cell r="I1335" t="str">
            <v>304材质</v>
          </cell>
        </row>
        <row r="1336">
          <cell r="G1336" t="str">
            <v>01.020.001.001</v>
          </cell>
          <cell r="H1336" t="str">
            <v>短机身袋</v>
          </cell>
          <cell r="I1336" t="str">
            <v>13*34英文 双面4孔</v>
          </cell>
        </row>
        <row r="1337">
          <cell r="G1337" t="str">
            <v>03.304.001.034</v>
          </cell>
          <cell r="H1337" t="str">
            <v>打蛋器半成品</v>
          </cell>
          <cell r="I1337" t="str">
            <v>蓝色 RAE 喷橡胶漆</v>
          </cell>
        </row>
        <row r="1338">
          <cell r="G1338" t="str">
            <v>03.304.001.033</v>
          </cell>
          <cell r="H1338" t="str">
            <v>打蛋器半成品</v>
          </cell>
          <cell r="I1338" t="str">
            <v>蓝色 RAE</v>
          </cell>
        </row>
        <row r="1339">
          <cell r="G1339" t="str">
            <v>01.011.100.003</v>
          </cell>
          <cell r="H1339" t="str">
            <v>铁衬套</v>
          </cell>
          <cell r="I1339" t="str">
            <v>430材质</v>
          </cell>
        </row>
        <row r="1340">
          <cell r="G1340" t="str">
            <v>01.018.003.002</v>
          </cell>
          <cell r="H1340" t="str">
            <v>环氧垫</v>
          </cell>
          <cell r="I1340" t="str">
            <v>φ9.5*φ5.3*0.5</v>
          </cell>
        </row>
        <row r="1341">
          <cell r="G1341" t="str">
            <v>01.019.003.004</v>
          </cell>
          <cell r="H1341" t="str">
            <v>齿轮箱盖橡胶圈</v>
          </cell>
          <cell r="I1341" t="str">
            <v>/</v>
          </cell>
        </row>
        <row r="1342">
          <cell r="G1342" t="str">
            <v>02.201.100.014</v>
          </cell>
          <cell r="H1342" t="str">
            <v>打蛋器头</v>
          </cell>
          <cell r="I1342" t="str">
            <v>ABS 蓝色RAE</v>
          </cell>
        </row>
        <row r="1343">
          <cell r="G1343" t="str">
            <v>02.201.100.114</v>
          </cell>
          <cell r="H1343" t="str">
            <v>齿轮箱盖</v>
          </cell>
          <cell r="I1343" t="str">
            <v>ABS 蓝色RAE</v>
          </cell>
        </row>
        <row r="1344">
          <cell r="G1344" t="str">
            <v>02.201.100.200</v>
          </cell>
          <cell r="H1344" t="str">
            <v>打蛋器齿轮支架盖</v>
          </cell>
          <cell r="I1344" t="str">
            <v>POM</v>
          </cell>
        </row>
        <row r="1345">
          <cell r="G1345" t="str">
            <v>02.201.100.250</v>
          </cell>
          <cell r="H1345" t="str">
            <v>打蛋器行星齿轮</v>
          </cell>
          <cell r="I1345" t="str">
            <v>POM</v>
          </cell>
        </row>
        <row r="1346">
          <cell r="G1346" t="str">
            <v>02.201.100.300</v>
          </cell>
          <cell r="H1346" t="str">
            <v>打蛋器中心齿轮组件</v>
          </cell>
          <cell r="I1346" t="str">
            <v>SUS430+POM 5*41</v>
          </cell>
        </row>
        <row r="1347">
          <cell r="G1347" t="str">
            <v>01.005.004.001</v>
          </cell>
          <cell r="H1347" t="str">
            <v>打蛋器中心轴</v>
          </cell>
          <cell r="I1347" t="str">
            <v>430材质 Ф5*41</v>
          </cell>
        </row>
        <row r="1348">
          <cell r="G1348" t="str">
            <v>02.201.100.350</v>
          </cell>
          <cell r="H1348" t="str">
            <v>打蛋器齿轮支架组件</v>
          </cell>
          <cell r="I1348" t="str">
            <v>SUS430+POM 3*17×3</v>
          </cell>
        </row>
        <row r="1349">
          <cell r="G1349" t="str">
            <v>01.005.004.010</v>
          </cell>
          <cell r="H1349" t="str">
            <v>打蛋器/绞肉杯行星齿轮轴</v>
          </cell>
          <cell r="I1349" t="str">
            <v>430材质 Ф3*17 兰白锌</v>
          </cell>
        </row>
        <row r="1350">
          <cell r="G1350" t="str">
            <v>02.201.112.040</v>
          </cell>
          <cell r="H1350" t="str">
            <v>轴套</v>
          </cell>
          <cell r="I1350" t="str">
            <v>PA6</v>
          </cell>
        </row>
        <row r="1351">
          <cell r="G1351" t="str">
            <v>01.012.002.004</v>
          </cell>
          <cell r="H1351" t="str">
            <v>7712电机</v>
          </cell>
          <cell r="I1351" t="str">
            <v>110-120V,60Hz,轴头部3.5扁位，78D23 美标,ClassA</v>
          </cell>
        </row>
        <row r="1352">
          <cell r="G1352" t="str">
            <v>01.014.002.002</v>
          </cell>
          <cell r="H1352" t="str">
            <v>美标线</v>
          </cell>
          <cell r="I1352" t="str">
            <v>白色，上锡3mm，2*0.824mm2, SPT-2, 1.52m,ETL认证, 尾部开叉80mm,极性插</v>
          </cell>
        </row>
        <row r="1353">
          <cell r="G1353" t="str">
            <v>01.020.001.002</v>
          </cell>
          <cell r="H1353" t="str">
            <v>长机身袋</v>
          </cell>
          <cell r="I1353" t="str">
            <v>15*50英文  双面4孔</v>
          </cell>
        </row>
        <row r="1354">
          <cell r="G1354" t="str">
            <v>03.300.003.159</v>
          </cell>
          <cell r="H1354" t="str">
            <v>HB103 7712机身成品</v>
          </cell>
          <cell r="I1354" t="str">
            <v>600W,无调速,装饰板拉丝,奶白色21B0724橡胶漆</v>
          </cell>
        </row>
        <row r="1355">
          <cell r="G1355" t="str">
            <v>01.006.001.101</v>
          </cell>
          <cell r="H1355" t="str">
            <v>HB103大开关面板</v>
          </cell>
          <cell r="I1355" t="str">
            <v>430材质  拉丝</v>
          </cell>
        </row>
        <row r="1356">
          <cell r="G1356" t="str">
            <v>01.010.001.001</v>
          </cell>
          <cell r="H1356" t="str">
            <v>自攻螺丝</v>
          </cell>
          <cell r="I1356" t="str">
            <v>M3*10 圆头，十字尖头，铁镀锌</v>
          </cell>
        </row>
        <row r="1357">
          <cell r="G1357" t="str">
            <v>01.019.001.004</v>
          </cell>
          <cell r="H1357" t="str">
            <v>7712电机减震垫</v>
          </cell>
        </row>
        <row r="1358">
          <cell r="G1358" t="str">
            <v>02.201.003.169</v>
          </cell>
          <cell r="H1358" t="str">
            <v>HB103 7712上机身</v>
          </cell>
          <cell r="I1358" t="str">
            <v>ABS 奶白色21B0724 喷橡胶漆</v>
          </cell>
        </row>
        <row r="1359">
          <cell r="G1359" t="str">
            <v>02.201.003.165</v>
          </cell>
          <cell r="H1359" t="str">
            <v>HB103 7712上机身</v>
          </cell>
          <cell r="I1359" t="str">
            <v>ABS 奶白色21B0724</v>
          </cell>
        </row>
        <row r="1360">
          <cell r="G1360" t="str">
            <v>02.201.003.170</v>
          </cell>
          <cell r="H1360" t="str">
            <v>HB103 7712下机身</v>
          </cell>
          <cell r="I1360" t="str">
            <v>ABS 奶白色21B0724 喷橡胶漆</v>
          </cell>
        </row>
        <row r="1361">
          <cell r="G1361" t="str">
            <v>02.201.003.166</v>
          </cell>
          <cell r="H1361" t="str">
            <v>HB103 7712下机身</v>
          </cell>
          <cell r="I1361" t="str">
            <v>ABS 奶白色21B0724</v>
          </cell>
        </row>
        <row r="1362">
          <cell r="G1362" t="str">
            <v>02.201.003.250</v>
          </cell>
          <cell r="H1362" t="str">
            <v>HB103包胶按钮</v>
          </cell>
          <cell r="I1362" t="str">
            <v>PP+TPE黑色</v>
          </cell>
        </row>
        <row r="1363">
          <cell r="G1363" t="str">
            <v>02.201.003.350</v>
          </cell>
          <cell r="H1363" t="str">
            <v>HB103按钮支架</v>
          </cell>
          <cell r="I1363" t="str">
            <v>PP</v>
          </cell>
        </row>
        <row r="1364">
          <cell r="G1364" t="str">
            <v>02.201.003.301</v>
          </cell>
          <cell r="H1364" t="str">
            <v>HB103/106装饰圈 电镀</v>
          </cell>
          <cell r="I1364" t="str">
            <v>ABS 银色</v>
          </cell>
        </row>
        <row r="1365">
          <cell r="G1365" t="str">
            <v>02.201.003.300</v>
          </cell>
          <cell r="H1365" t="str">
            <v>HB103/106装饰圈</v>
          </cell>
          <cell r="I1365" t="str">
            <v>ABS 本色</v>
          </cell>
        </row>
        <row r="1366">
          <cell r="G1366" t="str">
            <v>02.201.003.408</v>
          </cell>
          <cell r="H1366" t="str">
            <v>HB103无调速旋钮</v>
          </cell>
          <cell r="I1366" t="str">
            <v>ABS 奶白色21B0724 喷橡胶漆</v>
          </cell>
        </row>
        <row r="1367">
          <cell r="G1367" t="str">
            <v>02.201.003.405</v>
          </cell>
          <cell r="H1367" t="str">
            <v>HB103无调速旋钮</v>
          </cell>
          <cell r="I1367" t="str">
            <v>ABS 奶白色21B0724</v>
          </cell>
        </row>
        <row r="1368">
          <cell r="G1368" t="str">
            <v>02.201.003.552</v>
          </cell>
          <cell r="H1368" t="str">
            <v>HB103后盖 不带调速 电镀</v>
          </cell>
          <cell r="I1368" t="str">
            <v>ABS 银色</v>
          </cell>
        </row>
        <row r="1369">
          <cell r="G1369" t="str">
            <v>02.201.003.550</v>
          </cell>
          <cell r="H1369" t="str">
            <v>HB103后盖 不带调速</v>
          </cell>
          <cell r="I1369" t="str">
            <v>ABS 本色</v>
          </cell>
        </row>
        <row r="1370">
          <cell r="G1370" t="str">
            <v>02.201.111.020</v>
          </cell>
          <cell r="H1370" t="str">
            <v>直流电机连接头</v>
          </cell>
          <cell r="I1370" t="str">
            <v>PA6</v>
          </cell>
        </row>
        <row r="1371">
          <cell r="G1371" t="str">
            <v>02.201.112.002</v>
          </cell>
          <cell r="H1371" t="str">
            <v>护线套</v>
          </cell>
          <cell r="I1371" t="str">
            <v>PVC 白色</v>
          </cell>
        </row>
        <row r="1372">
          <cell r="G1372" t="str">
            <v>03.301.003.100</v>
          </cell>
          <cell r="H1372" t="str">
            <v>SB刀筒成品（SUS201全拉丝）</v>
          </cell>
          <cell r="I1372" t="str">
            <v>SC奶白色21B0724橡胶漆连接头  十字刀片</v>
          </cell>
        </row>
        <row r="1373">
          <cell r="G1373" t="str">
            <v>01.002.001.040</v>
          </cell>
          <cell r="H1373" t="str">
            <v>十字刀片</v>
          </cell>
          <cell r="I1373" t="str">
            <v>304材质</v>
          </cell>
        </row>
        <row r="1374">
          <cell r="G1374" t="str">
            <v>01.003.002.100</v>
          </cell>
          <cell r="H1374" t="str">
            <v>SB刀筒</v>
          </cell>
          <cell r="I1374" t="str">
            <v>201材质 全拉丝</v>
          </cell>
        </row>
        <row r="1375">
          <cell r="G1375" t="str">
            <v>01.004.001.002</v>
          </cell>
          <cell r="H1375" t="str">
            <v>刀轴含油轴承</v>
          </cell>
          <cell r="I1375" t="str">
            <v>5T18A2-03-2  铜铁基 Φ5*Φ10*Φ14*10*2</v>
          </cell>
        </row>
        <row r="1376">
          <cell r="G1376" t="str">
            <v>01.005.006.020</v>
          </cell>
          <cell r="H1376" t="str">
            <v>SB刀轴</v>
          </cell>
          <cell r="I1376" t="str">
            <v>φ5*164.5 430材质</v>
          </cell>
        </row>
        <row r="1377">
          <cell r="G1377" t="str">
            <v>01.011.009.020</v>
          </cell>
          <cell r="H1377" t="str">
            <v>无内管刀筒支撑环</v>
          </cell>
          <cell r="I1377" t="str">
            <v>430材质</v>
          </cell>
        </row>
        <row r="1378">
          <cell r="G1378" t="str">
            <v>01.011.009.040</v>
          </cell>
          <cell r="H1378" t="str">
            <v>卡簧 开口4</v>
          </cell>
          <cell r="I1378" t="str">
            <v>Ф4*Ф9*0.5</v>
          </cell>
        </row>
        <row r="1379">
          <cell r="G1379" t="str">
            <v>01.018.003.002</v>
          </cell>
          <cell r="H1379" t="str">
            <v>环氧垫</v>
          </cell>
          <cell r="I1379" t="str">
            <v>φ9.5*φ5.3*0.5</v>
          </cell>
        </row>
        <row r="1380">
          <cell r="G1380" t="str">
            <v>01.019.002.001</v>
          </cell>
          <cell r="H1380" t="str">
            <v>不锈钢刀筒下密封圈</v>
          </cell>
          <cell r="I1380" t="str">
            <v>无内管</v>
          </cell>
        </row>
        <row r="1381">
          <cell r="G1381" t="str">
            <v>01.019.002.003</v>
          </cell>
          <cell r="H1381" t="str">
            <v>不锈钢刀筒上密封圈</v>
          </cell>
          <cell r="I1381" t="str">
            <v>/</v>
          </cell>
        </row>
        <row r="1382">
          <cell r="G1382" t="str">
            <v>02.201.107.161</v>
          </cell>
          <cell r="H1382" t="str">
            <v>SC塑料连接头</v>
          </cell>
          <cell r="I1382" t="str">
            <v>ABS 奶白色21B0724 喷橡胶漆</v>
          </cell>
        </row>
        <row r="1383">
          <cell r="G1383" t="str">
            <v>02.201.107.158</v>
          </cell>
          <cell r="H1383" t="str">
            <v>SC塑料连接头</v>
          </cell>
          <cell r="I1383" t="str">
            <v>ABS 奶白色21B0724</v>
          </cell>
        </row>
        <row r="1384">
          <cell r="G1384" t="str">
            <v>02.201.112.040</v>
          </cell>
          <cell r="H1384" t="str">
            <v>轴套</v>
          </cell>
          <cell r="I1384" t="str">
            <v>PA6</v>
          </cell>
        </row>
        <row r="1385">
          <cell r="G1385" t="str">
            <v>02.201.112.060</v>
          </cell>
          <cell r="H1385" t="str">
            <v>上密封圈支架</v>
          </cell>
          <cell r="I1385" t="str">
            <v>ABS</v>
          </cell>
        </row>
        <row r="1386">
          <cell r="G1386" t="str">
            <v>03.302.003.206</v>
          </cell>
          <cell r="H1386" t="str">
            <v>HB103-7712  A19182无调速 美标</v>
          </cell>
          <cell r="I1386" t="str">
            <v>无0.68uf电容</v>
          </cell>
        </row>
        <row r="1387">
          <cell r="G1387" t="str">
            <v>01.015.001.100</v>
          </cell>
          <cell r="H1387" t="str">
            <v>Y2电容</v>
          </cell>
          <cell r="I1387" t="str">
            <v>QNR JY222M/300V</v>
          </cell>
        </row>
        <row r="1388">
          <cell r="G1388" t="str">
            <v>01.015.003.001</v>
          </cell>
          <cell r="H1388" t="str">
            <v>二极管</v>
          </cell>
          <cell r="I1388" t="str">
            <v>IN5408</v>
          </cell>
        </row>
        <row r="1389">
          <cell r="G1389" t="str">
            <v>01.015.003.002</v>
          </cell>
          <cell r="H1389" t="str">
            <v>二极管</v>
          </cell>
          <cell r="I1389" t="str">
            <v>RL207  不凡</v>
          </cell>
        </row>
        <row r="1390">
          <cell r="G1390" t="str">
            <v>01.015.005.055</v>
          </cell>
          <cell r="H1390" t="str">
            <v>微动开关</v>
          </cell>
          <cell r="I1390" t="str">
            <v>ST-10L28H-3-G01P，短翘板</v>
          </cell>
        </row>
        <row r="1391">
          <cell r="G1391" t="str">
            <v>01.015.006.002</v>
          </cell>
          <cell r="H1391" t="str">
            <v>陶瓷保险丝</v>
          </cell>
          <cell r="I1391" t="str">
            <v>250V/5A</v>
          </cell>
        </row>
        <row r="1392">
          <cell r="G1392" t="str">
            <v>01.015.011.150</v>
          </cell>
          <cell r="H1392" t="str">
            <v>插件</v>
          </cell>
          <cell r="I1392" t="str">
            <v>0.5*11</v>
          </cell>
        </row>
        <row r="1393">
          <cell r="G1393" t="str">
            <v>01.016.003.100</v>
          </cell>
          <cell r="H1393" t="str">
            <v>HB103线路板PCB</v>
          </cell>
          <cell r="I1393" t="str">
            <v>HB103-7712  A19182</v>
          </cell>
        </row>
        <row r="1394">
          <cell r="G1394" t="str">
            <v>01.012.002.004</v>
          </cell>
          <cell r="H1394" t="str">
            <v>7712电机</v>
          </cell>
          <cell r="I1394" t="str">
            <v>110-120V,60Hz,轴头部3.5扁位，78D23 美标,ClassA</v>
          </cell>
        </row>
        <row r="1395">
          <cell r="G1395" t="str">
            <v>01.014.002.001</v>
          </cell>
          <cell r="H1395" t="str">
            <v>美标线</v>
          </cell>
          <cell r="I1395" t="str">
            <v>黑色，上锡3mm，2*0.824mm2, SPT-2, 1.52m,ETL认证, 尾部开叉80mm,极性插</v>
          </cell>
        </row>
        <row r="1396">
          <cell r="G1396" t="str">
            <v>01.020.001.002</v>
          </cell>
          <cell r="H1396" t="str">
            <v>长机身袋</v>
          </cell>
          <cell r="I1396" t="str">
            <v>15*50英文  双面4孔</v>
          </cell>
        </row>
        <row r="1397">
          <cell r="G1397" t="str">
            <v>03.300.003.161</v>
          </cell>
          <cell r="H1397" t="str">
            <v>HB103 7712机身成品</v>
          </cell>
          <cell r="I1397" t="str">
            <v>600W,无调速,装饰板拉丝,冷灰11C/15F1202橡胶漆</v>
          </cell>
        </row>
        <row r="1398">
          <cell r="G1398" t="str">
            <v>01.006.001.101</v>
          </cell>
          <cell r="H1398" t="str">
            <v>HB103大开关面板</v>
          </cell>
          <cell r="I1398" t="str">
            <v>430材质  拉丝</v>
          </cell>
        </row>
        <row r="1399">
          <cell r="G1399" t="str">
            <v>01.010.001.001</v>
          </cell>
          <cell r="H1399" t="str">
            <v>自攻螺丝</v>
          </cell>
          <cell r="I1399" t="str">
            <v>M3*10 圆头，十字尖头，铁镀锌</v>
          </cell>
        </row>
        <row r="1400">
          <cell r="G1400" t="str">
            <v>01.019.001.004</v>
          </cell>
          <cell r="H1400" t="str">
            <v>7712电机减震垫</v>
          </cell>
        </row>
        <row r="1401">
          <cell r="G1401" t="str">
            <v>02.201.003.173</v>
          </cell>
          <cell r="H1401" t="str">
            <v>HB103 7712上机身</v>
          </cell>
          <cell r="I1401" t="str">
            <v>ABS 冷灰11C/15F1202 喷橡胶漆</v>
          </cell>
        </row>
        <row r="1402">
          <cell r="G1402" t="str">
            <v>02.201.003.171</v>
          </cell>
          <cell r="H1402" t="str">
            <v>HB103 7712上机身</v>
          </cell>
          <cell r="I1402" t="str">
            <v>ABS 冷灰11C/15F1202</v>
          </cell>
        </row>
        <row r="1403">
          <cell r="G1403" t="str">
            <v>02.201.003.174</v>
          </cell>
          <cell r="H1403" t="str">
            <v>HB103 7712下机身</v>
          </cell>
          <cell r="I1403" t="str">
            <v>ABS 冷灰11C/15F1202 喷橡胶漆</v>
          </cell>
        </row>
        <row r="1404">
          <cell r="G1404" t="str">
            <v>02.201.003.172</v>
          </cell>
          <cell r="H1404" t="str">
            <v>HB103 7712下机身</v>
          </cell>
          <cell r="I1404" t="str">
            <v>ABS 冷灰11C/15F1202</v>
          </cell>
        </row>
        <row r="1405">
          <cell r="G1405" t="str">
            <v>02.201.003.250</v>
          </cell>
          <cell r="H1405" t="str">
            <v>HB103包胶按钮</v>
          </cell>
          <cell r="I1405" t="str">
            <v>PP+TPE黑色</v>
          </cell>
        </row>
        <row r="1406">
          <cell r="G1406" t="str">
            <v>02.201.003.350</v>
          </cell>
          <cell r="H1406" t="str">
            <v>HB103按钮支架</v>
          </cell>
          <cell r="I1406" t="str">
            <v>PP</v>
          </cell>
        </row>
        <row r="1407">
          <cell r="G1407" t="str">
            <v>02.201.003.301</v>
          </cell>
          <cell r="H1407" t="str">
            <v>HB103/106装饰圈 电镀</v>
          </cell>
          <cell r="I1407" t="str">
            <v>ABS 银色</v>
          </cell>
        </row>
        <row r="1408">
          <cell r="G1408" t="str">
            <v>02.201.003.300</v>
          </cell>
          <cell r="H1408" t="str">
            <v>HB103/106装饰圈</v>
          </cell>
          <cell r="I1408" t="str">
            <v>ABS 本色</v>
          </cell>
        </row>
        <row r="1409">
          <cell r="G1409" t="str">
            <v>02.201.003.410</v>
          </cell>
          <cell r="H1409" t="str">
            <v>HB103无调速旋钮</v>
          </cell>
          <cell r="I1409" t="str">
            <v>ABS 冷灰11C/15F1202 喷橡胶漆</v>
          </cell>
        </row>
        <row r="1410">
          <cell r="G1410" t="str">
            <v>02.201.003.409</v>
          </cell>
          <cell r="H1410" t="str">
            <v>HB103无调速旋钮</v>
          </cell>
          <cell r="I1410" t="str">
            <v>ABS 冷灰11C/15F1202</v>
          </cell>
        </row>
        <row r="1411">
          <cell r="G1411" t="str">
            <v>02.201.003.552</v>
          </cell>
          <cell r="H1411" t="str">
            <v>HB103后盖 不带调速 电镀</v>
          </cell>
          <cell r="I1411" t="str">
            <v>ABS 银色</v>
          </cell>
        </row>
        <row r="1412">
          <cell r="G1412" t="str">
            <v>02.201.003.550</v>
          </cell>
          <cell r="H1412" t="str">
            <v>HB103后盖 不带调速</v>
          </cell>
          <cell r="I1412" t="str">
            <v>ABS 本色</v>
          </cell>
        </row>
        <row r="1413">
          <cell r="G1413" t="str">
            <v>02.201.111.020</v>
          </cell>
          <cell r="H1413" t="str">
            <v>直流电机连接头</v>
          </cell>
          <cell r="I1413" t="str">
            <v>PA6</v>
          </cell>
        </row>
        <row r="1414">
          <cell r="G1414" t="str">
            <v>02.201.112.001</v>
          </cell>
          <cell r="H1414" t="str">
            <v>护线套</v>
          </cell>
          <cell r="I1414" t="str">
            <v>PVC 黑色</v>
          </cell>
        </row>
        <row r="1415">
          <cell r="G1415" t="str">
            <v>03.301.003.103</v>
          </cell>
          <cell r="H1415" t="str">
            <v>SB刀筒成品（SUS201全拉丝）</v>
          </cell>
          <cell r="I1415" t="str">
            <v>SC冷灰11C/15F1202橡胶漆连接头  十字刀片</v>
          </cell>
        </row>
        <row r="1416">
          <cell r="G1416" t="str">
            <v>01.002.001.040</v>
          </cell>
          <cell r="H1416" t="str">
            <v>十字刀片</v>
          </cell>
          <cell r="I1416" t="str">
            <v>304材质</v>
          </cell>
        </row>
        <row r="1417">
          <cell r="G1417" t="str">
            <v>01.003.002.100</v>
          </cell>
          <cell r="H1417" t="str">
            <v>SB刀筒</v>
          </cell>
          <cell r="I1417" t="str">
            <v>201材质 全拉丝</v>
          </cell>
        </row>
        <row r="1418">
          <cell r="G1418" t="str">
            <v>01.004.001.002</v>
          </cell>
          <cell r="H1418" t="str">
            <v>刀轴含油轴承</v>
          </cell>
          <cell r="I1418" t="str">
            <v>5T18A2-03-2  铜铁基 Φ5*Φ10*Φ14*10*2</v>
          </cell>
        </row>
        <row r="1419">
          <cell r="G1419" t="str">
            <v>01.005.006.020</v>
          </cell>
          <cell r="H1419" t="str">
            <v>SB刀轴</v>
          </cell>
          <cell r="I1419" t="str">
            <v>φ5*164.5 430材质</v>
          </cell>
        </row>
        <row r="1420">
          <cell r="G1420" t="str">
            <v>01.011.009.020</v>
          </cell>
          <cell r="H1420" t="str">
            <v>无内管刀筒支撑环</v>
          </cell>
          <cell r="I1420" t="str">
            <v>430材质</v>
          </cell>
        </row>
        <row r="1421">
          <cell r="G1421" t="str">
            <v>01.011.009.040</v>
          </cell>
          <cell r="H1421" t="str">
            <v>卡簧 开口4</v>
          </cell>
          <cell r="I1421" t="str">
            <v>Ф4*Ф9*0.5</v>
          </cell>
        </row>
        <row r="1422">
          <cell r="G1422" t="str">
            <v>01.018.003.002</v>
          </cell>
          <cell r="H1422" t="str">
            <v>环氧垫</v>
          </cell>
          <cell r="I1422" t="str">
            <v>φ9.5*φ5.3*0.5</v>
          </cell>
        </row>
        <row r="1423">
          <cell r="G1423" t="str">
            <v>01.019.002.001</v>
          </cell>
          <cell r="H1423" t="str">
            <v>不锈钢刀筒下密封圈</v>
          </cell>
          <cell r="I1423" t="str">
            <v>无内管</v>
          </cell>
        </row>
        <row r="1424">
          <cell r="G1424" t="str">
            <v>01.019.002.003</v>
          </cell>
          <cell r="H1424" t="str">
            <v>不锈钢刀筒上密封圈</v>
          </cell>
          <cell r="I1424" t="str">
            <v>/</v>
          </cell>
        </row>
        <row r="1425">
          <cell r="G1425" t="str">
            <v>02.201.107.164</v>
          </cell>
          <cell r="H1425" t="str">
            <v>SC塑料连接头</v>
          </cell>
          <cell r="I1425" t="str">
            <v>ABS 冷灰11C/15F1202 喷橡胶漆</v>
          </cell>
        </row>
        <row r="1426">
          <cell r="G1426" t="str">
            <v>02.201.107.163</v>
          </cell>
          <cell r="H1426" t="str">
            <v>SC塑料连接头</v>
          </cell>
          <cell r="I1426" t="str">
            <v>ABS 冷灰11C/15F1202</v>
          </cell>
        </row>
        <row r="1427">
          <cell r="G1427" t="str">
            <v>02.201.112.040</v>
          </cell>
          <cell r="H1427" t="str">
            <v>轴套</v>
          </cell>
          <cell r="I1427" t="str">
            <v>PA6</v>
          </cell>
        </row>
        <row r="1428">
          <cell r="G1428" t="str">
            <v>02.201.112.060</v>
          </cell>
          <cell r="H1428" t="str">
            <v>上密封圈支架</v>
          </cell>
          <cell r="I1428" t="str">
            <v>ABS</v>
          </cell>
        </row>
        <row r="1429">
          <cell r="G1429" t="str">
            <v>03.302.003.206</v>
          </cell>
          <cell r="H1429" t="str">
            <v>HB103-7712  A19182无调速 美标</v>
          </cell>
          <cell r="I1429" t="str">
            <v>无0.68uf电容</v>
          </cell>
        </row>
        <row r="1430">
          <cell r="G1430" t="str">
            <v>01.015.001.100</v>
          </cell>
          <cell r="H1430" t="str">
            <v>Y2电容</v>
          </cell>
          <cell r="I1430" t="str">
            <v>QNR JY222M/300V</v>
          </cell>
        </row>
        <row r="1431">
          <cell r="G1431" t="str">
            <v>01.015.003.001</v>
          </cell>
          <cell r="H1431" t="str">
            <v>二极管</v>
          </cell>
          <cell r="I1431" t="str">
            <v>IN5408</v>
          </cell>
        </row>
        <row r="1432">
          <cell r="G1432" t="str">
            <v>01.015.003.002</v>
          </cell>
          <cell r="H1432" t="str">
            <v>二极管</v>
          </cell>
          <cell r="I1432" t="str">
            <v>RL207  不凡</v>
          </cell>
        </row>
        <row r="1433">
          <cell r="G1433" t="str">
            <v>01.015.005.055</v>
          </cell>
          <cell r="H1433" t="str">
            <v>微动开关</v>
          </cell>
          <cell r="I1433" t="str">
            <v>ST-10L28H-3-G01P，短翘板</v>
          </cell>
        </row>
        <row r="1434">
          <cell r="G1434" t="str">
            <v>01.015.006.002</v>
          </cell>
          <cell r="H1434" t="str">
            <v>陶瓷保险丝</v>
          </cell>
          <cell r="I1434" t="str">
            <v>250V/5A</v>
          </cell>
        </row>
        <row r="1435">
          <cell r="G1435" t="str">
            <v>01.015.011.150</v>
          </cell>
          <cell r="H1435" t="str">
            <v>插件</v>
          </cell>
          <cell r="I1435" t="str">
            <v>0.5*11</v>
          </cell>
        </row>
        <row r="1436">
          <cell r="G1436" t="str">
            <v>01.016.003.100</v>
          </cell>
          <cell r="H1436" t="str">
            <v>HB103线路板PCB</v>
          </cell>
          <cell r="I1436" t="str">
            <v>HB103-7712  A19182</v>
          </cell>
        </row>
        <row r="1437">
          <cell r="G1437" t="str">
            <v>01.012.002.004</v>
          </cell>
          <cell r="H1437" t="str">
            <v>7712电机</v>
          </cell>
          <cell r="I1437" t="str">
            <v>110-120V,60Hz,轴头部3.5扁位，78D23 美标,ClassA</v>
          </cell>
        </row>
        <row r="1438">
          <cell r="G1438" t="str">
            <v>01.014.002.001</v>
          </cell>
          <cell r="H1438" t="str">
            <v>美标线</v>
          </cell>
          <cell r="I1438" t="str">
            <v>黑色，上锡3mm，2*0.824mm2, SPT-2, 1.52m,ETL认证, 尾部开叉80mm,极性插</v>
          </cell>
        </row>
        <row r="1439">
          <cell r="G1439" t="str">
            <v>01.020.001.002</v>
          </cell>
          <cell r="H1439" t="str">
            <v>长机身袋</v>
          </cell>
          <cell r="I1439" t="str">
            <v>15*50英文  双面4孔</v>
          </cell>
        </row>
        <row r="1440">
          <cell r="G1440" t="str">
            <v>03.300.003.162</v>
          </cell>
          <cell r="H1440" t="str">
            <v>HB103 7712机身成品</v>
          </cell>
          <cell r="I1440" t="str">
            <v>600W,无调速,装饰板拉丝,黑色 橡胶漆</v>
          </cell>
        </row>
        <row r="1441">
          <cell r="G1441" t="str">
            <v>01.006.001.101</v>
          </cell>
          <cell r="H1441" t="str">
            <v>HB103大开关面板</v>
          </cell>
          <cell r="I1441" t="str">
            <v>430材质  拉丝</v>
          </cell>
        </row>
        <row r="1442">
          <cell r="G1442" t="str">
            <v>01.010.001.001</v>
          </cell>
          <cell r="H1442" t="str">
            <v>自攻螺丝</v>
          </cell>
          <cell r="I1442" t="str">
            <v>M3*10 圆头，十字尖头，铁镀锌</v>
          </cell>
        </row>
        <row r="1443">
          <cell r="G1443" t="str">
            <v>01.019.001.004</v>
          </cell>
          <cell r="H1443" t="str">
            <v>7712电机减震垫</v>
          </cell>
        </row>
        <row r="1444">
          <cell r="G1444" t="str">
            <v>02.201.003.153</v>
          </cell>
          <cell r="H1444" t="str">
            <v>HB103 7712上机身</v>
          </cell>
          <cell r="I1444" t="str">
            <v>ABS 黑色 喷橡胶漆</v>
          </cell>
        </row>
        <row r="1445">
          <cell r="G1445" t="str">
            <v>02.201.003.155</v>
          </cell>
          <cell r="H1445" t="str">
            <v>HB103 7712上机身</v>
          </cell>
          <cell r="I1445" t="str">
            <v>ABS 黑色</v>
          </cell>
        </row>
        <row r="1446">
          <cell r="G1446" t="str">
            <v>02.201.003.154</v>
          </cell>
          <cell r="H1446" t="str">
            <v>HB103 7712下机身</v>
          </cell>
          <cell r="I1446" t="str">
            <v>ABS 黑色 喷橡胶漆</v>
          </cell>
        </row>
        <row r="1447">
          <cell r="G1447" t="str">
            <v>02.201.003.156</v>
          </cell>
          <cell r="H1447" t="str">
            <v>HB103 7712下机身</v>
          </cell>
          <cell r="I1447" t="str">
            <v>ABS 黑色</v>
          </cell>
        </row>
        <row r="1448">
          <cell r="G1448" t="str">
            <v>02.201.003.250</v>
          </cell>
          <cell r="H1448" t="str">
            <v>HB103包胶按钮</v>
          </cell>
          <cell r="I1448" t="str">
            <v>PP+TPE黑色</v>
          </cell>
        </row>
        <row r="1449">
          <cell r="G1449" t="str">
            <v>02.201.003.350</v>
          </cell>
          <cell r="H1449" t="str">
            <v>HB103按钮支架</v>
          </cell>
          <cell r="I1449" t="str">
            <v>PP</v>
          </cell>
        </row>
        <row r="1450">
          <cell r="G1450" t="str">
            <v>02.201.003.301</v>
          </cell>
          <cell r="H1450" t="str">
            <v>HB103/106装饰圈 电镀</v>
          </cell>
          <cell r="I1450" t="str">
            <v>ABS 银色</v>
          </cell>
        </row>
        <row r="1451">
          <cell r="G1451" t="str">
            <v>02.201.003.300</v>
          </cell>
          <cell r="H1451" t="str">
            <v>HB103/106装饰圈</v>
          </cell>
          <cell r="I1451" t="str">
            <v>ABS 本色</v>
          </cell>
        </row>
        <row r="1452">
          <cell r="G1452" t="str">
            <v>02.201.003.411</v>
          </cell>
          <cell r="H1452" t="str">
            <v>HB103无调速旋钮</v>
          </cell>
          <cell r="I1452" t="str">
            <v>ABS 黑色 喷橡胶漆</v>
          </cell>
        </row>
        <row r="1453">
          <cell r="G1453" t="str">
            <v>02.201.003.401</v>
          </cell>
          <cell r="H1453" t="str">
            <v>HB103无调速旋钮</v>
          </cell>
          <cell r="I1453" t="str">
            <v>ABS 黑色</v>
          </cell>
        </row>
        <row r="1454">
          <cell r="G1454" t="str">
            <v>02.201.003.552</v>
          </cell>
          <cell r="H1454" t="str">
            <v>HB103后盖 不带调速 电镀</v>
          </cell>
          <cell r="I1454" t="str">
            <v>ABS 银色</v>
          </cell>
        </row>
        <row r="1455">
          <cell r="G1455" t="str">
            <v>02.201.003.550</v>
          </cell>
          <cell r="H1455" t="str">
            <v>HB103后盖 不带调速</v>
          </cell>
          <cell r="I1455" t="str">
            <v>ABS 本色</v>
          </cell>
        </row>
        <row r="1456">
          <cell r="G1456" t="str">
            <v>02.201.111.020</v>
          </cell>
          <cell r="H1456" t="str">
            <v>直流电机连接头</v>
          </cell>
          <cell r="I1456" t="str">
            <v>PA6</v>
          </cell>
        </row>
        <row r="1457">
          <cell r="G1457" t="str">
            <v>02.201.112.001</v>
          </cell>
          <cell r="H1457" t="str">
            <v>护线套</v>
          </cell>
          <cell r="I1457" t="str">
            <v>PVC 黑色</v>
          </cell>
        </row>
        <row r="1458">
          <cell r="G1458" t="str">
            <v>03.301.003.104</v>
          </cell>
          <cell r="H1458" t="str">
            <v>SB刀筒成品（SUS201全拉丝）</v>
          </cell>
          <cell r="I1458" t="str">
            <v>SC黑色橡胶漆连接头  十字刀片</v>
          </cell>
        </row>
        <row r="1459">
          <cell r="G1459" t="str">
            <v>01.002.001.040</v>
          </cell>
          <cell r="H1459" t="str">
            <v>十字刀片</v>
          </cell>
          <cell r="I1459" t="str">
            <v>304材质</v>
          </cell>
        </row>
        <row r="1460">
          <cell r="G1460" t="str">
            <v>01.003.002.100</v>
          </cell>
          <cell r="H1460" t="str">
            <v>SB刀筒</v>
          </cell>
          <cell r="I1460" t="str">
            <v>201材质 全拉丝</v>
          </cell>
        </row>
        <row r="1461">
          <cell r="G1461" t="str">
            <v>01.004.001.002</v>
          </cell>
          <cell r="H1461" t="str">
            <v>刀轴含油轴承</v>
          </cell>
          <cell r="I1461" t="str">
            <v>5T18A2-03-2  铜铁基 Φ5*Φ10*Φ14*10*2</v>
          </cell>
        </row>
        <row r="1462">
          <cell r="G1462" t="str">
            <v>01.005.006.020</v>
          </cell>
          <cell r="H1462" t="str">
            <v>SB刀轴</v>
          </cell>
          <cell r="I1462" t="str">
            <v>φ5*164.5 430材质</v>
          </cell>
        </row>
        <row r="1463">
          <cell r="G1463" t="str">
            <v>01.011.009.020</v>
          </cell>
          <cell r="H1463" t="str">
            <v>无内管刀筒支撑环</v>
          </cell>
          <cell r="I1463" t="str">
            <v>430材质</v>
          </cell>
        </row>
        <row r="1464">
          <cell r="G1464" t="str">
            <v>01.011.009.040</v>
          </cell>
          <cell r="H1464" t="str">
            <v>卡簧 开口4</v>
          </cell>
          <cell r="I1464" t="str">
            <v>Ф4*Ф9*0.5</v>
          </cell>
        </row>
        <row r="1465">
          <cell r="G1465" t="str">
            <v>01.018.003.002</v>
          </cell>
          <cell r="H1465" t="str">
            <v>环氧垫</v>
          </cell>
          <cell r="I1465" t="str">
            <v>φ9.5*φ5.3*0.5</v>
          </cell>
        </row>
        <row r="1466">
          <cell r="G1466" t="str">
            <v>01.019.002.001</v>
          </cell>
          <cell r="H1466" t="str">
            <v>不锈钢刀筒下密封圈</v>
          </cell>
          <cell r="I1466" t="str">
            <v>无内管</v>
          </cell>
        </row>
        <row r="1467">
          <cell r="G1467" t="str">
            <v>01.019.002.003</v>
          </cell>
          <cell r="H1467" t="str">
            <v>不锈钢刀筒上密封圈</v>
          </cell>
          <cell r="I1467" t="str">
            <v>/</v>
          </cell>
        </row>
        <row r="1468">
          <cell r="G1468" t="str">
            <v>02.201.107.157</v>
          </cell>
          <cell r="H1468" t="str">
            <v>SC塑料连接头</v>
          </cell>
          <cell r="I1468" t="str">
            <v>ABS 黑色 喷橡胶漆</v>
          </cell>
        </row>
        <row r="1469">
          <cell r="G1469" t="str">
            <v>02.201.107.151</v>
          </cell>
          <cell r="H1469" t="str">
            <v>SC塑料连接头</v>
          </cell>
          <cell r="I1469" t="str">
            <v>ABS 黑色</v>
          </cell>
        </row>
        <row r="1470">
          <cell r="G1470" t="str">
            <v>02.201.112.040</v>
          </cell>
          <cell r="H1470" t="str">
            <v>轴套</v>
          </cell>
          <cell r="I1470" t="str">
            <v>PA6</v>
          </cell>
        </row>
        <row r="1471">
          <cell r="G1471" t="str">
            <v>02.201.112.060</v>
          </cell>
          <cell r="H1471" t="str">
            <v>上密封圈支架</v>
          </cell>
          <cell r="I1471" t="str">
            <v>ABS</v>
          </cell>
        </row>
        <row r="1472">
          <cell r="G1472" t="str">
            <v>03.302.003.206</v>
          </cell>
          <cell r="H1472" t="str">
            <v>HB103-7712  A19182无调速 美标</v>
          </cell>
          <cell r="I1472" t="str">
            <v>无0.68uf电容</v>
          </cell>
        </row>
        <row r="1473">
          <cell r="G1473" t="str">
            <v>01.015.001.100</v>
          </cell>
          <cell r="H1473" t="str">
            <v>Y2电容</v>
          </cell>
          <cell r="I1473" t="str">
            <v>QNR JY222M/300V</v>
          </cell>
        </row>
        <row r="1474">
          <cell r="G1474" t="str">
            <v>01.015.003.001</v>
          </cell>
          <cell r="H1474" t="str">
            <v>二极管</v>
          </cell>
          <cell r="I1474" t="str">
            <v>IN5408</v>
          </cell>
        </row>
        <row r="1475">
          <cell r="G1475" t="str">
            <v>01.015.003.002</v>
          </cell>
          <cell r="H1475" t="str">
            <v>二极管</v>
          </cell>
          <cell r="I1475" t="str">
            <v>RL207  不凡</v>
          </cell>
        </row>
        <row r="1476">
          <cell r="G1476" t="str">
            <v>01.015.005.055</v>
          </cell>
          <cell r="H1476" t="str">
            <v>微动开关</v>
          </cell>
          <cell r="I1476" t="str">
            <v>ST-10L28H-3-G01P，短翘板</v>
          </cell>
        </row>
        <row r="1477">
          <cell r="G1477" t="str">
            <v>01.015.006.002</v>
          </cell>
          <cell r="H1477" t="str">
            <v>陶瓷保险丝</v>
          </cell>
          <cell r="I1477" t="str">
            <v>250V/5A</v>
          </cell>
        </row>
        <row r="1478">
          <cell r="G1478" t="str">
            <v>01.015.011.150</v>
          </cell>
          <cell r="H1478" t="str">
            <v>插件</v>
          </cell>
          <cell r="I1478" t="str">
            <v>0.5*11</v>
          </cell>
        </row>
        <row r="1479">
          <cell r="G1479" t="str">
            <v>01.016.003.100</v>
          </cell>
          <cell r="H1479" t="str">
            <v>HB103线路板PCB</v>
          </cell>
          <cell r="I1479" t="str">
            <v>HB103-7712  A19182</v>
          </cell>
        </row>
        <row r="1480">
          <cell r="D1480">
            <v>1404</v>
          </cell>
        </row>
        <row r="1480">
          <cell r="G1480" t="str">
            <v>01.012.002.004</v>
          </cell>
          <cell r="H1480" t="str">
            <v>7712电机</v>
          </cell>
          <cell r="I1480" t="str">
            <v>110-120V,60Hz,轴头部3.5扁位，78D23 美标,ClassA</v>
          </cell>
        </row>
        <row r="1481">
          <cell r="D1481">
            <v>1404</v>
          </cell>
        </row>
        <row r="1481">
          <cell r="G1481" t="str">
            <v>01.014.002.001</v>
          </cell>
          <cell r="H1481" t="str">
            <v>美标线</v>
          </cell>
          <cell r="I1481" t="str">
            <v>黑色，上锡3mm，2*0.824mm2, SPT-2, 1.52m,ETL认证, 尾部开叉80mm,极性插</v>
          </cell>
        </row>
        <row r="1482">
          <cell r="D1482">
            <v>1404</v>
          </cell>
        </row>
        <row r="1482">
          <cell r="G1482" t="str">
            <v>01.020.001.002</v>
          </cell>
          <cell r="H1482" t="str">
            <v>长机身袋</v>
          </cell>
          <cell r="I1482" t="str">
            <v>15*50英文  双面4孔</v>
          </cell>
        </row>
        <row r="1483">
          <cell r="D1483">
            <v>1404</v>
          </cell>
        </row>
        <row r="1483">
          <cell r="G1483" t="str">
            <v>03.300.003.167</v>
          </cell>
          <cell r="H1483" t="str">
            <v>HB103 7712机身成品</v>
          </cell>
          <cell r="I1483" t="str">
            <v>600W,无调速,装饰板拉丝,绿色RAE 橡胶漆</v>
          </cell>
        </row>
        <row r="1484">
          <cell r="D1484">
            <v>1404</v>
          </cell>
        </row>
        <row r="1484">
          <cell r="G1484" t="str">
            <v>01.006.001.101</v>
          </cell>
          <cell r="H1484" t="str">
            <v>HB103大开关面板</v>
          </cell>
          <cell r="I1484" t="str">
            <v>430材质  拉丝</v>
          </cell>
        </row>
        <row r="1485">
          <cell r="D1485">
            <v>2808</v>
          </cell>
        </row>
        <row r="1485">
          <cell r="G1485" t="str">
            <v>01.010.001.001</v>
          </cell>
          <cell r="H1485" t="str">
            <v>自攻螺丝</v>
          </cell>
          <cell r="I1485" t="str">
            <v>M3*10 圆头，十字尖头，铁镀锌</v>
          </cell>
        </row>
        <row r="1486">
          <cell r="D1486">
            <v>1404</v>
          </cell>
        </row>
        <row r="1486">
          <cell r="G1486" t="str">
            <v>01.019.001.004</v>
          </cell>
          <cell r="H1486" t="str">
            <v>7712电机减震垫</v>
          </cell>
        </row>
        <row r="1487">
          <cell r="D1487">
            <v>1404</v>
          </cell>
        </row>
        <row r="1487">
          <cell r="G1487" t="str">
            <v>02.201.003.183</v>
          </cell>
          <cell r="H1487" t="str">
            <v>HB103 7712上机身</v>
          </cell>
          <cell r="I1487" t="str">
            <v>ABS 绿色RAE 喷橡胶漆</v>
          </cell>
        </row>
        <row r="1488">
          <cell r="D1488">
            <v>1404</v>
          </cell>
        </row>
        <row r="1488">
          <cell r="G1488" t="str">
            <v>02.201.003.181</v>
          </cell>
          <cell r="H1488" t="str">
            <v>HB103 7712上机身</v>
          </cell>
          <cell r="I1488" t="str">
            <v>ABS 绿色RAE</v>
          </cell>
        </row>
        <row r="1489">
          <cell r="D1489">
            <v>1404</v>
          </cell>
        </row>
        <row r="1489">
          <cell r="G1489" t="str">
            <v>02.201.003.184</v>
          </cell>
          <cell r="H1489" t="str">
            <v>HB103 7712下机身</v>
          </cell>
          <cell r="I1489" t="str">
            <v>ABS 绿色RAE 喷橡胶漆</v>
          </cell>
        </row>
        <row r="1490">
          <cell r="D1490">
            <v>1404</v>
          </cell>
        </row>
        <row r="1490">
          <cell r="G1490" t="str">
            <v>02.201.003.182</v>
          </cell>
          <cell r="H1490" t="str">
            <v>HB103 7712下机身</v>
          </cell>
          <cell r="I1490" t="str">
            <v>ABS 绿色RAE</v>
          </cell>
        </row>
        <row r="1491">
          <cell r="D1491">
            <v>1404</v>
          </cell>
        </row>
        <row r="1491">
          <cell r="G1491" t="str">
            <v>02.201.003.250</v>
          </cell>
          <cell r="H1491" t="str">
            <v>HB103包胶按钮</v>
          </cell>
          <cell r="I1491" t="str">
            <v>PP+TPE黑色</v>
          </cell>
        </row>
        <row r="1492">
          <cell r="D1492">
            <v>1404</v>
          </cell>
        </row>
        <row r="1492">
          <cell r="G1492" t="str">
            <v>02.201.003.350</v>
          </cell>
          <cell r="H1492" t="str">
            <v>HB103按钮支架</v>
          </cell>
          <cell r="I1492" t="str">
            <v>PP</v>
          </cell>
        </row>
        <row r="1493">
          <cell r="D1493">
            <v>1404</v>
          </cell>
        </row>
        <row r="1493">
          <cell r="G1493" t="str">
            <v>02.201.003.301</v>
          </cell>
          <cell r="H1493" t="str">
            <v>HB103/106装饰圈 电镀</v>
          </cell>
          <cell r="I1493" t="str">
            <v>ABS 银色</v>
          </cell>
        </row>
        <row r="1494">
          <cell r="D1494">
            <v>1404</v>
          </cell>
        </row>
        <row r="1494">
          <cell r="G1494" t="str">
            <v>02.201.003.300</v>
          </cell>
          <cell r="H1494" t="str">
            <v>HB103/106装饰圈</v>
          </cell>
          <cell r="I1494" t="str">
            <v>ABS 本色</v>
          </cell>
        </row>
        <row r="1495">
          <cell r="D1495">
            <v>1404</v>
          </cell>
        </row>
        <row r="1495">
          <cell r="G1495" t="str">
            <v>02.201.003.417</v>
          </cell>
          <cell r="H1495" t="str">
            <v>HB103无调速旋钮</v>
          </cell>
          <cell r="I1495" t="str">
            <v>ABS 绿色 RAE 喷橡胶漆</v>
          </cell>
        </row>
        <row r="1496">
          <cell r="D1496">
            <v>1404</v>
          </cell>
        </row>
        <row r="1496">
          <cell r="G1496" t="str">
            <v>02.201.003.416</v>
          </cell>
          <cell r="H1496" t="str">
            <v>HB103无调速旋钮</v>
          </cell>
          <cell r="I1496" t="str">
            <v>ABS 绿色 RAE</v>
          </cell>
        </row>
        <row r="1497">
          <cell r="D1497">
            <v>1404</v>
          </cell>
        </row>
        <row r="1497">
          <cell r="G1497" t="str">
            <v>02.201.003.552</v>
          </cell>
          <cell r="H1497" t="str">
            <v>HB103后盖 不带调速 电镀</v>
          </cell>
          <cell r="I1497" t="str">
            <v>ABS 银色</v>
          </cell>
        </row>
        <row r="1498">
          <cell r="D1498">
            <v>1404</v>
          </cell>
        </row>
        <row r="1498">
          <cell r="G1498" t="str">
            <v>02.201.003.550</v>
          </cell>
          <cell r="H1498" t="str">
            <v>HB103后盖 不带调速</v>
          </cell>
          <cell r="I1498" t="str">
            <v>ABS 本色</v>
          </cell>
        </row>
        <row r="1499">
          <cell r="D1499">
            <v>1404</v>
          </cell>
        </row>
        <row r="1499">
          <cell r="G1499" t="str">
            <v>02.201.111.020</v>
          </cell>
          <cell r="H1499" t="str">
            <v>直流电机连接头</v>
          </cell>
          <cell r="I1499" t="str">
            <v>PA6</v>
          </cell>
        </row>
        <row r="1500">
          <cell r="D1500">
            <v>1404</v>
          </cell>
        </row>
        <row r="1500">
          <cell r="G1500" t="str">
            <v>02.201.112.001</v>
          </cell>
          <cell r="H1500" t="str">
            <v>护线套</v>
          </cell>
          <cell r="I1500" t="str">
            <v>PVC 黑色</v>
          </cell>
        </row>
        <row r="1501">
          <cell r="D1501">
            <v>1404</v>
          </cell>
        </row>
        <row r="1501">
          <cell r="G1501" t="str">
            <v>03.301.003.107</v>
          </cell>
          <cell r="H1501" t="str">
            <v>SB刀筒成品（SUS201全拉丝）</v>
          </cell>
          <cell r="I1501" t="str">
            <v>SC绿色 RAE橡胶漆连接头  十字刀片</v>
          </cell>
        </row>
        <row r="1502">
          <cell r="D1502">
            <v>1404</v>
          </cell>
        </row>
        <row r="1502">
          <cell r="G1502" t="str">
            <v>01.002.001.040</v>
          </cell>
          <cell r="H1502" t="str">
            <v>十字刀片</v>
          </cell>
          <cell r="I1502" t="str">
            <v>304材质</v>
          </cell>
        </row>
        <row r="1503">
          <cell r="D1503">
            <v>1404</v>
          </cell>
        </row>
        <row r="1503">
          <cell r="G1503" t="str">
            <v>01.003.002.100</v>
          </cell>
          <cell r="H1503" t="str">
            <v>SB刀筒</v>
          </cell>
          <cell r="I1503" t="str">
            <v>201材质 全拉丝</v>
          </cell>
        </row>
        <row r="1504">
          <cell r="D1504">
            <v>1404</v>
          </cell>
        </row>
        <row r="1504">
          <cell r="G1504" t="str">
            <v>01.004.001.002</v>
          </cell>
          <cell r="H1504" t="str">
            <v>刀轴含油轴承</v>
          </cell>
          <cell r="I1504" t="str">
            <v>5T18A2-03-2  铜铁基 Φ5*Φ10*Φ14*10*2</v>
          </cell>
        </row>
        <row r="1505">
          <cell r="D1505">
            <v>1404</v>
          </cell>
        </row>
        <row r="1505">
          <cell r="G1505" t="str">
            <v>01.005.006.020</v>
          </cell>
          <cell r="H1505" t="str">
            <v>SB刀轴</v>
          </cell>
          <cell r="I1505" t="str">
            <v>φ5*164.5 430材质</v>
          </cell>
        </row>
        <row r="1506">
          <cell r="D1506">
            <v>1404</v>
          </cell>
        </row>
        <row r="1506">
          <cell r="G1506" t="str">
            <v>01.011.009.020</v>
          </cell>
          <cell r="H1506" t="str">
            <v>无内管刀筒支撑环</v>
          </cell>
          <cell r="I1506" t="str">
            <v>430材质</v>
          </cell>
        </row>
        <row r="1507">
          <cell r="D1507">
            <v>2808</v>
          </cell>
        </row>
        <row r="1507">
          <cell r="G1507" t="str">
            <v>01.011.009.040</v>
          </cell>
          <cell r="H1507" t="str">
            <v>卡簧 开口4</v>
          </cell>
          <cell r="I1507" t="str">
            <v>Ф4*Ф9*0.5</v>
          </cell>
        </row>
        <row r="1508">
          <cell r="D1508">
            <v>2808</v>
          </cell>
        </row>
        <row r="1508">
          <cell r="G1508" t="str">
            <v>01.018.003.002</v>
          </cell>
          <cell r="H1508" t="str">
            <v>环氧垫</v>
          </cell>
          <cell r="I1508" t="str">
            <v>φ9.5*φ5.3*0.5</v>
          </cell>
        </row>
        <row r="1509">
          <cell r="D1509">
            <v>1404</v>
          </cell>
        </row>
        <row r="1509">
          <cell r="G1509" t="str">
            <v>01.019.002.001</v>
          </cell>
          <cell r="H1509" t="str">
            <v>不锈钢刀筒下密封圈</v>
          </cell>
          <cell r="I1509" t="str">
            <v>无内管</v>
          </cell>
        </row>
        <row r="1510">
          <cell r="D1510">
            <v>1404</v>
          </cell>
        </row>
        <row r="1510">
          <cell r="G1510" t="str">
            <v>01.019.002.003</v>
          </cell>
          <cell r="H1510" t="str">
            <v>不锈钢刀筒上密封圈</v>
          </cell>
          <cell r="I1510" t="str">
            <v>/</v>
          </cell>
        </row>
        <row r="1511">
          <cell r="D1511">
            <v>1404</v>
          </cell>
        </row>
        <row r="1511">
          <cell r="G1511" t="str">
            <v>02.201.107.172</v>
          </cell>
          <cell r="H1511" t="str">
            <v>SC塑料连接头</v>
          </cell>
          <cell r="I1511" t="str">
            <v>ABS 绿色 RAE 喷橡胶漆</v>
          </cell>
        </row>
        <row r="1512">
          <cell r="D1512">
            <v>1404</v>
          </cell>
        </row>
        <row r="1512">
          <cell r="G1512" t="str">
            <v>02.201.107.171</v>
          </cell>
          <cell r="H1512" t="str">
            <v>SC塑料连接头</v>
          </cell>
          <cell r="I1512" t="str">
            <v>ABS 绿色 RAE</v>
          </cell>
        </row>
        <row r="1513">
          <cell r="D1513">
            <v>1404</v>
          </cell>
        </row>
        <row r="1513">
          <cell r="G1513" t="str">
            <v>02.201.112.040</v>
          </cell>
          <cell r="H1513" t="str">
            <v>轴套</v>
          </cell>
          <cell r="I1513" t="str">
            <v>PA6</v>
          </cell>
        </row>
        <row r="1514">
          <cell r="D1514">
            <v>1404</v>
          </cell>
        </row>
        <row r="1514">
          <cell r="G1514" t="str">
            <v>02.201.112.060</v>
          </cell>
          <cell r="H1514" t="str">
            <v>上密封圈支架</v>
          </cell>
          <cell r="I1514" t="str">
            <v>ABS</v>
          </cell>
        </row>
        <row r="1515">
          <cell r="D1515">
            <v>1404</v>
          </cell>
        </row>
        <row r="1515">
          <cell r="G1515" t="str">
            <v>03.302.003.206</v>
          </cell>
          <cell r="H1515" t="str">
            <v>HB103-7712  A19182无调速 美标</v>
          </cell>
          <cell r="I1515" t="str">
            <v>无0.68uf电容</v>
          </cell>
        </row>
        <row r="1516">
          <cell r="D1516">
            <v>1404</v>
          </cell>
        </row>
        <row r="1516">
          <cell r="G1516" t="str">
            <v>01.015.001.100</v>
          </cell>
          <cell r="H1516" t="str">
            <v>Y2电容</v>
          </cell>
          <cell r="I1516" t="str">
            <v>QNR JY222M/300V</v>
          </cell>
        </row>
        <row r="1517">
          <cell r="D1517">
            <v>5616</v>
          </cell>
        </row>
        <row r="1517">
          <cell r="G1517" t="str">
            <v>01.015.003.001</v>
          </cell>
          <cell r="H1517" t="str">
            <v>二极管</v>
          </cell>
          <cell r="I1517" t="str">
            <v>IN5408</v>
          </cell>
        </row>
        <row r="1518">
          <cell r="D1518">
            <v>1404</v>
          </cell>
        </row>
        <row r="1518">
          <cell r="G1518" t="str">
            <v>01.015.003.002</v>
          </cell>
          <cell r="H1518" t="str">
            <v>二极管</v>
          </cell>
          <cell r="I1518" t="str">
            <v>RL207  不凡</v>
          </cell>
        </row>
        <row r="1519">
          <cell r="D1519">
            <v>2808</v>
          </cell>
        </row>
        <row r="1519">
          <cell r="G1519" t="str">
            <v>01.015.005.055</v>
          </cell>
          <cell r="H1519" t="str">
            <v>微动开关</v>
          </cell>
          <cell r="I1519" t="str">
            <v>ST-10L28H-3-G01P，短翘板</v>
          </cell>
        </row>
        <row r="1520">
          <cell r="D1520">
            <v>1404</v>
          </cell>
        </row>
        <row r="1520">
          <cell r="G1520" t="str">
            <v>01.015.006.002</v>
          </cell>
          <cell r="H1520" t="str">
            <v>陶瓷保险丝</v>
          </cell>
          <cell r="I1520" t="str">
            <v>250V/5A</v>
          </cell>
        </row>
        <row r="1521">
          <cell r="D1521">
            <v>2808</v>
          </cell>
        </row>
        <row r="1521">
          <cell r="G1521" t="str">
            <v>01.015.011.150</v>
          </cell>
          <cell r="H1521" t="str">
            <v>插件</v>
          </cell>
          <cell r="I1521" t="str">
            <v>0.5*11</v>
          </cell>
        </row>
        <row r="1522">
          <cell r="D1522">
            <v>1404</v>
          </cell>
        </row>
        <row r="1522">
          <cell r="G1522" t="str">
            <v>01.016.003.100</v>
          </cell>
          <cell r="H1522" t="str">
            <v>HB103线路板PCB</v>
          </cell>
          <cell r="I1522" t="str">
            <v>HB103-7712  A19182</v>
          </cell>
        </row>
        <row r="1523">
          <cell r="D1523">
            <v>1404</v>
          </cell>
        </row>
        <row r="1523">
          <cell r="G1523" t="str">
            <v>01.012.002.004</v>
          </cell>
          <cell r="H1523" t="str">
            <v>7712电机</v>
          </cell>
          <cell r="I1523" t="str">
            <v>110-120V,60Hz,轴头部3.5扁位，78D23 美标,ClassA</v>
          </cell>
        </row>
        <row r="1524">
          <cell r="D1524">
            <v>1404</v>
          </cell>
        </row>
        <row r="1524">
          <cell r="G1524" t="str">
            <v>01.014.002.002</v>
          </cell>
          <cell r="H1524" t="str">
            <v>美标线</v>
          </cell>
          <cell r="I1524" t="str">
            <v>白色，上锡3mm，2*0.824mm2, SPT-2, 1.52m,ETL认证, 尾部开叉80mm,极性插</v>
          </cell>
        </row>
        <row r="1525">
          <cell r="D1525">
            <v>1404</v>
          </cell>
        </row>
        <row r="1525">
          <cell r="G1525" t="str">
            <v>01.020.001.002</v>
          </cell>
          <cell r="H1525" t="str">
            <v>长机身袋</v>
          </cell>
          <cell r="I1525" t="str">
            <v>15*50英文  双面4孔</v>
          </cell>
        </row>
        <row r="1526">
          <cell r="D1526">
            <v>1404</v>
          </cell>
        </row>
        <row r="1526">
          <cell r="G1526" t="str">
            <v>03.300.003.166</v>
          </cell>
          <cell r="H1526" t="str">
            <v>HB103 7712机身成品</v>
          </cell>
          <cell r="I1526" t="str">
            <v>600W,无调速,装饰板拉丝,沙色 22F0224 橡胶漆</v>
          </cell>
        </row>
        <row r="1527">
          <cell r="D1527">
            <v>1404</v>
          </cell>
        </row>
        <row r="1527">
          <cell r="G1527" t="str">
            <v>01.006.001.101</v>
          </cell>
          <cell r="H1527" t="str">
            <v>HB103大开关面板</v>
          </cell>
          <cell r="I1527" t="str">
            <v>430材质  拉丝</v>
          </cell>
        </row>
        <row r="1528">
          <cell r="D1528">
            <v>2808</v>
          </cell>
        </row>
        <row r="1528">
          <cell r="G1528" t="str">
            <v>01.010.001.001</v>
          </cell>
          <cell r="H1528" t="str">
            <v>自攻螺丝</v>
          </cell>
          <cell r="I1528" t="str">
            <v>M3*10 圆头，十字尖头，铁镀锌</v>
          </cell>
        </row>
        <row r="1529">
          <cell r="D1529">
            <v>1404</v>
          </cell>
        </row>
        <row r="1529">
          <cell r="G1529" t="str">
            <v>01.019.001.004</v>
          </cell>
          <cell r="H1529" t="str">
            <v>7712电机减震垫</v>
          </cell>
        </row>
        <row r="1530">
          <cell r="D1530">
            <v>1404</v>
          </cell>
        </row>
        <row r="1530">
          <cell r="G1530" t="str">
            <v>02.201.003.187</v>
          </cell>
          <cell r="H1530" t="str">
            <v>HB103 7712上机身</v>
          </cell>
          <cell r="I1530" t="str">
            <v>ABS 沙色 22F0224 喷橡胶漆</v>
          </cell>
        </row>
        <row r="1531">
          <cell r="D1531">
            <v>1404</v>
          </cell>
        </row>
        <row r="1531">
          <cell r="G1531" t="str">
            <v>02.201.003.185</v>
          </cell>
          <cell r="H1531" t="str">
            <v>HB103 7712上机身</v>
          </cell>
          <cell r="I1531" t="str">
            <v>ABS 沙色 22F0224</v>
          </cell>
        </row>
        <row r="1532">
          <cell r="D1532">
            <v>1404</v>
          </cell>
        </row>
        <row r="1532">
          <cell r="G1532" t="str">
            <v>02.201.003.188</v>
          </cell>
          <cell r="H1532" t="str">
            <v>HB103 7712下机身</v>
          </cell>
          <cell r="I1532" t="str">
            <v>ABS 沙色 22F0224 喷橡胶漆</v>
          </cell>
        </row>
        <row r="1533">
          <cell r="D1533">
            <v>1404</v>
          </cell>
        </row>
        <row r="1533">
          <cell r="G1533" t="str">
            <v>02.201.003.186</v>
          </cell>
          <cell r="H1533" t="str">
            <v>HB103 7712下机身</v>
          </cell>
          <cell r="I1533" t="str">
            <v>ABS 沙色 22F0224</v>
          </cell>
        </row>
        <row r="1534">
          <cell r="D1534">
            <v>1404</v>
          </cell>
        </row>
        <row r="1534">
          <cell r="G1534" t="str">
            <v>02.201.003.250</v>
          </cell>
          <cell r="H1534" t="str">
            <v>HB103包胶按钮</v>
          </cell>
          <cell r="I1534" t="str">
            <v>PP+TPE黑色</v>
          </cell>
        </row>
        <row r="1535">
          <cell r="D1535">
            <v>1404</v>
          </cell>
        </row>
        <row r="1535">
          <cell r="G1535" t="str">
            <v>02.201.003.350</v>
          </cell>
          <cell r="H1535" t="str">
            <v>HB103按钮支架</v>
          </cell>
          <cell r="I1535" t="str">
            <v>PP</v>
          </cell>
        </row>
        <row r="1536">
          <cell r="D1536">
            <v>1404</v>
          </cell>
        </row>
        <row r="1536">
          <cell r="G1536" t="str">
            <v>02.201.003.301</v>
          </cell>
          <cell r="H1536" t="str">
            <v>HB103/106装饰圈 电镀</v>
          </cell>
          <cell r="I1536" t="str">
            <v>ABS 银色</v>
          </cell>
        </row>
        <row r="1537">
          <cell r="D1537">
            <v>1404</v>
          </cell>
        </row>
        <row r="1537">
          <cell r="G1537" t="str">
            <v>02.201.003.300</v>
          </cell>
          <cell r="H1537" t="str">
            <v>HB103/106装饰圈</v>
          </cell>
          <cell r="I1537" t="str">
            <v>ABS 本色</v>
          </cell>
        </row>
        <row r="1538">
          <cell r="D1538">
            <v>1404</v>
          </cell>
        </row>
        <row r="1538">
          <cell r="G1538" t="str">
            <v>02.201.003.415</v>
          </cell>
          <cell r="H1538" t="str">
            <v>HB103无调速旋钮</v>
          </cell>
          <cell r="I1538" t="str">
            <v>ABS 沙色 22F0224 喷橡胶漆</v>
          </cell>
        </row>
        <row r="1539">
          <cell r="D1539">
            <v>1404</v>
          </cell>
        </row>
        <row r="1539">
          <cell r="G1539" t="str">
            <v>02.201.003.414</v>
          </cell>
          <cell r="H1539" t="str">
            <v>HB103无调速旋钮</v>
          </cell>
          <cell r="I1539" t="str">
            <v>ABS 沙色 22F0224</v>
          </cell>
        </row>
        <row r="1540">
          <cell r="D1540">
            <v>1404</v>
          </cell>
        </row>
        <row r="1540">
          <cell r="G1540" t="str">
            <v>02.201.003.552</v>
          </cell>
          <cell r="H1540" t="str">
            <v>HB103后盖 不带调速 电镀</v>
          </cell>
          <cell r="I1540" t="str">
            <v>ABS 银色</v>
          </cell>
        </row>
        <row r="1541">
          <cell r="D1541">
            <v>1404</v>
          </cell>
        </row>
        <row r="1541">
          <cell r="G1541" t="str">
            <v>02.201.003.550</v>
          </cell>
          <cell r="H1541" t="str">
            <v>HB103后盖 不带调速</v>
          </cell>
          <cell r="I1541" t="str">
            <v>ABS 本色</v>
          </cell>
        </row>
        <row r="1542">
          <cell r="D1542">
            <v>1404</v>
          </cell>
        </row>
        <row r="1542">
          <cell r="G1542" t="str">
            <v>02.201.111.020</v>
          </cell>
          <cell r="H1542" t="str">
            <v>直流电机连接头</v>
          </cell>
          <cell r="I1542" t="str">
            <v>PA6</v>
          </cell>
        </row>
        <row r="1543">
          <cell r="D1543">
            <v>1404</v>
          </cell>
        </row>
        <row r="1543">
          <cell r="G1543" t="str">
            <v>02.201.112.002</v>
          </cell>
          <cell r="H1543" t="str">
            <v>护线套</v>
          </cell>
          <cell r="I1543" t="str">
            <v>PVC 白色</v>
          </cell>
        </row>
        <row r="1544">
          <cell r="D1544">
            <v>1404</v>
          </cell>
        </row>
        <row r="1544">
          <cell r="G1544" t="str">
            <v>03.301.003.106</v>
          </cell>
          <cell r="H1544" t="str">
            <v>SB刀筒成品（SUS201全拉丝）</v>
          </cell>
          <cell r="I1544" t="str">
            <v>SC沙色 22F0224橡胶漆连接头  十字刀片</v>
          </cell>
        </row>
        <row r="1545">
          <cell r="D1545">
            <v>1404</v>
          </cell>
        </row>
        <row r="1545">
          <cell r="G1545" t="str">
            <v>01.002.001.040</v>
          </cell>
          <cell r="H1545" t="str">
            <v>十字刀片</v>
          </cell>
          <cell r="I1545" t="str">
            <v>304材质</v>
          </cell>
        </row>
        <row r="1546">
          <cell r="D1546">
            <v>1404</v>
          </cell>
        </row>
        <row r="1546">
          <cell r="G1546" t="str">
            <v>01.003.002.100</v>
          </cell>
          <cell r="H1546" t="str">
            <v>SB刀筒</v>
          </cell>
          <cell r="I1546" t="str">
            <v>201材质 全拉丝</v>
          </cell>
        </row>
        <row r="1547">
          <cell r="D1547">
            <v>1404</v>
          </cell>
        </row>
        <row r="1547">
          <cell r="G1547" t="str">
            <v>01.004.001.002</v>
          </cell>
          <cell r="H1547" t="str">
            <v>刀轴含油轴承</v>
          </cell>
          <cell r="I1547" t="str">
            <v>5T18A2-03-2  铜铁基 Φ5*Φ10*Φ14*10*2</v>
          </cell>
        </row>
        <row r="1548">
          <cell r="D1548">
            <v>1404</v>
          </cell>
        </row>
        <row r="1548">
          <cell r="G1548" t="str">
            <v>01.005.006.020</v>
          </cell>
          <cell r="H1548" t="str">
            <v>SB刀轴</v>
          </cell>
          <cell r="I1548" t="str">
            <v>φ5*164.5 430材质</v>
          </cell>
        </row>
        <row r="1549">
          <cell r="D1549">
            <v>1404</v>
          </cell>
        </row>
        <row r="1549">
          <cell r="G1549" t="str">
            <v>01.011.009.020</v>
          </cell>
          <cell r="H1549" t="str">
            <v>无内管刀筒支撑环</v>
          </cell>
          <cell r="I1549" t="str">
            <v>430材质</v>
          </cell>
        </row>
        <row r="1550">
          <cell r="D1550">
            <v>2808</v>
          </cell>
        </row>
        <row r="1550">
          <cell r="G1550" t="str">
            <v>01.011.009.040</v>
          </cell>
          <cell r="H1550" t="str">
            <v>卡簧 开口4</v>
          </cell>
          <cell r="I1550" t="str">
            <v>Ф4*Ф9*0.5</v>
          </cell>
        </row>
        <row r="1551">
          <cell r="D1551">
            <v>2808</v>
          </cell>
        </row>
        <row r="1551">
          <cell r="G1551" t="str">
            <v>01.018.003.002</v>
          </cell>
          <cell r="H1551" t="str">
            <v>环氧垫</v>
          </cell>
          <cell r="I1551" t="str">
            <v>φ9.5*φ5.3*0.5</v>
          </cell>
        </row>
        <row r="1552">
          <cell r="D1552">
            <v>1404</v>
          </cell>
        </row>
        <row r="1552">
          <cell r="G1552" t="str">
            <v>01.019.002.001</v>
          </cell>
          <cell r="H1552" t="str">
            <v>不锈钢刀筒下密封圈</v>
          </cell>
          <cell r="I1552" t="str">
            <v>无内管</v>
          </cell>
        </row>
        <row r="1553">
          <cell r="D1553">
            <v>1404</v>
          </cell>
        </row>
        <row r="1553">
          <cell r="G1553" t="str">
            <v>01.019.002.003</v>
          </cell>
          <cell r="H1553" t="str">
            <v>不锈钢刀筒上密封圈</v>
          </cell>
          <cell r="I1553" t="str">
            <v>/</v>
          </cell>
        </row>
        <row r="1554">
          <cell r="D1554">
            <v>1404</v>
          </cell>
        </row>
        <row r="1554">
          <cell r="G1554" t="str">
            <v>02.201.107.170</v>
          </cell>
          <cell r="H1554" t="str">
            <v>SC塑料连接头</v>
          </cell>
          <cell r="I1554" t="str">
            <v>ABS 沙色 22F0224 喷橡胶漆</v>
          </cell>
        </row>
        <row r="1555">
          <cell r="D1555">
            <v>1404</v>
          </cell>
        </row>
        <row r="1555">
          <cell r="G1555" t="str">
            <v>02.201.107.169</v>
          </cell>
          <cell r="H1555" t="str">
            <v>SC塑料连接头</v>
          </cell>
          <cell r="I1555" t="str">
            <v>ABS 沙色 22F0224</v>
          </cell>
        </row>
        <row r="1556">
          <cell r="D1556">
            <v>1404</v>
          </cell>
        </row>
        <row r="1556">
          <cell r="G1556" t="str">
            <v>02.201.112.040</v>
          </cell>
          <cell r="H1556" t="str">
            <v>轴套</v>
          </cell>
          <cell r="I1556" t="str">
            <v>PA6</v>
          </cell>
        </row>
        <row r="1557">
          <cell r="D1557">
            <v>1404</v>
          </cell>
        </row>
        <row r="1557">
          <cell r="G1557" t="str">
            <v>02.201.112.060</v>
          </cell>
          <cell r="H1557" t="str">
            <v>上密封圈支架</v>
          </cell>
          <cell r="I1557" t="str">
            <v>ABS</v>
          </cell>
        </row>
        <row r="1558">
          <cell r="D1558">
            <v>1404</v>
          </cell>
        </row>
        <row r="1558">
          <cell r="G1558" t="str">
            <v>03.302.003.206</v>
          </cell>
          <cell r="H1558" t="str">
            <v>HB103-7712  A19182无调速 美标</v>
          </cell>
          <cell r="I1558" t="str">
            <v>无0.68uf电容</v>
          </cell>
        </row>
        <row r="1559">
          <cell r="D1559">
            <v>1404</v>
          </cell>
        </row>
        <row r="1559">
          <cell r="G1559" t="str">
            <v>01.015.001.100</v>
          </cell>
          <cell r="H1559" t="str">
            <v>Y2电容</v>
          </cell>
          <cell r="I1559" t="str">
            <v>QNR JY222M/300V</v>
          </cell>
        </row>
        <row r="1560">
          <cell r="D1560">
            <v>5616</v>
          </cell>
        </row>
        <row r="1560">
          <cell r="G1560" t="str">
            <v>01.015.003.001</v>
          </cell>
          <cell r="H1560" t="str">
            <v>二极管</v>
          </cell>
          <cell r="I1560" t="str">
            <v>IN5408</v>
          </cell>
        </row>
        <row r="1561">
          <cell r="D1561">
            <v>1404</v>
          </cell>
        </row>
        <row r="1561">
          <cell r="G1561" t="str">
            <v>01.015.003.002</v>
          </cell>
          <cell r="H1561" t="str">
            <v>二极管</v>
          </cell>
          <cell r="I1561" t="str">
            <v>RL207  不凡</v>
          </cell>
        </row>
        <row r="1562">
          <cell r="D1562">
            <v>2808</v>
          </cell>
        </row>
        <row r="1562">
          <cell r="G1562" t="str">
            <v>01.015.005.055</v>
          </cell>
          <cell r="H1562" t="str">
            <v>微动开关</v>
          </cell>
          <cell r="I1562" t="str">
            <v>ST-10L28H-3-G01P，短翘板</v>
          </cell>
        </row>
        <row r="1563">
          <cell r="D1563">
            <v>1404</v>
          </cell>
        </row>
        <row r="1563">
          <cell r="G1563" t="str">
            <v>01.015.006.002</v>
          </cell>
          <cell r="H1563" t="str">
            <v>陶瓷保险丝</v>
          </cell>
          <cell r="I1563" t="str">
            <v>250V/5A</v>
          </cell>
        </row>
        <row r="1564">
          <cell r="D1564">
            <v>2808</v>
          </cell>
        </row>
        <row r="1564">
          <cell r="G1564" t="str">
            <v>01.015.011.150</v>
          </cell>
          <cell r="H1564" t="str">
            <v>插件</v>
          </cell>
          <cell r="I1564" t="str">
            <v>0.5*11</v>
          </cell>
        </row>
        <row r="1565">
          <cell r="D1565">
            <v>1404</v>
          </cell>
        </row>
        <row r="1565">
          <cell r="G1565" t="str">
            <v>01.016.003.100</v>
          </cell>
          <cell r="H1565" t="str">
            <v>HB103线路板PCB</v>
          </cell>
          <cell r="I1565" t="str">
            <v>HB103-7712  A19182</v>
          </cell>
        </row>
        <row r="1566">
          <cell r="D1566">
            <v>804</v>
          </cell>
        </row>
        <row r="1566">
          <cell r="G1566" t="str">
            <v>01.012.002.004</v>
          </cell>
          <cell r="H1566" t="str">
            <v>7712电机</v>
          </cell>
          <cell r="I1566" t="str">
            <v>110-120V,60Hz,轴头部3.5扁位，78D23 美标,ClassA</v>
          </cell>
        </row>
        <row r="1567">
          <cell r="D1567">
            <v>804</v>
          </cell>
        </row>
        <row r="1567">
          <cell r="G1567" t="str">
            <v>01.014.002.001</v>
          </cell>
          <cell r="H1567" t="str">
            <v>美标线</v>
          </cell>
          <cell r="I1567" t="str">
            <v>黑色，上锡3mm，2*0.824mm2, SPT-2, 1.52m,ETL认证, 尾部开叉80mm,极性插</v>
          </cell>
        </row>
        <row r="1568">
          <cell r="D1568">
            <v>804</v>
          </cell>
        </row>
        <row r="1568">
          <cell r="G1568" t="str">
            <v>01.020.001.002</v>
          </cell>
          <cell r="H1568" t="str">
            <v>长机身袋</v>
          </cell>
          <cell r="I1568" t="str">
            <v>15*50英文  双面4孔</v>
          </cell>
        </row>
        <row r="1569">
          <cell r="D1569">
            <v>804</v>
          </cell>
        </row>
        <row r="1569">
          <cell r="G1569" t="str">
            <v>03.300.003.168</v>
          </cell>
          <cell r="H1569" t="str">
            <v>HB103 7712机身成品</v>
          </cell>
          <cell r="I1569" t="str">
            <v>600W,无调速,装饰板拉丝,粉色 22T0224 橡胶漆</v>
          </cell>
        </row>
        <row r="1570">
          <cell r="D1570">
            <v>804</v>
          </cell>
        </row>
        <row r="1570">
          <cell r="G1570" t="str">
            <v>01.006.001.101</v>
          </cell>
          <cell r="H1570" t="str">
            <v>HB103大开关面板</v>
          </cell>
          <cell r="I1570" t="str">
            <v>430材质  拉丝</v>
          </cell>
        </row>
        <row r="1571">
          <cell r="D1571">
            <v>1608</v>
          </cell>
        </row>
        <row r="1571">
          <cell r="G1571" t="str">
            <v>01.010.001.001</v>
          </cell>
          <cell r="H1571" t="str">
            <v>自攻螺丝</v>
          </cell>
          <cell r="I1571" t="str">
            <v>M3*10 圆头，十字尖头，铁镀锌</v>
          </cell>
        </row>
        <row r="1572">
          <cell r="D1572">
            <v>804</v>
          </cell>
        </row>
        <row r="1572">
          <cell r="G1572" t="str">
            <v>01.019.001.004</v>
          </cell>
          <cell r="H1572" t="str">
            <v>7712电机减震垫</v>
          </cell>
        </row>
        <row r="1573">
          <cell r="D1573">
            <v>804</v>
          </cell>
        </row>
        <row r="1573">
          <cell r="G1573" t="str">
            <v>02.201.003.191</v>
          </cell>
          <cell r="H1573" t="str">
            <v>HB103 7712上机身</v>
          </cell>
          <cell r="I1573" t="str">
            <v>ABS 粉色 22T0224 喷橡胶漆</v>
          </cell>
        </row>
        <row r="1574">
          <cell r="D1574">
            <v>804</v>
          </cell>
        </row>
        <row r="1574">
          <cell r="G1574" t="str">
            <v>02.201.003.189</v>
          </cell>
          <cell r="H1574" t="str">
            <v>HB103 7712上机身</v>
          </cell>
          <cell r="I1574" t="str">
            <v>ABS 粉色 22T0224</v>
          </cell>
        </row>
        <row r="1575">
          <cell r="D1575">
            <v>804</v>
          </cell>
        </row>
        <row r="1575">
          <cell r="G1575" t="str">
            <v>02.201.003.192</v>
          </cell>
          <cell r="H1575" t="str">
            <v>HB103 7712下机身</v>
          </cell>
          <cell r="I1575" t="str">
            <v>ABS 粉色 22T0224 喷橡胶漆</v>
          </cell>
        </row>
        <row r="1576">
          <cell r="D1576">
            <v>804</v>
          </cell>
        </row>
        <row r="1576">
          <cell r="G1576" t="str">
            <v>02.201.003.190</v>
          </cell>
          <cell r="H1576" t="str">
            <v>HB103 7712下机身</v>
          </cell>
          <cell r="I1576" t="str">
            <v>ABS 粉色 22T0224</v>
          </cell>
        </row>
        <row r="1577">
          <cell r="D1577">
            <v>804</v>
          </cell>
        </row>
        <row r="1577">
          <cell r="G1577" t="str">
            <v>02.201.003.250</v>
          </cell>
          <cell r="H1577" t="str">
            <v>HB103包胶按钮</v>
          </cell>
          <cell r="I1577" t="str">
            <v>PP+TPE黑色</v>
          </cell>
        </row>
        <row r="1578">
          <cell r="D1578">
            <v>804</v>
          </cell>
        </row>
        <row r="1578">
          <cell r="G1578" t="str">
            <v>02.201.003.350</v>
          </cell>
          <cell r="H1578" t="str">
            <v>HB103按钮支架</v>
          </cell>
          <cell r="I1578" t="str">
            <v>PP</v>
          </cell>
        </row>
        <row r="1579">
          <cell r="D1579">
            <v>804</v>
          </cell>
        </row>
        <row r="1579">
          <cell r="G1579" t="str">
            <v>02.201.003.301</v>
          </cell>
          <cell r="H1579" t="str">
            <v>HB103/106装饰圈 电镀</v>
          </cell>
          <cell r="I1579" t="str">
            <v>ABS 银色</v>
          </cell>
        </row>
        <row r="1580">
          <cell r="D1580">
            <v>804</v>
          </cell>
        </row>
        <row r="1580">
          <cell r="G1580" t="str">
            <v>02.201.003.300</v>
          </cell>
          <cell r="H1580" t="str">
            <v>HB103/106装饰圈</v>
          </cell>
          <cell r="I1580" t="str">
            <v>ABS 本色</v>
          </cell>
        </row>
        <row r="1581">
          <cell r="D1581">
            <v>804</v>
          </cell>
        </row>
        <row r="1581">
          <cell r="G1581" t="str">
            <v>02.201.003.419</v>
          </cell>
          <cell r="H1581" t="str">
            <v>HB103无调速旋钮</v>
          </cell>
          <cell r="I1581" t="str">
            <v>ABS 粉色 22T0224 喷橡胶漆</v>
          </cell>
        </row>
        <row r="1582">
          <cell r="D1582">
            <v>804</v>
          </cell>
        </row>
        <row r="1582">
          <cell r="G1582" t="str">
            <v>02.201.003.418</v>
          </cell>
          <cell r="H1582" t="str">
            <v>HB103无调速旋钮</v>
          </cell>
          <cell r="I1582" t="str">
            <v>ABS 粉色 22T0224</v>
          </cell>
        </row>
        <row r="1583">
          <cell r="D1583">
            <v>804</v>
          </cell>
        </row>
        <row r="1583">
          <cell r="G1583" t="str">
            <v>02.201.003.552</v>
          </cell>
          <cell r="H1583" t="str">
            <v>HB103后盖 不带调速 电镀</v>
          </cell>
          <cell r="I1583" t="str">
            <v>ABS 银色</v>
          </cell>
        </row>
        <row r="1584">
          <cell r="D1584">
            <v>804</v>
          </cell>
        </row>
        <row r="1584">
          <cell r="G1584" t="str">
            <v>02.201.003.550</v>
          </cell>
          <cell r="H1584" t="str">
            <v>HB103后盖 不带调速</v>
          </cell>
          <cell r="I1584" t="str">
            <v>ABS 本色</v>
          </cell>
        </row>
        <row r="1585">
          <cell r="D1585">
            <v>804</v>
          </cell>
        </row>
        <row r="1585">
          <cell r="G1585" t="str">
            <v>02.201.111.020</v>
          </cell>
          <cell r="H1585" t="str">
            <v>直流电机连接头</v>
          </cell>
          <cell r="I1585" t="str">
            <v>PA6</v>
          </cell>
        </row>
        <row r="1586">
          <cell r="D1586">
            <v>804</v>
          </cell>
        </row>
        <row r="1586">
          <cell r="G1586" t="str">
            <v>02.201.112.001</v>
          </cell>
          <cell r="H1586" t="str">
            <v>护线套</v>
          </cell>
          <cell r="I1586" t="str">
            <v>PVC 黑色</v>
          </cell>
        </row>
        <row r="1587">
          <cell r="D1587">
            <v>804</v>
          </cell>
        </row>
        <row r="1587">
          <cell r="G1587" t="str">
            <v>03.301.003.108</v>
          </cell>
          <cell r="H1587" t="str">
            <v>SB刀筒成品（SUS201全拉丝）</v>
          </cell>
          <cell r="I1587" t="str">
            <v>SC 粉色 22T0224橡胶漆连接头  十字刀片</v>
          </cell>
        </row>
        <row r="1588">
          <cell r="D1588">
            <v>804</v>
          </cell>
        </row>
        <row r="1588">
          <cell r="G1588" t="str">
            <v>01.002.001.040</v>
          </cell>
          <cell r="H1588" t="str">
            <v>十字刀片</v>
          </cell>
          <cell r="I1588" t="str">
            <v>304材质</v>
          </cell>
        </row>
        <row r="1589">
          <cell r="D1589">
            <v>804</v>
          </cell>
        </row>
        <row r="1589">
          <cell r="G1589" t="str">
            <v>01.003.002.100</v>
          </cell>
          <cell r="H1589" t="str">
            <v>SB刀筒</v>
          </cell>
          <cell r="I1589" t="str">
            <v>201材质 全拉丝</v>
          </cell>
        </row>
        <row r="1590">
          <cell r="D1590">
            <v>804</v>
          </cell>
        </row>
        <row r="1590">
          <cell r="G1590" t="str">
            <v>01.004.001.002</v>
          </cell>
          <cell r="H1590" t="str">
            <v>刀轴含油轴承</v>
          </cell>
          <cell r="I1590" t="str">
            <v>5T18A2-03-2  铜铁基 Φ5*Φ10*Φ14*10*2</v>
          </cell>
        </row>
        <row r="1591">
          <cell r="D1591">
            <v>804</v>
          </cell>
        </row>
        <row r="1591">
          <cell r="G1591" t="str">
            <v>01.005.006.020</v>
          </cell>
          <cell r="H1591" t="str">
            <v>SB刀轴</v>
          </cell>
          <cell r="I1591" t="str">
            <v>φ5*164.5 430材质</v>
          </cell>
        </row>
        <row r="1592">
          <cell r="D1592">
            <v>804</v>
          </cell>
        </row>
        <row r="1592">
          <cell r="G1592" t="str">
            <v>01.011.009.020</v>
          </cell>
          <cell r="H1592" t="str">
            <v>无内管刀筒支撑环</v>
          </cell>
          <cell r="I1592" t="str">
            <v>430材质</v>
          </cell>
        </row>
        <row r="1593">
          <cell r="D1593">
            <v>1608</v>
          </cell>
        </row>
        <row r="1593">
          <cell r="G1593" t="str">
            <v>01.011.009.040</v>
          </cell>
          <cell r="H1593" t="str">
            <v>卡簧 开口4</v>
          </cell>
          <cell r="I1593" t="str">
            <v>Ф4*Ф9*0.5</v>
          </cell>
        </row>
        <row r="1594">
          <cell r="D1594">
            <v>1608</v>
          </cell>
        </row>
        <row r="1594">
          <cell r="G1594" t="str">
            <v>01.018.003.002</v>
          </cell>
          <cell r="H1594" t="str">
            <v>环氧垫</v>
          </cell>
          <cell r="I1594" t="str">
            <v>φ9.5*φ5.3*0.5</v>
          </cell>
        </row>
        <row r="1595">
          <cell r="D1595">
            <v>804</v>
          </cell>
        </row>
        <row r="1595">
          <cell r="G1595" t="str">
            <v>01.019.002.001</v>
          </cell>
          <cell r="H1595" t="str">
            <v>不锈钢刀筒下密封圈</v>
          </cell>
          <cell r="I1595" t="str">
            <v>无内管</v>
          </cell>
        </row>
        <row r="1596">
          <cell r="D1596">
            <v>804</v>
          </cell>
        </row>
        <row r="1596">
          <cell r="G1596" t="str">
            <v>01.019.002.003</v>
          </cell>
          <cell r="H1596" t="str">
            <v>不锈钢刀筒上密封圈</v>
          </cell>
          <cell r="I1596" t="str">
            <v>/</v>
          </cell>
        </row>
        <row r="1597">
          <cell r="D1597">
            <v>804</v>
          </cell>
        </row>
        <row r="1597">
          <cell r="G1597" t="str">
            <v>02.201.107.174</v>
          </cell>
          <cell r="H1597" t="str">
            <v>SC塑料连接头</v>
          </cell>
          <cell r="I1597" t="str">
            <v>ABS 粉色 22T0224 喷橡胶漆</v>
          </cell>
        </row>
        <row r="1598">
          <cell r="D1598">
            <v>804</v>
          </cell>
        </row>
        <row r="1598">
          <cell r="G1598" t="str">
            <v>02.201.107.173</v>
          </cell>
          <cell r="H1598" t="str">
            <v>SC塑料连接头</v>
          </cell>
          <cell r="I1598" t="str">
            <v>ABS 粉色 22T0224</v>
          </cell>
        </row>
        <row r="1599">
          <cell r="D1599">
            <v>804</v>
          </cell>
        </row>
        <row r="1599">
          <cell r="G1599" t="str">
            <v>02.201.112.040</v>
          </cell>
          <cell r="H1599" t="str">
            <v>轴套</v>
          </cell>
          <cell r="I1599" t="str">
            <v>PA6</v>
          </cell>
        </row>
        <row r="1600">
          <cell r="D1600">
            <v>804</v>
          </cell>
        </row>
        <row r="1600">
          <cell r="G1600" t="str">
            <v>02.201.112.060</v>
          </cell>
          <cell r="H1600" t="str">
            <v>上密封圈支架</v>
          </cell>
          <cell r="I1600" t="str">
            <v>ABS</v>
          </cell>
        </row>
        <row r="1601">
          <cell r="D1601">
            <v>804</v>
          </cell>
        </row>
        <row r="1601">
          <cell r="G1601" t="str">
            <v>03.302.003.206</v>
          </cell>
          <cell r="H1601" t="str">
            <v>HB103-7712  A19182无调速 美标</v>
          </cell>
          <cell r="I1601" t="str">
            <v>无0.68uf电容</v>
          </cell>
        </row>
        <row r="1602">
          <cell r="D1602">
            <v>804</v>
          </cell>
        </row>
        <row r="1602">
          <cell r="G1602" t="str">
            <v>01.015.001.100</v>
          </cell>
          <cell r="H1602" t="str">
            <v>Y2电容</v>
          </cell>
          <cell r="I1602" t="str">
            <v>QNR JY222M/300V</v>
          </cell>
        </row>
        <row r="1603">
          <cell r="D1603">
            <v>3216</v>
          </cell>
        </row>
        <row r="1603">
          <cell r="G1603" t="str">
            <v>01.015.003.001</v>
          </cell>
          <cell r="H1603" t="str">
            <v>二极管</v>
          </cell>
          <cell r="I1603" t="str">
            <v>IN5408</v>
          </cell>
        </row>
        <row r="1604">
          <cell r="D1604">
            <v>804</v>
          </cell>
        </row>
        <row r="1604">
          <cell r="G1604" t="str">
            <v>01.015.003.002</v>
          </cell>
          <cell r="H1604" t="str">
            <v>二极管</v>
          </cell>
          <cell r="I1604" t="str">
            <v>RL207  不凡</v>
          </cell>
        </row>
        <row r="1605">
          <cell r="D1605">
            <v>1608</v>
          </cell>
        </row>
        <row r="1605">
          <cell r="G1605" t="str">
            <v>01.015.005.055</v>
          </cell>
          <cell r="H1605" t="str">
            <v>微动开关</v>
          </cell>
          <cell r="I1605" t="str">
            <v>ST-10L28H-3-G01P，短翘板</v>
          </cell>
        </row>
        <row r="1606">
          <cell r="D1606">
            <v>804</v>
          </cell>
        </row>
        <row r="1606">
          <cell r="G1606" t="str">
            <v>01.015.006.002</v>
          </cell>
          <cell r="H1606" t="str">
            <v>陶瓷保险丝</v>
          </cell>
          <cell r="I1606" t="str">
            <v>250V/5A</v>
          </cell>
        </row>
        <row r="1607">
          <cell r="D1607">
            <v>1608</v>
          </cell>
        </row>
        <row r="1607">
          <cell r="G1607" t="str">
            <v>01.015.011.150</v>
          </cell>
          <cell r="H1607" t="str">
            <v>插件</v>
          </cell>
          <cell r="I1607" t="str">
            <v>0.5*11</v>
          </cell>
        </row>
        <row r="1608">
          <cell r="D1608">
            <v>804</v>
          </cell>
        </row>
        <row r="1608">
          <cell r="G1608" t="str">
            <v>01.016.003.100</v>
          </cell>
          <cell r="H1608" t="str">
            <v>HB103线路板PCB</v>
          </cell>
          <cell r="I1608" t="str">
            <v>HB103-7712  A19182</v>
          </cell>
        </row>
        <row r="1609">
          <cell r="D1609">
            <v>1404</v>
          </cell>
        </row>
        <row r="1609">
          <cell r="G1609" t="str">
            <v>01.012.002.004</v>
          </cell>
          <cell r="H1609" t="str">
            <v>7712电机</v>
          </cell>
          <cell r="I1609" t="str">
            <v>110-120V,60Hz,轴头部3.5扁位，78D23 美标,ClassA</v>
          </cell>
        </row>
        <row r="1610">
          <cell r="D1610">
            <v>1404</v>
          </cell>
        </row>
        <row r="1610">
          <cell r="G1610" t="str">
            <v>01.014.002.001</v>
          </cell>
          <cell r="H1610" t="str">
            <v>美标线</v>
          </cell>
          <cell r="I1610" t="str">
            <v>黑色，上锡3mm，2*0.824mm2, SPT-2, 1.52m,ETL认证, 尾部开叉80mm,极性插</v>
          </cell>
        </row>
        <row r="1611">
          <cell r="D1611">
            <v>2808</v>
          </cell>
        </row>
        <row r="1611">
          <cell r="G1611" t="str">
            <v>01.020.001.001</v>
          </cell>
          <cell r="H1611" t="str">
            <v>短机身袋</v>
          </cell>
          <cell r="I1611" t="str">
            <v>13*34英文 双面4孔</v>
          </cell>
        </row>
        <row r="1612">
          <cell r="D1612">
            <v>1404</v>
          </cell>
        </row>
        <row r="1612">
          <cell r="G1612" t="str">
            <v>03.300.003.167</v>
          </cell>
          <cell r="H1612" t="str">
            <v>HB103 7712机身成品</v>
          </cell>
          <cell r="I1612" t="str">
            <v>600W,无调速,装饰板拉丝,绿色RAE 橡胶漆</v>
          </cell>
        </row>
        <row r="1613">
          <cell r="D1613">
            <v>1404</v>
          </cell>
        </row>
        <row r="1613">
          <cell r="G1613" t="str">
            <v>01.006.001.101</v>
          </cell>
          <cell r="H1613" t="str">
            <v>HB103大开关面板</v>
          </cell>
          <cell r="I1613" t="str">
            <v>430材质  拉丝</v>
          </cell>
        </row>
        <row r="1614">
          <cell r="D1614">
            <v>2808</v>
          </cell>
        </row>
        <row r="1614">
          <cell r="G1614" t="str">
            <v>01.010.001.001</v>
          </cell>
          <cell r="H1614" t="str">
            <v>自攻螺丝</v>
          </cell>
          <cell r="I1614" t="str">
            <v>M3*10 圆头，十字尖头，铁镀锌</v>
          </cell>
        </row>
        <row r="1615">
          <cell r="D1615">
            <v>1404</v>
          </cell>
        </row>
        <row r="1615">
          <cell r="G1615" t="str">
            <v>01.019.001.004</v>
          </cell>
          <cell r="H1615" t="str">
            <v>7712电机减震垫</v>
          </cell>
        </row>
        <row r="1616">
          <cell r="D1616">
            <v>1404</v>
          </cell>
        </row>
        <row r="1616">
          <cell r="G1616" t="str">
            <v>02.201.003.183</v>
          </cell>
          <cell r="H1616" t="str">
            <v>HB103 7712上机身</v>
          </cell>
          <cell r="I1616" t="str">
            <v>ABS 绿色RAE 喷橡胶漆</v>
          </cell>
        </row>
        <row r="1617">
          <cell r="D1617">
            <v>1404</v>
          </cell>
        </row>
        <row r="1617">
          <cell r="G1617" t="str">
            <v>02.201.003.181</v>
          </cell>
          <cell r="H1617" t="str">
            <v>HB103 7712上机身</v>
          </cell>
          <cell r="I1617" t="str">
            <v>ABS 绿色RAE</v>
          </cell>
        </row>
        <row r="1618">
          <cell r="D1618">
            <v>1404</v>
          </cell>
        </row>
        <row r="1618">
          <cell r="G1618" t="str">
            <v>02.201.003.184</v>
          </cell>
          <cell r="H1618" t="str">
            <v>HB103 7712下机身</v>
          </cell>
          <cell r="I1618" t="str">
            <v>ABS 绿色RAE 喷橡胶漆</v>
          </cell>
        </row>
        <row r="1619">
          <cell r="D1619">
            <v>1404</v>
          </cell>
        </row>
        <row r="1619">
          <cell r="G1619" t="str">
            <v>02.201.003.182</v>
          </cell>
          <cell r="H1619" t="str">
            <v>HB103 7712下机身</v>
          </cell>
          <cell r="I1619" t="str">
            <v>ABS 绿色RAE</v>
          </cell>
        </row>
        <row r="1620">
          <cell r="D1620">
            <v>1404</v>
          </cell>
        </row>
        <row r="1620">
          <cell r="G1620" t="str">
            <v>02.201.003.250</v>
          </cell>
          <cell r="H1620" t="str">
            <v>HB103包胶按钮</v>
          </cell>
          <cell r="I1620" t="str">
            <v>PP+TPE黑色</v>
          </cell>
        </row>
        <row r="1621">
          <cell r="D1621">
            <v>1404</v>
          </cell>
        </row>
        <row r="1621">
          <cell r="G1621" t="str">
            <v>02.201.003.350</v>
          </cell>
          <cell r="H1621" t="str">
            <v>HB103按钮支架</v>
          </cell>
          <cell r="I1621" t="str">
            <v>PP</v>
          </cell>
        </row>
        <row r="1622">
          <cell r="D1622">
            <v>1404</v>
          </cell>
        </row>
        <row r="1622">
          <cell r="G1622" t="str">
            <v>02.201.003.301</v>
          </cell>
          <cell r="H1622" t="str">
            <v>HB103/106装饰圈 电镀</v>
          </cell>
          <cell r="I1622" t="str">
            <v>ABS 银色</v>
          </cell>
        </row>
        <row r="1623">
          <cell r="D1623">
            <v>1404</v>
          </cell>
        </row>
        <row r="1623">
          <cell r="G1623" t="str">
            <v>02.201.003.300</v>
          </cell>
          <cell r="H1623" t="str">
            <v>HB103/106装饰圈</v>
          </cell>
          <cell r="I1623" t="str">
            <v>ABS 本色</v>
          </cell>
        </row>
        <row r="1624">
          <cell r="D1624">
            <v>1404</v>
          </cell>
        </row>
        <row r="1624">
          <cell r="G1624" t="str">
            <v>02.201.003.417</v>
          </cell>
          <cell r="H1624" t="str">
            <v>HB103无调速旋钮</v>
          </cell>
          <cell r="I1624" t="str">
            <v>ABS 绿色 RAE 喷橡胶漆</v>
          </cell>
        </row>
        <row r="1625">
          <cell r="D1625">
            <v>1404</v>
          </cell>
        </row>
        <row r="1625">
          <cell r="G1625" t="str">
            <v>02.201.003.416</v>
          </cell>
          <cell r="H1625" t="str">
            <v>HB103无调速旋钮</v>
          </cell>
          <cell r="I1625" t="str">
            <v>ABS 绿色 RAE</v>
          </cell>
        </row>
        <row r="1626">
          <cell r="D1626">
            <v>1404</v>
          </cell>
        </row>
        <row r="1626">
          <cell r="G1626" t="str">
            <v>02.201.003.552</v>
          </cell>
          <cell r="H1626" t="str">
            <v>HB103后盖 不带调速 电镀</v>
          </cell>
          <cell r="I1626" t="str">
            <v>ABS 银色</v>
          </cell>
        </row>
        <row r="1627">
          <cell r="D1627">
            <v>1404</v>
          </cell>
        </row>
        <row r="1627">
          <cell r="G1627" t="str">
            <v>02.201.003.550</v>
          </cell>
          <cell r="H1627" t="str">
            <v>HB103后盖 不带调速</v>
          </cell>
          <cell r="I1627" t="str">
            <v>ABS 本色</v>
          </cell>
        </row>
        <row r="1628">
          <cell r="D1628">
            <v>1404</v>
          </cell>
        </row>
        <row r="1628">
          <cell r="G1628" t="str">
            <v>02.201.111.020</v>
          </cell>
          <cell r="H1628" t="str">
            <v>直流电机连接头</v>
          </cell>
          <cell r="I1628" t="str">
            <v>PA6</v>
          </cell>
        </row>
        <row r="1629">
          <cell r="D1629">
            <v>1404</v>
          </cell>
        </row>
        <row r="1629">
          <cell r="G1629" t="str">
            <v>02.201.112.001</v>
          </cell>
          <cell r="H1629" t="str">
            <v>护线套</v>
          </cell>
          <cell r="I1629" t="str">
            <v>PVC 黑色</v>
          </cell>
        </row>
        <row r="1630">
          <cell r="D1630">
            <v>1404</v>
          </cell>
        </row>
        <row r="1630">
          <cell r="G1630" t="str">
            <v>03.301.003.107</v>
          </cell>
          <cell r="H1630" t="str">
            <v>SB刀筒成品（SUS201全拉丝）</v>
          </cell>
          <cell r="I1630" t="str">
            <v>SC绿色 RAE橡胶漆连接头  十字刀片</v>
          </cell>
        </row>
        <row r="1631">
          <cell r="D1631">
            <v>1404</v>
          </cell>
        </row>
        <row r="1631">
          <cell r="G1631" t="str">
            <v>01.002.001.040</v>
          </cell>
          <cell r="H1631" t="str">
            <v>十字刀片</v>
          </cell>
          <cell r="I1631" t="str">
            <v>304材质</v>
          </cell>
        </row>
        <row r="1632">
          <cell r="D1632">
            <v>1404</v>
          </cell>
        </row>
        <row r="1632">
          <cell r="G1632" t="str">
            <v>01.003.002.100</v>
          </cell>
          <cell r="H1632" t="str">
            <v>SB刀筒</v>
          </cell>
          <cell r="I1632" t="str">
            <v>201材质 全拉丝</v>
          </cell>
        </row>
        <row r="1633">
          <cell r="D1633">
            <v>1404</v>
          </cell>
        </row>
        <row r="1633">
          <cell r="G1633" t="str">
            <v>01.004.001.002</v>
          </cell>
          <cell r="H1633" t="str">
            <v>刀轴含油轴承</v>
          </cell>
          <cell r="I1633" t="str">
            <v>5T18A2-03-2  铜铁基 Φ5*Φ10*Φ14*10*2</v>
          </cell>
        </row>
        <row r="1634">
          <cell r="D1634">
            <v>1404</v>
          </cell>
        </row>
        <row r="1634">
          <cell r="G1634" t="str">
            <v>01.005.006.020</v>
          </cell>
          <cell r="H1634" t="str">
            <v>SB刀轴</v>
          </cell>
          <cell r="I1634" t="str">
            <v>φ5*164.5 430材质</v>
          </cell>
        </row>
        <row r="1635">
          <cell r="D1635">
            <v>1404</v>
          </cell>
        </row>
        <row r="1635">
          <cell r="G1635" t="str">
            <v>01.011.009.020</v>
          </cell>
          <cell r="H1635" t="str">
            <v>无内管刀筒支撑环</v>
          </cell>
          <cell r="I1635" t="str">
            <v>430材质</v>
          </cell>
        </row>
        <row r="1636">
          <cell r="D1636">
            <v>2808</v>
          </cell>
        </row>
        <row r="1636">
          <cell r="G1636" t="str">
            <v>01.011.009.040</v>
          </cell>
          <cell r="H1636" t="str">
            <v>卡簧 开口4</v>
          </cell>
          <cell r="I1636" t="str">
            <v>Ф4*Ф9*0.5</v>
          </cell>
        </row>
        <row r="1637">
          <cell r="D1637">
            <v>2808</v>
          </cell>
        </row>
        <row r="1637">
          <cell r="G1637" t="str">
            <v>01.018.003.002</v>
          </cell>
          <cell r="H1637" t="str">
            <v>环氧垫</v>
          </cell>
          <cell r="I1637" t="str">
            <v>φ9.5*φ5.3*0.5</v>
          </cell>
        </row>
        <row r="1638">
          <cell r="D1638">
            <v>1404</v>
          </cell>
        </row>
        <row r="1638">
          <cell r="G1638" t="str">
            <v>01.019.002.001</v>
          </cell>
          <cell r="H1638" t="str">
            <v>不锈钢刀筒下密封圈</v>
          </cell>
          <cell r="I1638" t="str">
            <v>无内管</v>
          </cell>
        </row>
        <row r="1639">
          <cell r="D1639">
            <v>1404</v>
          </cell>
        </row>
        <row r="1639">
          <cell r="G1639" t="str">
            <v>01.019.002.003</v>
          </cell>
          <cell r="H1639" t="str">
            <v>不锈钢刀筒上密封圈</v>
          </cell>
          <cell r="I1639" t="str">
            <v>/</v>
          </cell>
        </row>
        <row r="1640">
          <cell r="D1640">
            <v>1404</v>
          </cell>
        </row>
        <row r="1640">
          <cell r="G1640" t="str">
            <v>02.201.107.172</v>
          </cell>
          <cell r="H1640" t="str">
            <v>SC塑料连接头</v>
          </cell>
          <cell r="I1640" t="str">
            <v>ABS 绿色 RAE 喷橡胶漆</v>
          </cell>
        </row>
        <row r="1641">
          <cell r="D1641">
            <v>1404</v>
          </cell>
        </row>
        <row r="1641">
          <cell r="G1641" t="str">
            <v>02.201.107.171</v>
          </cell>
          <cell r="H1641" t="str">
            <v>SC塑料连接头</v>
          </cell>
          <cell r="I1641" t="str">
            <v>ABS 绿色 RAE</v>
          </cell>
        </row>
        <row r="1642">
          <cell r="D1642">
            <v>1404</v>
          </cell>
        </row>
        <row r="1642">
          <cell r="G1642" t="str">
            <v>02.201.112.040</v>
          </cell>
          <cell r="H1642" t="str">
            <v>轴套</v>
          </cell>
          <cell r="I1642" t="str">
            <v>PA6</v>
          </cell>
        </row>
        <row r="1643">
          <cell r="D1643">
            <v>1404</v>
          </cell>
        </row>
        <row r="1643">
          <cell r="G1643" t="str">
            <v>02.201.112.060</v>
          </cell>
          <cell r="H1643" t="str">
            <v>上密封圈支架</v>
          </cell>
          <cell r="I1643" t="str">
            <v>ABS</v>
          </cell>
        </row>
        <row r="1644">
          <cell r="D1644">
            <v>1404</v>
          </cell>
        </row>
        <row r="1644">
          <cell r="G1644" t="str">
            <v>03.302.003.206</v>
          </cell>
          <cell r="H1644" t="str">
            <v>HB103-7712  A19182无调速 美标</v>
          </cell>
          <cell r="I1644" t="str">
            <v>无0.68uf电容</v>
          </cell>
        </row>
        <row r="1645">
          <cell r="D1645">
            <v>1404</v>
          </cell>
        </row>
        <row r="1645">
          <cell r="G1645" t="str">
            <v>01.015.001.100</v>
          </cell>
          <cell r="H1645" t="str">
            <v>Y2电容</v>
          </cell>
          <cell r="I1645" t="str">
            <v>QNR JY222M/300V</v>
          </cell>
        </row>
        <row r="1646">
          <cell r="D1646">
            <v>5616</v>
          </cell>
        </row>
        <row r="1646">
          <cell r="G1646" t="str">
            <v>01.015.003.001</v>
          </cell>
          <cell r="H1646" t="str">
            <v>二极管</v>
          </cell>
          <cell r="I1646" t="str">
            <v>IN5408</v>
          </cell>
        </row>
        <row r="1647">
          <cell r="D1647">
            <v>1404</v>
          </cell>
        </row>
        <row r="1647">
          <cell r="G1647" t="str">
            <v>01.015.003.002</v>
          </cell>
          <cell r="H1647" t="str">
            <v>二极管</v>
          </cell>
          <cell r="I1647" t="str">
            <v>RL207  不凡</v>
          </cell>
        </row>
        <row r="1648">
          <cell r="D1648">
            <v>2808</v>
          </cell>
        </row>
        <row r="1648">
          <cell r="G1648" t="str">
            <v>01.015.005.055</v>
          </cell>
          <cell r="H1648" t="str">
            <v>微动开关</v>
          </cell>
          <cell r="I1648" t="str">
            <v>ST-10L28H-3-G01P，短翘板</v>
          </cell>
        </row>
        <row r="1649">
          <cell r="D1649">
            <v>1404</v>
          </cell>
        </row>
        <row r="1649">
          <cell r="G1649" t="str">
            <v>01.015.006.002</v>
          </cell>
          <cell r="H1649" t="str">
            <v>陶瓷保险丝</v>
          </cell>
          <cell r="I1649" t="str">
            <v>250V/5A</v>
          </cell>
        </row>
        <row r="1650">
          <cell r="D1650">
            <v>2808</v>
          </cell>
        </row>
        <row r="1650">
          <cell r="G1650" t="str">
            <v>01.015.011.150</v>
          </cell>
          <cell r="H1650" t="str">
            <v>插件</v>
          </cell>
          <cell r="I1650" t="str">
            <v>0.5*11</v>
          </cell>
        </row>
        <row r="1651">
          <cell r="D1651">
            <v>1404</v>
          </cell>
        </row>
        <row r="1651">
          <cell r="G1651" t="str">
            <v>01.016.003.100</v>
          </cell>
          <cell r="H1651" t="str">
            <v>HB103线路板PCB</v>
          </cell>
          <cell r="I1651" t="str">
            <v>HB103-7712  A19182</v>
          </cell>
        </row>
        <row r="1652">
          <cell r="D1652">
            <v>1404</v>
          </cell>
        </row>
        <row r="1652">
          <cell r="G1652" t="str">
            <v>03.304.001.041</v>
          </cell>
          <cell r="H1652" t="str">
            <v>打蛋器成品+无袋起泡器</v>
          </cell>
          <cell r="I1652" t="str">
            <v>绿色 RAE 喷橡胶漆 英文袋包装</v>
          </cell>
        </row>
        <row r="1653">
          <cell r="D1653">
            <v>1404</v>
          </cell>
        </row>
        <row r="1653">
          <cell r="G1653" t="str">
            <v>01.011.001.003</v>
          </cell>
          <cell r="H1653" t="str">
            <v>起泡器</v>
          </cell>
          <cell r="I1653" t="str">
            <v>201材质 无袋</v>
          </cell>
        </row>
        <row r="1654">
          <cell r="D1654">
            <v>1404</v>
          </cell>
        </row>
        <row r="1654">
          <cell r="G1654" t="str">
            <v>01.011.001.021</v>
          </cell>
          <cell r="H1654" t="str">
            <v>不锈钢打蛋网</v>
          </cell>
          <cell r="I1654" t="str">
            <v>304材质</v>
          </cell>
        </row>
        <row r="1655">
          <cell r="D1655">
            <v>1404</v>
          </cell>
        </row>
        <row r="1655">
          <cell r="G1655" t="str">
            <v>01.020.001.001</v>
          </cell>
          <cell r="H1655" t="str">
            <v>短机身袋</v>
          </cell>
          <cell r="I1655" t="str">
            <v>13*34英文 双面4孔</v>
          </cell>
        </row>
        <row r="1656">
          <cell r="D1656">
            <v>1404</v>
          </cell>
        </row>
        <row r="1656">
          <cell r="G1656" t="str">
            <v>03.304.001.040</v>
          </cell>
          <cell r="H1656" t="str">
            <v>打蛋器半成品</v>
          </cell>
          <cell r="I1656" t="str">
            <v>绿色 RAE 喷橡胶漆</v>
          </cell>
        </row>
        <row r="1657">
          <cell r="D1657">
            <v>1404</v>
          </cell>
        </row>
        <row r="1657">
          <cell r="G1657" t="str">
            <v>03.304.001.039</v>
          </cell>
          <cell r="H1657" t="str">
            <v>打蛋器半成品</v>
          </cell>
          <cell r="I1657" t="str">
            <v>绿色 RAE</v>
          </cell>
        </row>
        <row r="1658">
          <cell r="D1658">
            <v>1404</v>
          </cell>
        </row>
        <row r="1658">
          <cell r="G1658" t="str">
            <v>01.011.100.003</v>
          </cell>
          <cell r="H1658" t="str">
            <v>铁衬套</v>
          </cell>
          <cell r="I1658" t="str">
            <v>430材质</v>
          </cell>
        </row>
        <row r="1659">
          <cell r="D1659">
            <v>1404</v>
          </cell>
        </row>
        <row r="1659">
          <cell r="G1659" t="str">
            <v>01.018.003.002</v>
          </cell>
          <cell r="H1659" t="str">
            <v>环氧垫</v>
          </cell>
          <cell r="I1659" t="str">
            <v>φ9.5*φ5.3*0.5</v>
          </cell>
        </row>
        <row r="1660">
          <cell r="D1660">
            <v>1404</v>
          </cell>
        </row>
        <row r="1660">
          <cell r="G1660" t="str">
            <v>01.019.003.004</v>
          </cell>
          <cell r="H1660" t="str">
            <v>齿轮箱盖橡胶圈</v>
          </cell>
          <cell r="I1660" t="str">
            <v>/</v>
          </cell>
        </row>
        <row r="1661">
          <cell r="D1661">
            <v>1404</v>
          </cell>
        </row>
        <row r="1661">
          <cell r="G1661" t="str">
            <v>02.201.100.016</v>
          </cell>
          <cell r="H1661" t="str">
            <v>打蛋器头</v>
          </cell>
          <cell r="I1661" t="str">
            <v>ABS 绿色 RAE</v>
          </cell>
        </row>
        <row r="1662">
          <cell r="D1662">
            <v>1404</v>
          </cell>
        </row>
        <row r="1662">
          <cell r="G1662" t="str">
            <v>02.201.100.116</v>
          </cell>
          <cell r="H1662" t="str">
            <v>齿轮箱盖</v>
          </cell>
          <cell r="I1662" t="str">
            <v>ABS 绿色 RAE</v>
          </cell>
        </row>
        <row r="1663">
          <cell r="D1663">
            <v>1404</v>
          </cell>
        </row>
        <row r="1663">
          <cell r="G1663" t="str">
            <v>02.201.100.200</v>
          </cell>
          <cell r="H1663" t="str">
            <v>打蛋器齿轮支架盖</v>
          </cell>
          <cell r="I1663" t="str">
            <v>POM</v>
          </cell>
        </row>
        <row r="1664">
          <cell r="D1664">
            <v>4212</v>
          </cell>
        </row>
        <row r="1664">
          <cell r="G1664" t="str">
            <v>02.201.100.250</v>
          </cell>
          <cell r="H1664" t="str">
            <v>打蛋器行星齿轮</v>
          </cell>
          <cell r="I1664" t="str">
            <v>POM</v>
          </cell>
        </row>
        <row r="1665">
          <cell r="D1665">
            <v>1404</v>
          </cell>
        </row>
        <row r="1665">
          <cell r="G1665" t="str">
            <v>02.201.100.300</v>
          </cell>
          <cell r="H1665" t="str">
            <v>打蛋器中心齿轮组件</v>
          </cell>
          <cell r="I1665" t="str">
            <v>SUS430+POM 5*41</v>
          </cell>
        </row>
        <row r="1666">
          <cell r="D1666">
            <v>1404</v>
          </cell>
        </row>
        <row r="1666">
          <cell r="G1666" t="str">
            <v>01.005.004.001</v>
          </cell>
          <cell r="H1666" t="str">
            <v>打蛋器中心轴</v>
          </cell>
          <cell r="I1666" t="str">
            <v>430材质 Ф5*41</v>
          </cell>
        </row>
        <row r="1667">
          <cell r="D1667">
            <v>1404</v>
          </cell>
        </row>
        <row r="1667">
          <cell r="G1667" t="str">
            <v>02.201.100.350</v>
          </cell>
          <cell r="H1667" t="str">
            <v>打蛋器齿轮支架组件</v>
          </cell>
          <cell r="I1667" t="str">
            <v>SUS430+POM 3*17×3</v>
          </cell>
        </row>
        <row r="1668">
          <cell r="D1668">
            <v>4212</v>
          </cell>
        </row>
        <row r="1668">
          <cell r="G1668" t="str">
            <v>01.005.004.010</v>
          </cell>
          <cell r="H1668" t="str">
            <v>打蛋器/绞肉杯行星齿轮轴</v>
          </cell>
          <cell r="I1668" t="str">
            <v>430材质 Ф3*17 兰白锌</v>
          </cell>
        </row>
        <row r="1669">
          <cell r="D1669">
            <v>1404</v>
          </cell>
        </row>
        <row r="1669">
          <cell r="G1669" t="str">
            <v>02.201.112.040</v>
          </cell>
          <cell r="H1669" t="str">
            <v>轴套</v>
          </cell>
          <cell r="I1669" t="str">
            <v>PA6</v>
          </cell>
        </row>
        <row r="1670">
          <cell r="D1670">
            <v>1404</v>
          </cell>
        </row>
        <row r="1670">
          <cell r="G1670" t="str">
            <v>01.012.002.004</v>
          </cell>
          <cell r="H1670" t="str">
            <v>7712电机</v>
          </cell>
          <cell r="I1670" t="str">
            <v>110-120V,60Hz,轴头部3.5扁位，78D23 美标,ClassA</v>
          </cell>
        </row>
        <row r="1671">
          <cell r="D1671">
            <v>1404</v>
          </cell>
        </row>
        <row r="1671">
          <cell r="G1671" t="str">
            <v>01.014.002.002</v>
          </cell>
          <cell r="H1671" t="str">
            <v>美标线</v>
          </cell>
          <cell r="I1671" t="str">
            <v>白色，上锡3mm，2*0.824mm2, SPT-2, 1.52m,ETL认证, 尾部开叉80mm,极性插</v>
          </cell>
        </row>
        <row r="1672">
          <cell r="D1672">
            <v>2808</v>
          </cell>
        </row>
        <row r="1672">
          <cell r="G1672" t="str">
            <v>01.020.001.001</v>
          </cell>
          <cell r="H1672" t="str">
            <v>短机身袋</v>
          </cell>
          <cell r="I1672" t="str">
            <v>13*34英文 双面4孔</v>
          </cell>
        </row>
        <row r="1673">
          <cell r="D1673">
            <v>1404</v>
          </cell>
        </row>
        <row r="1673">
          <cell r="G1673" t="str">
            <v>03.300.003.166</v>
          </cell>
          <cell r="H1673" t="str">
            <v>HB103 7712机身成品</v>
          </cell>
          <cell r="I1673" t="str">
            <v>600W,无调速,装饰板拉丝,沙色 22F0224 橡胶漆</v>
          </cell>
        </row>
        <row r="1674">
          <cell r="D1674">
            <v>1404</v>
          </cell>
        </row>
        <row r="1674">
          <cell r="G1674" t="str">
            <v>01.006.001.101</v>
          </cell>
          <cell r="H1674" t="str">
            <v>HB103大开关面板</v>
          </cell>
          <cell r="I1674" t="str">
            <v>430材质  拉丝</v>
          </cell>
        </row>
        <row r="1675">
          <cell r="D1675">
            <v>2808</v>
          </cell>
        </row>
        <row r="1675">
          <cell r="G1675" t="str">
            <v>01.010.001.001</v>
          </cell>
          <cell r="H1675" t="str">
            <v>自攻螺丝</v>
          </cell>
          <cell r="I1675" t="str">
            <v>M3*10 圆头，十字尖头，铁镀锌</v>
          </cell>
        </row>
        <row r="1676">
          <cell r="D1676">
            <v>1404</v>
          </cell>
        </row>
        <row r="1676">
          <cell r="G1676" t="str">
            <v>01.019.001.004</v>
          </cell>
          <cell r="H1676" t="str">
            <v>7712电机减震垫</v>
          </cell>
        </row>
        <row r="1677">
          <cell r="D1677">
            <v>1404</v>
          </cell>
        </row>
        <row r="1677">
          <cell r="G1677" t="str">
            <v>02.201.003.187</v>
          </cell>
          <cell r="H1677" t="str">
            <v>HB103 7712上机身</v>
          </cell>
          <cell r="I1677" t="str">
            <v>ABS 沙色 22F0224 喷橡胶漆</v>
          </cell>
        </row>
        <row r="1678">
          <cell r="D1678">
            <v>1404</v>
          </cell>
        </row>
        <row r="1678">
          <cell r="G1678" t="str">
            <v>02.201.003.185</v>
          </cell>
          <cell r="H1678" t="str">
            <v>HB103 7712上机身</v>
          </cell>
          <cell r="I1678" t="str">
            <v>ABS 沙色 22F0224</v>
          </cell>
        </row>
        <row r="1679">
          <cell r="D1679">
            <v>1404</v>
          </cell>
        </row>
        <row r="1679">
          <cell r="G1679" t="str">
            <v>02.201.003.188</v>
          </cell>
          <cell r="H1679" t="str">
            <v>HB103 7712下机身</v>
          </cell>
          <cell r="I1679" t="str">
            <v>ABS 沙色 22F0224 喷橡胶漆</v>
          </cell>
        </row>
        <row r="1680">
          <cell r="D1680">
            <v>1404</v>
          </cell>
        </row>
        <row r="1680">
          <cell r="G1680" t="str">
            <v>02.201.003.186</v>
          </cell>
          <cell r="H1680" t="str">
            <v>HB103 7712下机身</v>
          </cell>
          <cell r="I1680" t="str">
            <v>ABS 沙色 22F0224</v>
          </cell>
        </row>
        <row r="1681">
          <cell r="D1681">
            <v>1404</v>
          </cell>
        </row>
        <row r="1681">
          <cell r="G1681" t="str">
            <v>02.201.003.250</v>
          </cell>
          <cell r="H1681" t="str">
            <v>HB103包胶按钮</v>
          </cell>
          <cell r="I1681" t="str">
            <v>PP+TPE黑色</v>
          </cell>
        </row>
        <row r="1682">
          <cell r="D1682">
            <v>1404</v>
          </cell>
        </row>
        <row r="1682">
          <cell r="G1682" t="str">
            <v>02.201.003.350</v>
          </cell>
          <cell r="H1682" t="str">
            <v>HB103按钮支架</v>
          </cell>
          <cell r="I1682" t="str">
            <v>PP</v>
          </cell>
        </row>
        <row r="1683">
          <cell r="D1683">
            <v>1404</v>
          </cell>
        </row>
        <row r="1683">
          <cell r="G1683" t="str">
            <v>02.201.003.301</v>
          </cell>
          <cell r="H1683" t="str">
            <v>HB103/106装饰圈 电镀</v>
          </cell>
          <cell r="I1683" t="str">
            <v>ABS 银色</v>
          </cell>
        </row>
        <row r="1684">
          <cell r="D1684">
            <v>1404</v>
          </cell>
        </row>
        <row r="1684">
          <cell r="G1684" t="str">
            <v>02.201.003.300</v>
          </cell>
          <cell r="H1684" t="str">
            <v>HB103/106装饰圈</v>
          </cell>
          <cell r="I1684" t="str">
            <v>ABS 本色</v>
          </cell>
        </row>
        <row r="1685">
          <cell r="D1685">
            <v>1404</v>
          </cell>
        </row>
        <row r="1685">
          <cell r="G1685" t="str">
            <v>02.201.003.415</v>
          </cell>
          <cell r="H1685" t="str">
            <v>HB103无调速旋钮</v>
          </cell>
          <cell r="I1685" t="str">
            <v>ABS 沙色 22F0224 喷橡胶漆</v>
          </cell>
        </row>
        <row r="1686">
          <cell r="D1686">
            <v>1404</v>
          </cell>
        </row>
        <row r="1686">
          <cell r="G1686" t="str">
            <v>02.201.003.414</v>
          </cell>
          <cell r="H1686" t="str">
            <v>HB103无调速旋钮</v>
          </cell>
          <cell r="I1686" t="str">
            <v>ABS 沙色 22F0224</v>
          </cell>
        </row>
        <row r="1687">
          <cell r="D1687">
            <v>1404</v>
          </cell>
        </row>
        <row r="1687">
          <cell r="G1687" t="str">
            <v>02.201.003.552</v>
          </cell>
          <cell r="H1687" t="str">
            <v>HB103后盖 不带调速 电镀</v>
          </cell>
          <cell r="I1687" t="str">
            <v>ABS 银色</v>
          </cell>
        </row>
        <row r="1688">
          <cell r="D1688">
            <v>1404</v>
          </cell>
        </row>
        <row r="1688">
          <cell r="G1688" t="str">
            <v>02.201.003.550</v>
          </cell>
          <cell r="H1688" t="str">
            <v>HB103后盖 不带调速</v>
          </cell>
          <cell r="I1688" t="str">
            <v>ABS 本色</v>
          </cell>
        </row>
        <row r="1689">
          <cell r="D1689">
            <v>1404</v>
          </cell>
        </row>
        <row r="1689">
          <cell r="G1689" t="str">
            <v>02.201.111.020</v>
          </cell>
          <cell r="H1689" t="str">
            <v>直流电机连接头</v>
          </cell>
          <cell r="I1689" t="str">
            <v>PA6</v>
          </cell>
        </row>
        <row r="1690">
          <cell r="D1690">
            <v>1404</v>
          </cell>
        </row>
        <row r="1690">
          <cell r="G1690" t="str">
            <v>02.201.112.002</v>
          </cell>
          <cell r="H1690" t="str">
            <v>护线套</v>
          </cell>
          <cell r="I1690" t="str">
            <v>PVC 白色</v>
          </cell>
        </row>
        <row r="1691">
          <cell r="D1691">
            <v>1404</v>
          </cell>
        </row>
        <row r="1691">
          <cell r="G1691" t="str">
            <v>03.301.003.106</v>
          </cell>
          <cell r="H1691" t="str">
            <v>SB刀筒成品（SUS201全拉丝）</v>
          </cell>
          <cell r="I1691" t="str">
            <v>SC沙色 22F0224橡胶漆连接头  十字刀片</v>
          </cell>
        </row>
        <row r="1692">
          <cell r="D1692">
            <v>1404</v>
          </cell>
        </row>
        <row r="1692">
          <cell r="G1692" t="str">
            <v>01.002.001.040</v>
          </cell>
          <cell r="H1692" t="str">
            <v>十字刀片</v>
          </cell>
          <cell r="I1692" t="str">
            <v>304材质</v>
          </cell>
        </row>
        <row r="1693">
          <cell r="D1693">
            <v>1404</v>
          </cell>
        </row>
        <row r="1693">
          <cell r="G1693" t="str">
            <v>01.003.002.100</v>
          </cell>
          <cell r="H1693" t="str">
            <v>SB刀筒</v>
          </cell>
          <cell r="I1693" t="str">
            <v>201材质 全拉丝</v>
          </cell>
        </row>
        <row r="1694">
          <cell r="D1694">
            <v>1404</v>
          </cell>
        </row>
        <row r="1694">
          <cell r="G1694" t="str">
            <v>01.004.001.002</v>
          </cell>
          <cell r="H1694" t="str">
            <v>刀轴含油轴承</v>
          </cell>
          <cell r="I1694" t="str">
            <v>5T18A2-03-2  铜铁基 Φ5*Φ10*Φ14*10*2</v>
          </cell>
        </row>
        <row r="1695">
          <cell r="D1695">
            <v>1404</v>
          </cell>
        </row>
        <row r="1695">
          <cell r="G1695" t="str">
            <v>01.005.006.020</v>
          </cell>
          <cell r="H1695" t="str">
            <v>SB刀轴</v>
          </cell>
          <cell r="I1695" t="str">
            <v>φ5*164.5 430材质</v>
          </cell>
        </row>
        <row r="1696">
          <cell r="D1696">
            <v>1404</v>
          </cell>
        </row>
        <row r="1696">
          <cell r="G1696" t="str">
            <v>01.011.009.020</v>
          </cell>
          <cell r="H1696" t="str">
            <v>无内管刀筒支撑环</v>
          </cell>
          <cell r="I1696" t="str">
            <v>430材质</v>
          </cell>
        </row>
        <row r="1697">
          <cell r="D1697">
            <v>2808</v>
          </cell>
        </row>
        <row r="1697">
          <cell r="G1697" t="str">
            <v>01.011.009.040</v>
          </cell>
          <cell r="H1697" t="str">
            <v>卡簧 开口4</v>
          </cell>
          <cell r="I1697" t="str">
            <v>Ф4*Ф9*0.5</v>
          </cell>
        </row>
        <row r="1698">
          <cell r="D1698">
            <v>2808</v>
          </cell>
        </row>
        <row r="1698">
          <cell r="G1698" t="str">
            <v>01.018.003.002</v>
          </cell>
          <cell r="H1698" t="str">
            <v>环氧垫</v>
          </cell>
          <cell r="I1698" t="str">
            <v>φ9.5*φ5.3*0.5</v>
          </cell>
        </row>
        <row r="1699">
          <cell r="D1699">
            <v>1404</v>
          </cell>
        </row>
        <row r="1699">
          <cell r="G1699" t="str">
            <v>01.019.002.001</v>
          </cell>
          <cell r="H1699" t="str">
            <v>不锈钢刀筒下密封圈</v>
          </cell>
          <cell r="I1699" t="str">
            <v>无内管</v>
          </cell>
        </row>
        <row r="1700">
          <cell r="D1700">
            <v>1404</v>
          </cell>
        </row>
        <row r="1700">
          <cell r="G1700" t="str">
            <v>01.019.002.003</v>
          </cell>
          <cell r="H1700" t="str">
            <v>不锈钢刀筒上密封圈</v>
          </cell>
          <cell r="I1700" t="str">
            <v>/</v>
          </cell>
        </row>
        <row r="1701">
          <cell r="D1701">
            <v>1404</v>
          </cell>
        </row>
        <row r="1701">
          <cell r="G1701" t="str">
            <v>02.201.107.170</v>
          </cell>
          <cell r="H1701" t="str">
            <v>SC塑料连接头</v>
          </cell>
          <cell r="I1701" t="str">
            <v>ABS 沙色 22F0224 喷橡胶漆</v>
          </cell>
        </row>
        <row r="1702">
          <cell r="D1702">
            <v>1404</v>
          </cell>
        </row>
        <row r="1702">
          <cell r="G1702" t="str">
            <v>02.201.107.169</v>
          </cell>
          <cell r="H1702" t="str">
            <v>SC塑料连接头</v>
          </cell>
          <cell r="I1702" t="str">
            <v>ABS 沙色 22F0224</v>
          </cell>
        </row>
        <row r="1703">
          <cell r="D1703">
            <v>1404</v>
          </cell>
        </row>
        <row r="1703">
          <cell r="G1703" t="str">
            <v>02.201.112.040</v>
          </cell>
          <cell r="H1703" t="str">
            <v>轴套</v>
          </cell>
          <cell r="I1703" t="str">
            <v>PA6</v>
          </cell>
        </row>
        <row r="1704">
          <cell r="D1704">
            <v>1404</v>
          </cell>
        </row>
        <row r="1704">
          <cell r="G1704" t="str">
            <v>02.201.112.060</v>
          </cell>
          <cell r="H1704" t="str">
            <v>上密封圈支架</v>
          </cell>
          <cell r="I1704" t="str">
            <v>ABS</v>
          </cell>
        </row>
        <row r="1705">
          <cell r="D1705">
            <v>1404</v>
          </cell>
        </row>
        <row r="1705">
          <cell r="G1705" t="str">
            <v>03.302.003.206</v>
          </cell>
          <cell r="H1705" t="str">
            <v>HB103-7712  A19182无调速 美标</v>
          </cell>
          <cell r="I1705" t="str">
            <v>无0.68uf电容</v>
          </cell>
        </row>
        <row r="1706">
          <cell r="D1706">
            <v>1404</v>
          </cell>
        </row>
        <row r="1706">
          <cell r="G1706" t="str">
            <v>01.015.001.100</v>
          </cell>
          <cell r="H1706" t="str">
            <v>Y2电容</v>
          </cell>
          <cell r="I1706" t="str">
            <v>QNR JY222M/300V</v>
          </cell>
        </row>
        <row r="1707">
          <cell r="D1707">
            <v>5616</v>
          </cell>
        </row>
        <row r="1707">
          <cell r="G1707" t="str">
            <v>01.015.003.001</v>
          </cell>
          <cell r="H1707" t="str">
            <v>二极管</v>
          </cell>
          <cell r="I1707" t="str">
            <v>IN5408</v>
          </cell>
        </row>
        <row r="1708">
          <cell r="D1708">
            <v>1404</v>
          </cell>
        </row>
        <row r="1708">
          <cell r="G1708" t="str">
            <v>01.015.003.002</v>
          </cell>
          <cell r="H1708" t="str">
            <v>二极管</v>
          </cell>
          <cell r="I1708" t="str">
            <v>RL207  不凡</v>
          </cell>
        </row>
        <row r="1709">
          <cell r="D1709">
            <v>2808</v>
          </cell>
        </row>
        <row r="1709">
          <cell r="G1709" t="str">
            <v>01.015.005.055</v>
          </cell>
          <cell r="H1709" t="str">
            <v>微动开关</v>
          </cell>
          <cell r="I1709" t="str">
            <v>ST-10L28H-3-G01P，短翘板</v>
          </cell>
        </row>
        <row r="1710">
          <cell r="D1710">
            <v>1404</v>
          </cell>
        </row>
        <row r="1710">
          <cell r="G1710" t="str">
            <v>01.015.006.002</v>
          </cell>
          <cell r="H1710" t="str">
            <v>陶瓷保险丝</v>
          </cell>
          <cell r="I1710" t="str">
            <v>250V/5A</v>
          </cell>
        </row>
        <row r="1711">
          <cell r="D1711">
            <v>2808</v>
          </cell>
        </row>
        <row r="1711">
          <cell r="G1711" t="str">
            <v>01.015.011.150</v>
          </cell>
          <cell r="H1711" t="str">
            <v>插件</v>
          </cell>
          <cell r="I1711" t="str">
            <v>0.5*11</v>
          </cell>
        </row>
        <row r="1712">
          <cell r="D1712">
            <v>1404</v>
          </cell>
        </row>
        <row r="1712">
          <cell r="G1712" t="str">
            <v>01.016.003.100</v>
          </cell>
          <cell r="H1712" t="str">
            <v>HB103线路板PCB</v>
          </cell>
          <cell r="I1712" t="str">
            <v>HB103-7712  A19182</v>
          </cell>
        </row>
        <row r="1713">
          <cell r="D1713">
            <v>1404</v>
          </cell>
        </row>
        <row r="1713">
          <cell r="G1713" t="str">
            <v>03.304.001.038</v>
          </cell>
          <cell r="H1713" t="str">
            <v>打蛋器成品+无袋起泡器</v>
          </cell>
          <cell r="I1713" t="str">
            <v>沙色 22F0224 喷橡胶漆 英文袋包装</v>
          </cell>
        </row>
        <row r="1714">
          <cell r="D1714">
            <v>1404</v>
          </cell>
        </row>
        <row r="1714">
          <cell r="G1714" t="str">
            <v>01.011.001.003</v>
          </cell>
          <cell r="H1714" t="str">
            <v>起泡器</v>
          </cell>
          <cell r="I1714" t="str">
            <v>201材质 无袋</v>
          </cell>
        </row>
        <row r="1715">
          <cell r="D1715">
            <v>1404</v>
          </cell>
        </row>
        <row r="1715">
          <cell r="G1715" t="str">
            <v>01.011.001.021</v>
          </cell>
          <cell r="H1715" t="str">
            <v>不锈钢打蛋网</v>
          </cell>
          <cell r="I1715" t="str">
            <v>304材质</v>
          </cell>
        </row>
        <row r="1716">
          <cell r="D1716">
            <v>1404</v>
          </cell>
        </row>
        <row r="1716">
          <cell r="G1716" t="str">
            <v>01.020.001.001</v>
          </cell>
          <cell r="H1716" t="str">
            <v>短机身袋</v>
          </cell>
          <cell r="I1716" t="str">
            <v>13*34英文 双面4孔</v>
          </cell>
        </row>
        <row r="1717">
          <cell r="D1717">
            <v>1404</v>
          </cell>
        </row>
        <row r="1717">
          <cell r="G1717" t="str">
            <v>03.304.001.037</v>
          </cell>
          <cell r="H1717" t="str">
            <v>打蛋器半成品</v>
          </cell>
          <cell r="I1717" t="str">
            <v>沙色 22F0224 喷橡胶漆</v>
          </cell>
        </row>
        <row r="1718">
          <cell r="D1718">
            <v>1404</v>
          </cell>
        </row>
        <row r="1718">
          <cell r="G1718" t="str">
            <v>03.304.001.036</v>
          </cell>
          <cell r="H1718" t="str">
            <v>打蛋器半成品</v>
          </cell>
          <cell r="I1718" t="str">
            <v>沙色 22F0224</v>
          </cell>
        </row>
        <row r="1719">
          <cell r="D1719">
            <v>1404</v>
          </cell>
        </row>
        <row r="1719">
          <cell r="G1719" t="str">
            <v>01.011.100.003</v>
          </cell>
          <cell r="H1719" t="str">
            <v>铁衬套</v>
          </cell>
          <cell r="I1719" t="str">
            <v>430材质</v>
          </cell>
        </row>
        <row r="1720">
          <cell r="D1720">
            <v>1404</v>
          </cell>
        </row>
        <row r="1720">
          <cell r="G1720" t="str">
            <v>01.018.003.002</v>
          </cell>
          <cell r="H1720" t="str">
            <v>环氧垫</v>
          </cell>
          <cell r="I1720" t="str">
            <v>φ9.5*φ5.3*0.5</v>
          </cell>
        </row>
        <row r="1721">
          <cell r="D1721">
            <v>1404</v>
          </cell>
        </row>
        <row r="1721">
          <cell r="G1721" t="str">
            <v>01.019.003.004</v>
          </cell>
          <cell r="H1721" t="str">
            <v>齿轮箱盖橡胶圈</v>
          </cell>
          <cell r="I1721" t="str">
            <v>/</v>
          </cell>
        </row>
        <row r="1722">
          <cell r="D1722">
            <v>1404</v>
          </cell>
        </row>
        <row r="1722">
          <cell r="G1722" t="str">
            <v>02.201.100.015</v>
          </cell>
          <cell r="H1722" t="str">
            <v>打蛋器头</v>
          </cell>
          <cell r="I1722" t="str">
            <v>ABS 沙色 22F0224</v>
          </cell>
        </row>
        <row r="1723">
          <cell r="D1723">
            <v>1404</v>
          </cell>
        </row>
        <row r="1723">
          <cell r="G1723" t="str">
            <v>02.201.100.115</v>
          </cell>
          <cell r="H1723" t="str">
            <v>齿轮箱盖</v>
          </cell>
          <cell r="I1723" t="str">
            <v>ABS 沙色 22F0224</v>
          </cell>
        </row>
        <row r="1724">
          <cell r="D1724">
            <v>1404</v>
          </cell>
        </row>
        <row r="1724">
          <cell r="G1724" t="str">
            <v>02.201.100.200</v>
          </cell>
          <cell r="H1724" t="str">
            <v>打蛋器齿轮支架盖</v>
          </cell>
          <cell r="I1724" t="str">
            <v>POM</v>
          </cell>
        </row>
        <row r="1725">
          <cell r="D1725">
            <v>4212</v>
          </cell>
        </row>
        <row r="1725">
          <cell r="G1725" t="str">
            <v>02.201.100.250</v>
          </cell>
          <cell r="H1725" t="str">
            <v>打蛋器行星齿轮</v>
          </cell>
          <cell r="I1725" t="str">
            <v>POM</v>
          </cell>
        </row>
        <row r="1726">
          <cell r="D1726">
            <v>1404</v>
          </cell>
        </row>
        <row r="1726">
          <cell r="G1726" t="str">
            <v>02.201.100.300</v>
          </cell>
          <cell r="H1726" t="str">
            <v>打蛋器中心齿轮组件</v>
          </cell>
          <cell r="I1726" t="str">
            <v>SUS430+POM 5*41</v>
          </cell>
        </row>
        <row r="1727">
          <cell r="D1727">
            <v>1404</v>
          </cell>
        </row>
        <row r="1727">
          <cell r="G1727" t="str">
            <v>01.005.004.001</v>
          </cell>
          <cell r="H1727" t="str">
            <v>打蛋器中心轴</v>
          </cell>
          <cell r="I1727" t="str">
            <v>430材质 Ф5*41</v>
          </cell>
        </row>
        <row r="1728">
          <cell r="D1728">
            <v>1404</v>
          </cell>
        </row>
        <row r="1728">
          <cell r="G1728" t="str">
            <v>02.201.100.350</v>
          </cell>
          <cell r="H1728" t="str">
            <v>打蛋器齿轮支架组件</v>
          </cell>
          <cell r="I1728" t="str">
            <v>SUS430+POM 3*17×3</v>
          </cell>
        </row>
        <row r="1729">
          <cell r="D1729">
            <v>4212</v>
          </cell>
        </row>
        <row r="1729">
          <cell r="G1729" t="str">
            <v>01.005.004.010</v>
          </cell>
          <cell r="H1729" t="str">
            <v>打蛋器/绞肉杯行星齿轮轴</v>
          </cell>
          <cell r="I1729" t="str">
            <v>430材质 Ф3*17 兰白锌</v>
          </cell>
        </row>
        <row r="1730">
          <cell r="D1730">
            <v>1404</v>
          </cell>
        </row>
        <row r="1730">
          <cell r="G1730" t="str">
            <v>02.201.112.040</v>
          </cell>
          <cell r="H1730" t="str">
            <v>轴套</v>
          </cell>
          <cell r="I1730" t="str">
            <v>PA6</v>
          </cell>
        </row>
        <row r="1731">
          <cell r="D1731">
            <v>804</v>
          </cell>
        </row>
        <row r="1731">
          <cell r="G1731" t="str">
            <v>01.012.002.004</v>
          </cell>
          <cell r="H1731" t="str">
            <v>7712电机</v>
          </cell>
          <cell r="I1731" t="str">
            <v>110-120V,60Hz,轴头部3.5扁位，78D23 美标,ClassA</v>
          </cell>
        </row>
        <row r="1732">
          <cell r="D1732">
            <v>804</v>
          </cell>
        </row>
        <row r="1732">
          <cell r="G1732" t="str">
            <v>01.014.002.001</v>
          </cell>
          <cell r="H1732" t="str">
            <v>美标线</v>
          </cell>
          <cell r="I1732" t="str">
            <v>黑色，上锡3mm，2*0.824mm2, SPT-2, 1.52m,ETL认证, 尾部开叉80mm,极性插</v>
          </cell>
        </row>
        <row r="1733">
          <cell r="D1733">
            <v>1608</v>
          </cell>
        </row>
        <row r="1733">
          <cell r="G1733" t="str">
            <v>01.020.001.001</v>
          </cell>
          <cell r="H1733" t="str">
            <v>短机身袋</v>
          </cell>
          <cell r="I1733" t="str">
            <v>13*34英文 双面4孔</v>
          </cell>
        </row>
        <row r="1734">
          <cell r="D1734">
            <v>804</v>
          </cell>
        </row>
        <row r="1734">
          <cell r="G1734" t="str">
            <v>03.300.003.168</v>
          </cell>
          <cell r="H1734" t="str">
            <v>HB103 7712机身成品</v>
          </cell>
          <cell r="I1734" t="str">
            <v>600W,无调速,装饰板拉丝,粉色 22T0224 橡胶漆</v>
          </cell>
        </row>
        <row r="1735">
          <cell r="D1735">
            <v>804</v>
          </cell>
        </row>
        <row r="1735">
          <cell r="G1735" t="str">
            <v>01.006.001.101</v>
          </cell>
          <cell r="H1735" t="str">
            <v>HB103大开关面板</v>
          </cell>
          <cell r="I1735" t="str">
            <v>430材质  拉丝</v>
          </cell>
        </row>
        <row r="1736">
          <cell r="D1736">
            <v>1608</v>
          </cell>
        </row>
        <row r="1736">
          <cell r="G1736" t="str">
            <v>01.010.001.001</v>
          </cell>
          <cell r="H1736" t="str">
            <v>自攻螺丝</v>
          </cell>
          <cell r="I1736" t="str">
            <v>M3*10 圆头，十字尖头，铁镀锌</v>
          </cell>
        </row>
        <row r="1737">
          <cell r="D1737">
            <v>804</v>
          </cell>
        </row>
        <row r="1737">
          <cell r="G1737" t="str">
            <v>01.019.001.004</v>
          </cell>
          <cell r="H1737" t="str">
            <v>7712电机减震垫</v>
          </cell>
        </row>
        <row r="1738">
          <cell r="D1738">
            <v>804</v>
          </cell>
        </row>
        <row r="1738">
          <cell r="G1738" t="str">
            <v>02.201.003.191</v>
          </cell>
          <cell r="H1738" t="str">
            <v>HB103 7712上机身</v>
          </cell>
          <cell r="I1738" t="str">
            <v>ABS 粉色 22T0224 喷橡胶漆</v>
          </cell>
        </row>
        <row r="1739">
          <cell r="D1739">
            <v>804</v>
          </cell>
        </row>
        <row r="1739">
          <cell r="G1739" t="str">
            <v>02.201.003.189</v>
          </cell>
          <cell r="H1739" t="str">
            <v>HB103 7712上机身</v>
          </cell>
          <cell r="I1739" t="str">
            <v>ABS 粉色 22T0224</v>
          </cell>
        </row>
        <row r="1740">
          <cell r="D1740">
            <v>804</v>
          </cell>
        </row>
        <row r="1740">
          <cell r="G1740" t="str">
            <v>02.201.003.192</v>
          </cell>
          <cell r="H1740" t="str">
            <v>HB103 7712下机身</v>
          </cell>
          <cell r="I1740" t="str">
            <v>ABS 粉色 22T0224 喷橡胶漆</v>
          </cell>
        </row>
        <row r="1741">
          <cell r="D1741">
            <v>804</v>
          </cell>
        </row>
        <row r="1741">
          <cell r="G1741" t="str">
            <v>02.201.003.190</v>
          </cell>
          <cell r="H1741" t="str">
            <v>HB103 7712下机身</v>
          </cell>
          <cell r="I1741" t="str">
            <v>ABS 粉色 22T0224</v>
          </cell>
        </row>
        <row r="1742">
          <cell r="D1742">
            <v>804</v>
          </cell>
        </row>
        <row r="1742">
          <cell r="G1742" t="str">
            <v>02.201.003.250</v>
          </cell>
          <cell r="H1742" t="str">
            <v>HB103包胶按钮</v>
          </cell>
          <cell r="I1742" t="str">
            <v>PP+TPE黑色</v>
          </cell>
        </row>
        <row r="1743">
          <cell r="D1743">
            <v>804</v>
          </cell>
        </row>
        <row r="1743">
          <cell r="G1743" t="str">
            <v>02.201.003.350</v>
          </cell>
          <cell r="H1743" t="str">
            <v>HB103按钮支架</v>
          </cell>
          <cell r="I1743" t="str">
            <v>PP</v>
          </cell>
        </row>
        <row r="1744">
          <cell r="D1744">
            <v>804</v>
          </cell>
        </row>
        <row r="1744">
          <cell r="G1744" t="str">
            <v>02.201.003.301</v>
          </cell>
          <cell r="H1744" t="str">
            <v>HB103/106装饰圈 电镀</v>
          </cell>
          <cell r="I1744" t="str">
            <v>ABS 银色</v>
          </cell>
        </row>
        <row r="1745">
          <cell r="D1745">
            <v>804</v>
          </cell>
        </row>
        <row r="1745">
          <cell r="G1745" t="str">
            <v>02.201.003.300</v>
          </cell>
          <cell r="H1745" t="str">
            <v>HB103/106装饰圈</v>
          </cell>
          <cell r="I1745" t="str">
            <v>ABS 本色</v>
          </cell>
        </row>
        <row r="1746">
          <cell r="D1746">
            <v>804</v>
          </cell>
        </row>
        <row r="1746">
          <cell r="G1746" t="str">
            <v>02.201.003.419</v>
          </cell>
          <cell r="H1746" t="str">
            <v>HB103无调速旋钮</v>
          </cell>
          <cell r="I1746" t="str">
            <v>ABS 粉色 22T0224 喷橡胶漆</v>
          </cell>
        </row>
        <row r="1747">
          <cell r="D1747">
            <v>804</v>
          </cell>
        </row>
        <row r="1747">
          <cell r="G1747" t="str">
            <v>02.201.003.418</v>
          </cell>
          <cell r="H1747" t="str">
            <v>HB103无调速旋钮</v>
          </cell>
          <cell r="I1747" t="str">
            <v>ABS 粉色 22T0224</v>
          </cell>
        </row>
        <row r="1748">
          <cell r="D1748">
            <v>804</v>
          </cell>
        </row>
        <row r="1748">
          <cell r="G1748" t="str">
            <v>02.201.003.552</v>
          </cell>
          <cell r="H1748" t="str">
            <v>HB103后盖 不带调速 电镀</v>
          </cell>
          <cell r="I1748" t="str">
            <v>ABS 银色</v>
          </cell>
        </row>
        <row r="1749">
          <cell r="D1749">
            <v>804</v>
          </cell>
        </row>
        <row r="1749">
          <cell r="G1749" t="str">
            <v>02.201.003.550</v>
          </cell>
          <cell r="H1749" t="str">
            <v>HB103后盖 不带调速</v>
          </cell>
          <cell r="I1749" t="str">
            <v>ABS 本色</v>
          </cell>
        </row>
        <row r="1750">
          <cell r="D1750">
            <v>804</v>
          </cell>
        </row>
        <row r="1750">
          <cell r="G1750" t="str">
            <v>02.201.111.020</v>
          </cell>
          <cell r="H1750" t="str">
            <v>直流电机连接头</v>
          </cell>
          <cell r="I1750" t="str">
            <v>PA6</v>
          </cell>
        </row>
        <row r="1751">
          <cell r="D1751">
            <v>804</v>
          </cell>
        </row>
        <row r="1751">
          <cell r="G1751" t="str">
            <v>02.201.112.001</v>
          </cell>
          <cell r="H1751" t="str">
            <v>护线套</v>
          </cell>
          <cell r="I1751" t="str">
            <v>PVC 黑色</v>
          </cell>
        </row>
        <row r="1752">
          <cell r="D1752">
            <v>804</v>
          </cell>
        </row>
        <row r="1752">
          <cell r="G1752" t="str">
            <v>03.301.003.108</v>
          </cell>
          <cell r="H1752" t="str">
            <v>SB刀筒成品（SUS201全拉丝）</v>
          </cell>
          <cell r="I1752" t="str">
            <v>SC 粉色 22T0224橡胶漆连接头  十字刀片</v>
          </cell>
        </row>
        <row r="1753">
          <cell r="D1753">
            <v>804</v>
          </cell>
        </row>
        <row r="1753">
          <cell r="G1753" t="str">
            <v>01.002.001.040</v>
          </cell>
          <cell r="H1753" t="str">
            <v>十字刀片</v>
          </cell>
          <cell r="I1753" t="str">
            <v>304材质</v>
          </cell>
        </row>
        <row r="1754">
          <cell r="D1754">
            <v>804</v>
          </cell>
        </row>
        <row r="1754">
          <cell r="G1754" t="str">
            <v>01.003.002.100</v>
          </cell>
          <cell r="H1754" t="str">
            <v>SB刀筒</v>
          </cell>
          <cell r="I1754" t="str">
            <v>201材质 全拉丝</v>
          </cell>
        </row>
        <row r="1755">
          <cell r="D1755">
            <v>804</v>
          </cell>
        </row>
        <row r="1755">
          <cell r="G1755" t="str">
            <v>01.004.001.002</v>
          </cell>
          <cell r="H1755" t="str">
            <v>刀轴含油轴承</v>
          </cell>
          <cell r="I1755" t="str">
            <v>5T18A2-03-2  铜铁基 Φ5*Φ10*Φ14*10*2</v>
          </cell>
        </row>
        <row r="1756">
          <cell r="D1756">
            <v>804</v>
          </cell>
        </row>
        <row r="1756">
          <cell r="G1756" t="str">
            <v>01.005.006.020</v>
          </cell>
          <cell r="H1756" t="str">
            <v>SB刀轴</v>
          </cell>
          <cell r="I1756" t="str">
            <v>φ5*164.5 430材质</v>
          </cell>
        </row>
        <row r="1757">
          <cell r="D1757">
            <v>804</v>
          </cell>
        </row>
        <row r="1757">
          <cell r="G1757" t="str">
            <v>01.011.009.020</v>
          </cell>
          <cell r="H1757" t="str">
            <v>无内管刀筒支撑环</v>
          </cell>
          <cell r="I1757" t="str">
            <v>430材质</v>
          </cell>
        </row>
        <row r="1758">
          <cell r="D1758">
            <v>1608</v>
          </cell>
        </row>
        <row r="1758">
          <cell r="G1758" t="str">
            <v>01.011.009.040</v>
          </cell>
          <cell r="H1758" t="str">
            <v>卡簧 开口4</v>
          </cell>
          <cell r="I1758" t="str">
            <v>Ф4*Ф9*0.5</v>
          </cell>
        </row>
        <row r="1759">
          <cell r="D1759">
            <v>1608</v>
          </cell>
        </row>
        <row r="1759">
          <cell r="G1759" t="str">
            <v>01.018.003.002</v>
          </cell>
          <cell r="H1759" t="str">
            <v>环氧垫</v>
          </cell>
          <cell r="I1759" t="str">
            <v>φ9.5*φ5.3*0.5</v>
          </cell>
        </row>
        <row r="1760">
          <cell r="D1760">
            <v>804</v>
          </cell>
        </row>
        <row r="1760">
          <cell r="G1760" t="str">
            <v>01.019.002.001</v>
          </cell>
          <cell r="H1760" t="str">
            <v>不锈钢刀筒下密封圈</v>
          </cell>
          <cell r="I1760" t="str">
            <v>无内管</v>
          </cell>
        </row>
        <row r="1761">
          <cell r="D1761">
            <v>804</v>
          </cell>
        </row>
        <row r="1761">
          <cell r="G1761" t="str">
            <v>01.019.002.003</v>
          </cell>
          <cell r="H1761" t="str">
            <v>不锈钢刀筒上密封圈</v>
          </cell>
          <cell r="I1761" t="str">
            <v>/</v>
          </cell>
        </row>
        <row r="1762">
          <cell r="D1762">
            <v>804</v>
          </cell>
        </row>
        <row r="1762">
          <cell r="G1762" t="str">
            <v>02.201.107.174</v>
          </cell>
          <cell r="H1762" t="str">
            <v>SC塑料连接头</v>
          </cell>
          <cell r="I1762" t="str">
            <v>ABS 粉色 22T0224 喷橡胶漆</v>
          </cell>
        </row>
        <row r="1763">
          <cell r="D1763">
            <v>804</v>
          </cell>
        </row>
        <row r="1763">
          <cell r="G1763" t="str">
            <v>02.201.107.173</v>
          </cell>
          <cell r="H1763" t="str">
            <v>SC塑料连接头</v>
          </cell>
          <cell r="I1763" t="str">
            <v>ABS 粉色 22T0224</v>
          </cell>
        </row>
        <row r="1764">
          <cell r="D1764">
            <v>804</v>
          </cell>
        </row>
        <row r="1764">
          <cell r="G1764" t="str">
            <v>02.201.112.040</v>
          </cell>
          <cell r="H1764" t="str">
            <v>轴套</v>
          </cell>
          <cell r="I1764" t="str">
            <v>PA6</v>
          </cell>
        </row>
        <row r="1765">
          <cell r="D1765">
            <v>804</v>
          </cell>
        </row>
        <row r="1765">
          <cell r="G1765" t="str">
            <v>02.201.112.060</v>
          </cell>
          <cell r="H1765" t="str">
            <v>上密封圈支架</v>
          </cell>
          <cell r="I1765" t="str">
            <v>ABS</v>
          </cell>
        </row>
        <row r="1766">
          <cell r="D1766">
            <v>804</v>
          </cell>
        </row>
        <row r="1766">
          <cell r="G1766" t="str">
            <v>03.302.003.206</v>
          </cell>
          <cell r="H1766" t="str">
            <v>HB103-7712  A19182无调速 美标</v>
          </cell>
          <cell r="I1766" t="str">
            <v>无0.68uf电容</v>
          </cell>
        </row>
        <row r="1767">
          <cell r="D1767">
            <v>804</v>
          </cell>
        </row>
        <row r="1767">
          <cell r="G1767" t="str">
            <v>01.015.001.100</v>
          </cell>
          <cell r="H1767" t="str">
            <v>Y2电容</v>
          </cell>
          <cell r="I1767" t="str">
            <v>QNR JY222M/300V</v>
          </cell>
        </row>
        <row r="1768">
          <cell r="D1768">
            <v>3216</v>
          </cell>
        </row>
        <row r="1768">
          <cell r="G1768" t="str">
            <v>01.015.003.001</v>
          </cell>
          <cell r="H1768" t="str">
            <v>二极管</v>
          </cell>
          <cell r="I1768" t="str">
            <v>IN5408</v>
          </cell>
        </row>
        <row r="1769">
          <cell r="D1769">
            <v>804</v>
          </cell>
        </row>
        <row r="1769">
          <cell r="G1769" t="str">
            <v>01.015.003.002</v>
          </cell>
          <cell r="H1769" t="str">
            <v>二极管</v>
          </cell>
          <cell r="I1769" t="str">
            <v>RL207  不凡</v>
          </cell>
        </row>
        <row r="1770">
          <cell r="D1770">
            <v>1608</v>
          </cell>
        </row>
        <row r="1770">
          <cell r="G1770" t="str">
            <v>01.015.005.055</v>
          </cell>
          <cell r="H1770" t="str">
            <v>微动开关</v>
          </cell>
          <cell r="I1770" t="str">
            <v>ST-10L28H-3-G01P，短翘板</v>
          </cell>
        </row>
        <row r="1771">
          <cell r="D1771">
            <v>804</v>
          </cell>
        </row>
        <row r="1771">
          <cell r="G1771" t="str">
            <v>01.015.006.002</v>
          </cell>
          <cell r="H1771" t="str">
            <v>陶瓷保险丝</v>
          </cell>
          <cell r="I1771" t="str">
            <v>250V/5A</v>
          </cell>
        </row>
        <row r="1772">
          <cell r="D1772">
            <v>1608</v>
          </cell>
        </row>
        <row r="1772">
          <cell r="G1772" t="str">
            <v>01.015.011.150</v>
          </cell>
          <cell r="H1772" t="str">
            <v>插件</v>
          </cell>
          <cell r="I1772" t="str">
            <v>0.5*11</v>
          </cell>
        </row>
        <row r="1773">
          <cell r="D1773">
            <v>804</v>
          </cell>
        </row>
        <row r="1773">
          <cell r="G1773" t="str">
            <v>01.016.003.100</v>
          </cell>
          <cell r="H1773" t="str">
            <v>HB103线路板PCB</v>
          </cell>
          <cell r="I1773" t="str">
            <v>HB103-7712  A19182</v>
          </cell>
        </row>
        <row r="1774">
          <cell r="D1774">
            <v>804</v>
          </cell>
        </row>
        <row r="1774">
          <cell r="G1774" t="str">
            <v>03.304.001.044</v>
          </cell>
          <cell r="H1774" t="str">
            <v>打蛋器成品+无袋起泡器</v>
          </cell>
          <cell r="I1774" t="str">
            <v>粉色 22T0224 喷橡胶漆 英文袋包装</v>
          </cell>
        </row>
        <row r="1775">
          <cell r="D1775">
            <v>804</v>
          </cell>
        </row>
        <row r="1775">
          <cell r="G1775" t="str">
            <v>01.011.001.003</v>
          </cell>
          <cell r="H1775" t="str">
            <v>起泡器</v>
          </cell>
          <cell r="I1775" t="str">
            <v>201材质 无袋</v>
          </cell>
        </row>
        <row r="1776">
          <cell r="D1776">
            <v>804</v>
          </cell>
        </row>
        <row r="1776">
          <cell r="G1776" t="str">
            <v>01.011.001.021</v>
          </cell>
          <cell r="H1776" t="str">
            <v>不锈钢打蛋网</v>
          </cell>
          <cell r="I1776" t="str">
            <v>304材质</v>
          </cell>
        </row>
        <row r="1777">
          <cell r="D1777">
            <v>804</v>
          </cell>
        </row>
        <row r="1777">
          <cell r="G1777" t="str">
            <v>01.020.001.001</v>
          </cell>
          <cell r="H1777" t="str">
            <v>短机身袋</v>
          </cell>
          <cell r="I1777" t="str">
            <v>13*34英文 双面4孔</v>
          </cell>
        </row>
        <row r="1778">
          <cell r="D1778">
            <v>804</v>
          </cell>
        </row>
        <row r="1778">
          <cell r="G1778" t="str">
            <v>03.304.001.043</v>
          </cell>
          <cell r="H1778" t="str">
            <v>打蛋器半成品</v>
          </cell>
          <cell r="I1778" t="str">
            <v>粉色 22T0224 喷橡胶漆</v>
          </cell>
        </row>
        <row r="1779">
          <cell r="D1779">
            <v>804</v>
          </cell>
        </row>
        <row r="1779">
          <cell r="G1779" t="str">
            <v>03.304.001.042</v>
          </cell>
          <cell r="H1779" t="str">
            <v>打蛋器半成品</v>
          </cell>
          <cell r="I1779" t="str">
            <v>粉色 22T0224</v>
          </cell>
        </row>
        <row r="1780">
          <cell r="D1780">
            <v>804</v>
          </cell>
        </row>
        <row r="1780">
          <cell r="G1780" t="str">
            <v>01.011.100.003</v>
          </cell>
          <cell r="H1780" t="str">
            <v>铁衬套</v>
          </cell>
          <cell r="I1780" t="str">
            <v>430材质</v>
          </cell>
        </row>
        <row r="1781">
          <cell r="D1781">
            <v>804</v>
          </cell>
        </row>
        <row r="1781">
          <cell r="G1781" t="str">
            <v>01.018.003.002</v>
          </cell>
          <cell r="H1781" t="str">
            <v>环氧垫</v>
          </cell>
          <cell r="I1781" t="str">
            <v>φ9.5*φ5.3*0.5</v>
          </cell>
        </row>
        <row r="1782">
          <cell r="D1782">
            <v>804</v>
          </cell>
        </row>
        <row r="1782">
          <cell r="G1782" t="str">
            <v>01.019.003.004</v>
          </cell>
          <cell r="H1782" t="str">
            <v>齿轮箱盖橡胶圈</v>
          </cell>
          <cell r="I1782" t="str">
            <v>/</v>
          </cell>
        </row>
        <row r="1783">
          <cell r="D1783">
            <v>804</v>
          </cell>
        </row>
        <row r="1783">
          <cell r="G1783" t="str">
            <v>02.201.100.017</v>
          </cell>
          <cell r="H1783" t="str">
            <v>打蛋器头</v>
          </cell>
          <cell r="I1783" t="str">
            <v>ABS 粉色 22T0224</v>
          </cell>
        </row>
        <row r="1784">
          <cell r="D1784">
            <v>804</v>
          </cell>
        </row>
        <row r="1784">
          <cell r="G1784" t="str">
            <v>02.201.100.117</v>
          </cell>
          <cell r="H1784" t="str">
            <v>齿轮箱盖</v>
          </cell>
          <cell r="I1784" t="str">
            <v>ABS 粉色 22T0224</v>
          </cell>
        </row>
        <row r="1785">
          <cell r="D1785">
            <v>804</v>
          </cell>
        </row>
        <row r="1785">
          <cell r="G1785" t="str">
            <v>02.201.100.200</v>
          </cell>
          <cell r="H1785" t="str">
            <v>打蛋器齿轮支架盖</v>
          </cell>
          <cell r="I1785" t="str">
            <v>POM</v>
          </cell>
        </row>
        <row r="1786">
          <cell r="D1786">
            <v>2412</v>
          </cell>
        </row>
        <row r="1786">
          <cell r="G1786" t="str">
            <v>02.201.100.250</v>
          </cell>
          <cell r="H1786" t="str">
            <v>打蛋器行星齿轮</v>
          </cell>
          <cell r="I1786" t="str">
            <v>POM</v>
          </cell>
        </row>
        <row r="1787">
          <cell r="D1787">
            <v>804</v>
          </cell>
        </row>
        <row r="1787">
          <cell r="G1787" t="str">
            <v>02.201.100.300</v>
          </cell>
          <cell r="H1787" t="str">
            <v>打蛋器中心齿轮组件</v>
          </cell>
          <cell r="I1787" t="str">
            <v>SUS430+POM 5*41</v>
          </cell>
        </row>
        <row r="1788">
          <cell r="D1788">
            <v>804</v>
          </cell>
        </row>
        <row r="1788">
          <cell r="G1788" t="str">
            <v>01.005.004.001</v>
          </cell>
          <cell r="H1788" t="str">
            <v>打蛋器中心轴</v>
          </cell>
          <cell r="I1788" t="str">
            <v>430材质 Ф5*41</v>
          </cell>
        </row>
        <row r="1789">
          <cell r="D1789">
            <v>804</v>
          </cell>
        </row>
        <row r="1789">
          <cell r="G1789" t="str">
            <v>02.201.100.350</v>
          </cell>
          <cell r="H1789" t="str">
            <v>打蛋器齿轮支架组件</v>
          </cell>
          <cell r="I1789" t="str">
            <v>SUS430+POM 3*17×3</v>
          </cell>
        </row>
        <row r="1790">
          <cell r="D1790">
            <v>2412</v>
          </cell>
        </row>
        <row r="1790">
          <cell r="G1790" t="str">
            <v>01.005.004.010</v>
          </cell>
          <cell r="H1790" t="str">
            <v>打蛋器/绞肉杯行星齿轮轴</v>
          </cell>
          <cell r="I1790" t="str">
            <v>430材质 Ф3*17 兰白锌</v>
          </cell>
        </row>
        <row r="1791">
          <cell r="D1791">
            <v>804</v>
          </cell>
        </row>
        <row r="1791">
          <cell r="G1791" t="str">
            <v>02.201.112.040</v>
          </cell>
          <cell r="H1791" t="str">
            <v>轴套</v>
          </cell>
          <cell r="I1791" t="str">
            <v>PA6</v>
          </cell>
        </row>
        <row r="1792">
          <cell r="D1792">
            <v>600</v>
          </cell>
        </row>
        <row r="1792">
          <cell r="G1792" t="str">
            <v>01.012.002.004</v>
          </cell>
          <cell r="H1792" t="str">
            <v>7712电机</v>
          </cell>
          <cell r="I1792" t="str">
            <v>110-120V,60Hz,轴头部3.5扁位，78D23 美标,ClassA</v>
          </cell>
        </row>
        <row r="1793">
          <cell r="D1793">
            <v>600</v>
          </cell>
        </row>
        <row r="1793">
          <cell r="G1793" t="str">
            <v>01.014.002.001</v>
          </cell>
          <cell r="H1793" t="str">
            <v>美标线</v>
          </cell>
          <cell r="I1793" t="str">
            <v>黑色，上锡3mm，2*0.824mm2, SPT-2, 1.52m,ETL认证, 尾部开叉80mm,极性插</v>
          </cell>
        </row>
        <row r="1794">
          <cell r="D1794">
            <v>1200</v>
          </cell>
        </row>
        <row r="1794">
          <cell r="G1794" t="str">
            <v>01.020.001.001</v>
          </cell>
          <cell r="H1794" t="str">
            <v>短机身袋</v>
          </cell>
          <cell r="I1794" t="str">
            <v>13*34英文 双面4孔</v>
          </cell>
        </row>
        <row r="1795">
          <cell r="D1795">
            <v>600</v>
          </cell>
        </row>
        <row r="1795">
          <cell r="G1795" t="str">
            <v>03.300.003.167</v>
          </cell>
          <cell r="H1795" t="str">
            <v>HB103 7712机身成品</v>
          </cell>
          <cell r="I1795" t="str">
            <v>600W,无调速,装饰板拉丝,绿色RAE 橡胶漆</v>
          </cell>
        </row>
        <row r="1796">
          <cell r="D1796">
            <v>600</v>
          </cell>
        </row>
        <row r="1796">
          <cell r="G1796" t="str">
            <v>01.006.001.101</v>
          </cell>
          <cell r="H1796" t="str">
            <v>HB103大开关面板</v>
          </cell>
          <cell r="I1796" t="str">
            <v>430材质  拉丝</v>
          </cell>
        </row>
        <row r="1797">
          <cell r="D1797">
            <v>1200</v>
          </cell>
        </row>
        <row r="1797">
          <cell r="G1797" t="str">
            <v>01.010.001.001</v>
          </cell>
          <cell r="H1797" t="str">
            <v>自攻螺丝</v>
          </cell>
          <cell r="I1797" t="str">
            <v>M3*10 圆头，十字尖头，铁镀锌</v>
          </cell>
        </row>
        <row r="1798">
          <cell r="D1798">
            <v>600</v>
          </cell>
        </row>
        <row r="1798">
          <cell r="G1798" t="str">
            <v>01.019.001.004</v>
          </cell>
          <cell r="H1798" t="str">
            <v>7712电机减震垫</v>
          </cell>
        </row>
        <row r="1799">
          <cell r="D1799">
            <v>600</v>
          </cell>
        </row>
        <row r="1799">
          <cell r="G1799" t="str">
            <v>02.201.003.183</v>
          </cell>
          <cell r="H1799" t="str">
            <v>HB103 7712上机身</v>
          </cell>
          <cell r="I1799" t="str">
            <v>ABS 绿色RAE 喷橡胶漆</v>
          </cell>
        </row>
        <row r="1800">
          <cell r="D1800">
            <v>600</v>
          </cell>
        </row>
        <row r="1800">
          <cell r="G1800" t="str">
            <v>02.201.003.181</v>
          </cell>
          <cell r="H1800" t="str">
            <v>HB103 7712上机身</v>
          </cell>
          <cell r="I1800" t="str">
            <v>ABS 绿色RAE</v>
          </cell>
        </row>
        <row r="1801">
          <cell r="D1801">
            <v>600</v>
          </cell>
        </row>
        <row r="1801">
          <cell r="G1801" t="str">
            <v>02.201.003.184</v>
          </cell>
          <cell r="H1801" t="str">
            <v>HB103 7712下机身</v>
          </cell>
          <cell r="I1801" t="str">
            <v>ABS 绿色RAE 喷橡胶漆</v>
          </cell>
        </row>
        <row r="1802">
          <cell r="D1802">
            <v>600</v>
          </cell>
        </row>
        <row r="1802">
          <cell r="G1802" t="str">
            <v>02.201.003.182</v>
          </cell>
          <cell r="H1802" t="str">
            <v>HB103 7712下机身</v>
          </cell>
          <cell r="I1802" t="str">
            <v>ABS 绿色RAE</v>
          </cell>
        </row>
        <row r="1803">
          <cell r="D1803">
            <v>600</v>
          </cell>
        </row>
        <row r="1803">
          <cell r="G1803" t="str">
            <v>02.201.003.250</v>
          </cell>
          <cell r="H1803" t="str">
            <v>HB103包胶按钮</v>
          </cell>
          <cell r="I1803" t="str">
            <v>PP+TPE黑色</v>
          </cell>
        </row>
        <row r="1804">
          <cell r="D1804">
            <v>600</v>
          </cell>
        </row>
        <row r="1804">
          <cell r="G1804" t="str">
            <v>02.201.003.350</v>
          </cell>
          <cell r="H1804" t="str">
            <v>HB103按钮支架</v>
          </cell>
          <cell r="I1804" t="str">
            <v>PP</v>
          </cell>
        </row>
        <row r="1805">
          <cell r="D1805">
            <v>600</v>
          </cell>
        </row>
        <row r="1805">
          <cell r="G1805" t="str">
            <v>02.201.003.301</v>
          </cell>
          <cell r="H1805" t="str">
            <v>HB103/106装饰圈 电镀</v>
          </cell>
          <cell r="I1805" t="str">
            <v>ABS 银色</v>
          </cell>
        </row>
        <row r="1806">
          <cell r="D1806">
            <v>600</v>
          </cell>
        </row>
        <row r="1806">
          <cell r="G1806" t="str">
            <v>02.201.003.300</v>
          </cell>
          <cell r="H1806" t="str">
            <v>HB103/106装饰圈</v>
          </cell>
          <cell r="I1806" t="str">
            <v>ABS 本色</v>
          </cell>
        </row>
        <row r="1807">
          <cell r="D1807">
            <v>600</v>
          </cell>
        </row>
        <row r="1807">
          <cell r="G1807" t="str">
            <v>02.201.003.417</v>
          </cell>
          <cell r="H1807" t="str">
            <v>HB103无调速旋钮</v>
          </cell>
          <cell r="I1807" t="str">
            <v>ABS 绿色 RAE 喷橡胶漆</v>
          </cell>
        </row>
        <row r="1808">
          <cell r="D1808">
            <v>600</v>
          </cell>
        </row>
        <row r="1808">
          <cell r="G1808" t="str">
            <v>02.201.003.416</v>
          </cell>
          <cell r="H1808" t="str">
            <v>HB103无调速旋钮</v>
          </cell>
          <cell r="I1808" t="str">
            <v>ABS 绿色 RAE</v>
          </cell>
        </row>
        <row r="1809">
          <cell r="D1809">
            <v>600</v>
          </cell>
        </row>
        <row r="1809">
          <cell r="G1809" t="str">
            <v>02.201.003.552</v>
          </cell>
          <cell r="H1809" t="str">
            <v>HB103后盖 不带调速 电镀</v>
          </cell>
          <cell r="I1809" t="str">
            <v>ABS 银色</v>
          </cell>
        </row>
        <row r="1810">
          <cell r="D1810">
            <v>600</v>
          </cell>
        </row>
        <row r="1810">
          <cell r="G1810" t="str">
            <v>02.201.003.550</v>
          </cell>
          <cell r="H1810" t="str">
            <v>HB103后盖 不带调速</v>
          </cell>
          <cell r="I1810" t="str">
            <v>ABS 本色</v>
          </cell>
        </row>
        <row r="1811">
          <cell r="D1811">
            <v>600</v>
          </cell>
        </row>
        <row r="1811">
          <cell r="G1811" t="str">
            <v>02.201.111.020</v>
          </cell>
          <cell r="H1811" t="str">
            <v>直流电机连接头</v>
          </cell>
          <cell r="I1811" t="str">
            <v>PA6</v>
          </cell>
        </row>
        <row r="1812">
          <cell r="D1812">
            <v>600</v>
          </cell>
        </row>
        <row r="1812">
          <cell r="G1812" t="str">
            <v>02.201.112.001</v>
          </cell>
          <cell r="H1812" t="str">
            <v>护线套</v>
          </cell>
          <cell r="I1812" t="str">
            <v>PVC 黑色</v>
          </cell>
        </row>
        <row r="1813">
          <cell r="D1813">
            <v>600</v>
          </cell>
        </row>
        <row r="1813">
          <cell r="G1813" t="str">
            <v>03.301.003.107</v>
          </cell>
          <cell r="H1813" t="str">
            <v>SB刀筒成品（SUS201全拉丝）</v>
          </cell>
          <cell r="I1813" t="str">
            <v>SC绿色 RAE橡胶漆连接头  十字刀片</v>
          </cell>
        </row>
        <row r="1814">
          <cell r="D1814">
            <v>600</v>
          </cell>
        </row>
        <row r="1814">
          <cell r="G1814" t="str">
            <v>01.002.001.040</v>
          </cell>
          <cell r="H1814" t="str">
            <v>十字刀片</v>
          </cell>
          <cell r="I1814" t="str">
            <v>304材质</v>
          </cell>
        </row>
        <row r="1815">
          <cell r="D1815">
            <v>600</v>
          </cell>
        </row>
        <row r="1815">
          <cell r="G1815" t="str">
            <v>01.003.002.100</v>
          </cell>
          <cell r="H1815" t="str">
            <v>SB刀筒</v>
          </cell>
          <cell r="I1815" t="str">
            <v>201材质 全拉丝</v>
          </cell>
        </row>
        <row r="1816">
          <cell r="D1816">
            <v>600</v>
          </cell>
        </row>
        <row r="1816">
          <cell r="G1816" t="str">
            <v>01.004.001.002</v>
          </cell>
          <cell r="H1816" t="str">
            <v>刀轴含油轴承</v>
          </cell>
          <cell r="I1816" t="str">
            <v>5T18A2-03-2  铜铁基 Φ5*Φ10*Φ14*10*2</v>
          </cell>
        </row>
        <row r="1817">
          <cell r="D1817">
            <v>600</v>
          </cell>
        </row>
        <row r="1817">
          <cell r="G1817" t="str">
            <v>01.005.006.020</v>
          </cell>
          <cell r="H1817" t="str">
            <v>SB刀轴</v>
          </cell>
          <cell r="I1817" t="str">
            <v>φ5*164.5 430材质</v>
          </cell>
        </row>
        <row r="1818">
          <cell r="D1818">
            <v>600</v>
          </cell>
        </row>
        <row r="1818">
          <cell r="G1818" t="str">
            <v>01.011.009.020</v>
          </cell>
          <cell r="H1818" t="str">
            <v>无内管刀筒支撑环</v>
          </cell>
          <cell r="I1818" t="str">
            <v>430材质</v>
          </cell>
        </row>
        <row r="1819">
          <cell r="D1819">
            <v>1200</v>
          </cell>
        </row>
        <row r="1819">
          <cell r="G1819" t="str">
            <v>01.011.009.040</v>
          </cell>
          <cell r="H1819" t="str">
            <v>卡簧 开口4</v>
          </cell>
          <cell r="I1819" t="str">
            <v>Ф4*Ф9*0.5</v>
          </cell>
        </row>
        <row r="1820">
          <cell r="D1820">
            <v>1200</v>
          </cell>
        </row>
        <row r="1820">
          <cell r="G1820" t="str">
            <v>01.018.003.002</v>
          </cell>
          <cell r="H1820" t="str">
            <v>环氧垫</v>
          </cell>
          <cell r="I1820" t="str">
            <v>φ9.5*φ5.3*0.5</v>
          </cell>
        </row>
        <row r="1821">
          <cell r="D1821">
            <v>600</v>
          </cell>
        </row>
        <row r="1821">
          <cell r="G1821" t="str">
            <v>01.019.002.001</v>
          </cell>
          <cell r="H1821" t="str">
            <v>不锈钢刀筒下密封圈</v>
          </cell>
          <cell r="I1821" t="str">
            <v>无内管</v>
          </cell>
        </row>
        <row r="1822">
          <cell r="D1822">
            <v>600</v>
          </cell>
        </row>
        <row r="1822">
          <cell r="G1822" t="str">
            <v>01.019.002.003</v>
          </cell>
          <cell r="H1822" t="str">
            <v>不锈钢刀筒上密封圈</v>
          </cell>
          <cell r="I1822" t="str">
            <v>/</v>
          </cell>
        </row>
        <row r="1823">
          <cell r="D1823">
            <v>600</v>
          </cell>
        </row>
        <row r="1823">
          <cell r="G1823" t="str">
            <v>02.201.107.172</v>
          </cell>
          <cell r="H1823" t="str">
            <v>SC塑料连接头</v>
          </cell>
          <cell r="I1823" t="str">
            <v>ABS 绿色 RAE 喷橡胶漆</v>
          </cell>
        </row>
        <row r="1824">
          <cell r="D1824">
            <v>600</v>
          </cell>
        </row>
        <row r="1824">
          <cell r="G1824" t="str">
            <v>02.201.107.171</v>
          </cell>
          <cell r="H1824" t="str">
            <v>SC塑料连接头</v>
          </cell>
          <cell r="I1824" t="str">
            <v>ABS 绿色 RAE</v>
          </cell>
        </row>
        <row r="1825">
          <cell r="D1825">
            <v>600</v>
          </cell>
        </row>
        <row r="1825">
          <cell r="G1825" t="str">
            <v>02.201.112.040</v>
          </cell>
          <cell r="H1825" t="str">
            <v>轴套</v>
          </cell>
          <cell r="I1825" t="str">
            <v>PA6</v>
          </cell>
        </row>
        <row r="1826">
          <cell r="D1826">
            <v>600</v>
          </cell>
        </row>
        <row r="1826">
          <cell r="G1826" t="str">
            <v>02.201.112.060</v>
          </cell>
          <cell r="H1826" t="str">
            <v>上密封圈支架</v>
          </cell>
          <cell r="I1826" t="str">
            <v>ABS</v>
          </cell>
        </row>
        <row r="1827">
          <cell r="D1827">
            <v>600</v>
          </cell>
        </row>
        <row r="1827">
          <cell r="G1827" t="str">
            <v>03.302.003.206</v>
          </cell>
          <cell r="H1827" t="str">
            <v>HB103-7712  A19182无调速 美标</v>
          </cell>
          <cell r="I1827" t="str">
            <v>无0.68uf电容</v>
          </cell>
        </row>
        <row r="1828">
          <cell r="D1828">
            <v>600</v>
          </cell>
        </row>
        <row r="1828">
          <cell r="G1828" t="str">
            <v>01.015.001.100</v>
          </cell>
          <cell r="H1828" t="str">
            <v>Y2电容</v>
          </cell>
          <cell r="I1828" t="str">
            <v>QNR JY222M/300V</v>
          </cell>
        </row>
        <row r="1829">
          <cell r="D1829">
            <v>2400</v>
          </cell>
        </row>
        <row r="1829">
          <cell r="G1829" t="str">
            <v>01.015.003.001</v>
          </cell>
          <cell r="H1829" t="str">
            <v>二极管</v>
          </cell>
          <cell r="I1829" t="str">
            <v>IN5408</v>
          </cell>
        </row>
        <row r="1830">
          <cell r="D1830">
            <v>600</v>
          </cell>
        </row>
        <row r="1830">
          <cell r="G1830" t="str">
            <v>01.015.003.002</v>
          </cell>
          <cell r="H1830" t="str">
            <v>二极管</v>
          </cell>
          <cell r="I1830" t="str">
            <v>RL207  不凡</v>
          </cell>
        </row>
        <row r="1831">
          <cell r="D1831">
            <v>1200</v>
          </cell>
        </row>
        <row r="1831">
          <cell r="G1831" t="str">
            <v>01.015.005.055</v>
          </cell>
          <cell r="H1831" t="str">
            <v>微动开关</v>
          </cell>
          <cell r="I1831" t="str">
            <v>ST-10L28H-3-G01P，短翘板</v>
          </cell>
        </row>
        <row r="1832">
          <cell r="D1832">
            <v>600</v>
          </cell>
        </row>
        <row r="1832">
          <cell r="G1832" t="str">
            <v>01.015.006.002</v>
          </cell>
          <cell r="H1832" t="str">
            <v>陶瓷保险丝</v>
          </cell>
          <cell r="I1832" t="str">
            <v>250V/5A</v>
          </cell>
        </row>
        <row r="1833">
          <cell r="D1833">
            <v>1200</v>
          </cell>
        </row>
        <row r="1833">
          <cell r="G1833" t="str">
            <v>01.015.011.150</v>
          </cell>
          <cell r="H1833" t="str">
            <v>插件</v>
          </cell>
          <cell r="I1833" t="str">
            <v>0.5*11</v>
          </cell>
        </row>
        <row r="1834">
          <cell r="D1834">
            <v>600</v>
          </cell>
        </row>
        <row r="1834">
          <cell r="G1834" t="str">
            <v>01.016.003.100</v>
          </cell>
          <cell r="H1834" t="str">
            <v>HB103线路板PCB</v>
          </cell>
          <cell r="I1834" t="str">
            <v>HB103-7712  A19182</v>
          </cell>
        </row>
        <row r="1835">
          <cell r="D1835">
            <v>600</v>
          </cell>
        </row>
        <row r="1835">
          <cell r="G1835" t="str">
            <v>03.304.001.041</v>
          </cell>
          <cell r="H1835" t="str">
            <v>打蛋器成品+无袋起泡器</v>
          </cell>
          <cell r="I1835" t="str">
            <v>绿色 RAE 喷橡胶漆 英文袋包装</v>
          </cell>
        </row>
        <row r="1836">
          <cell r="D1836">
            <v>600</v>
          </cell>
        </row>
        <row r="1836">
          <cell r="G1836" t="str">
            <v>01.011.001.003</v>
          </cell>
          <cell r="H1836" t="str">
            <v>起泡器</v>
          </cell>
          <cell r="I1836" t="str">
            <v>201材质 无袋</v>
          </cell>
        </row>
        <row r="1837">
          <cell r="D1837">
            <v>600</v>
          </cell>
        </row>
        <row r="1837">
          <cell r="G1837" t="str">
            <v>01.011.001.021</v>
          </cell>
          <cell r="H1837" t="str">
            <v>不锈钢打蛋网</v>
          </cell>
          <cell r="I1837" t="str">
            <v>304材质</v>
          </cell>
        </row>
        <row r="1838">
          <cell r="D1838">
            <v>600</v>
          </cell>
        </row>
        <row r="1838">
          <cell r="G1838" t="str">
            <v>01.020.001.001</v>
          </cell>
          <cell r="H1838" t="str">
            <v>短机身袋</v>
          </cell>
          <cell r="I1838" t="str">
            <v>13*34英文 双面4孔</v>
          </cell>
        </row>
        <row r="1839">
          <cell r="D1839">
            <v>600</v>
          </cell>
        </row>
        <row r="1839">
          <cell r="G1839" t="str">
            <v>03.304.001.040</v>
          </cell>
          <cell r="H1839" t="str">
            <v>打蛋器半成品</v>
          </cell>
          <cell r="I1839" t="str">
            <v>绿色 RAE 喷橡胶漆</v>
          </cell>
        </row>
        <row r="1840">
          <cell r="D1840">
            <v>600</v>
          </cell>
        </row>
        <row r="1840">
          <cell r="G1840" t="str">
            <v>03.304.001.039</v>
          </cell>
          <cell r="H1840" t="str">
            <v>打蛋器半成品</v>
          </cell>
          <cell r="I1840" t="str">
            <v>绿色 RAE</v>
          </cell>
        </row>
        <row r="1841">
          <cell r="D1841">
            <v>600</v>
          </cell>
        </row>
        <row r="1841">
          <cell r="G1841" t="str">
            <v>01.011.100.003</v>
          </cell>
          <cell r="H1841" t="str">
            <v>铁衬套</v>
          </cell>
          <cell r="I1841" t="str">
            <v>430材质</v>
          </cell>
        </row>
        <row r="1842">
          <cell r="D1842">
            <v>600</v>
          </cell>
        </row>
        <row r="1842">
          <cell r="G1842" t="str">
            <v>01.018.003.002</v>
          </cell>
          <cell r="H1842" t="str">
            <v>环氧垫</v>
          </cell>
          <cell r="I1842" t="str">
            <v>φ9.5*φ5.3*0.5</v>
          </cell>
        </row>
        <row r="1843">
          <cell r="D1843">
            <v>600</v>
          </cell>
        </row>
        <row r="1843">
          <cell r="G1843" t="str">
            <v>01.019.003.004</v>
          </cell>
          <cell r="H1843" t="str">
            <v>齿轮箱盖橡胶圈</v>
          </cell>
          <cell r="I1843" t="str">
            <v>/</v>
          </cell>
        </row>
        <row r="1844">
          <cell r="D1844">
            <v>600</v>
          </cell>
        </row>
        <row r="1844">
          <cell r="G1844" t="str">
            <v>02.201.100.016</v>
          </cell>
          <cell r="H1844" t="str">
            <v>打蛋器头</v>
          </cell>
          <cell r="I1844" t="str">
            <v>ABS 绿色 RAE</v>
          </cell>
        </row>
        <row r="1845">
          <cell r="D1845">
            <v>600</v>
          </cell>
        </row>
        <row r="1845">
          <cell r="G1845" t="str">
            <v>02.201.100.116</v>
          </cell>
          <cell r="H1845" t="str">
            <v>齿轮箱盖</v>
          </cell>
          <cell r="I1845" t="str">
            <v>ABS 绿色 RAE</v>
          </cell>
        </row>
        <row r="1846">
          <cell r="D1846">
            <v>600</v>
          </cell>
        </row>
        <row r="1846">
          <cell r="G1846" t="str">
            <v>02.201.100.200</v>
          </cell>
          <cell r="H1846" t="str">
            <v>打蛋器齿轮支架盖</v>
          </cell>
          <cell r="I1846" t="str">
            <v>POM</v>
          </cell>
        </row>
        <row r="1847">
          <cell r="D1847">
            <v>1800</v>
          </cell>
        </row>
        <row r="1847">
          <cell r="G1847" t="str">
            <v>02.201.100.250</v>
          </cell>
          <cell r="H1847" t="str">
            <v>打蛋器行星齿轮</v>
          </cell>
          <cell r="I1847" t="str">
            <v>POM</v>
          </cell>
        </row>
        <row r="1848">
          <cell r="D1848">
            <v>600</v>
          </cell>
        </row>
        <row r="1848">
          <cell r="G1848" t="str">
            <v>02.201.100.300</v>
          </cell>
          <cell r="H1848" t="str">
            <v>打蛋器中心齿轮组件</v>
          </cell>
          <cell r="I1848" t="str">
            <v>SUS430+POM 5*41</v>
          </cell>
        </row>
        <row r="1849">
          <cell r="D1849">
            <v>600</v>
          </cell>
        </row>
        <row r="1849">
          <cell r="G1849" t="str">
            <v>01.005.004.001</v>
          </cell>
          <cell r="H1849" t="str">
            <v>打蛋器中心轴</v>
          </cell>
          <cell r="I1849" t="str">
            <v>430材质 Ф5*41</v>
          </cell>
        </row>
        <row r="1850">
          <cell r="D1850">
            <v>600</v>
          </cell>
        </row>
        <row r="1850">
          <cell r="G1850" t="str">
            <v>02.201.100.350</v>
          </cell>
          <cell r="H1850" t="str">
            <v>打蛋器齿轮支架组件</v>
          </cell>
          <cell r="I1850" t="str">
            <v>SUS430+POM 3*17×3</v>
          </cell>
        </row>
        <row r="1851">
          <cell r="D1851">
            <v>1800</v>
          </cell>
        </row>
        <row r="1851">
          <cell r="G1851" t="str">
            <v>01.005.004.010</v>
          </cell>
          <cell r="H1851" t="str">
            <v>打蛋器/绞肉杯行星齿轮轴</v>
          </cell>
          <cell r="I1851" t="str">
            <v>430材质 Ф3*17 兰白锌</v>
          </cell>
        </row>
        <row r="1852">
          <cell r="D1852">
            <v>600</v>
          </cell>
        </row>
        <row r="1852">
          <cell r="G1852" t="str">
            <v>02.201.112.040</v>
          </cell>
          <cell r="H1852" t="str">
            <v>轴套</v>
          </cell>
          <cell r="I1852" t="str">
            <v>PA6</v>
          </cell>
        </row>
        <row r="1853">
          <cell r="D1853">
            <v>504</v>
          </cell>
        </row>
        <row r="1853">
          <cell r="G1853" t="str">
            <v>01.012.002.004</v>
          </cell>
          <cell r="H1853" t="str">
            <v>7712电机</v>
          </cell>
          <cell r="I1853" t="str">
            <v>110-120V,60Hz,轴头部3.5扁位，78D23 美标,ClassA</v>
          </cell>
        </row>
        <row r="1854">
          <cell r="D1854">
            <v>504</v>
          </cell>
        </row>
        <row r="1854">
          <cell r="G1854" t="str">
            <v>01.014.002.002</v>
          </cell>
          <cell r="H1854" t="str">
            <v>美标线</v>
          </cell>
          <cell r="I1854" t="str">
            <v>白色，上锡3mm，2*0.824mm2, SPT-2, 1.52m,ETL认证, 尾部开叉80mm,极性插</v>
          </cell>
        </row>
        <row r="1855">
          <cell r="D1855">
            <v>1008</v>
          </cell>
        </row>
        <row r="1855">
          <cell r="G1855" t="str">
            <v>01.020.001.001</v>
          </cell>
          <cell r="H1855" t="str">
            <v>短机身袋</v>
          </cell>
          <cell r="I1855" t="str">
            <v>13*34英文 双面4孔</v>
          </cell>
        </row>
        <row r="1856">
          <cell r="D1856">
            <v>504</v>
          </cell>
        </row>
        <row r="1856">
          <cell r="G1856" t="str">
            <v>03.300.003.166</v>
          </cell>
          <cell r="H1856" t="str">
            <v>HB103 7712机身成品</v>
          </cell>
          <cell r="I1856" t="str">
            <v>600W,无调速,装饰板拉丝,沙色 22F0224 橡胶漆</v>
          </cell>
        </row>
        <row r="1857">
          <cell r="D1857">
            <v>504</v>
          </cell>
        </row>
        <row r="1857">
          <cell r="G1857" t="str">
            <v>01.006.001.101</v>
          </cell>
          <cell r="H1857" t="str">
            <v>HB103大开关面板</v>
          </cell>
          <cell r="I1857" t="str">
            <v>430材质  拉丝</v>
          </cell>
        </row>
        <row r="1858">
          <cell r="D1858">
            <v>1008</v>
          </cell>
        </row>
        <row r="1858">
          <cell r="G1858" t="str">
            <v>01.010.001.001</v>
          </cell>
          <cell r="H1858" t="str">
            <v>自攻螺丝</v>
          </cell>
          <cell r="I1858" t="str">
            <v>M3*10 圆头，十字尖头，铁镀锌</v>
          </cell>
        </row>
        <row r="1859">
          <cell r="D1859">
            <v>504</v>
          </cell>
        </row>
        <row r="1859">
          <cell r="G1859" t="str">
            <v>01.019.001.004</v>
          </cell>
          <cell r="H1859" t="str">
            <v>7712电机减震垫</v>
          </cell>
        </row>
        <row r="1860">
          <cell r="D1860">
            <v>504</v>
          </cell>
        </row>
        <row r="1860">
          <cell r="G1860" t="str">
            <v>02.201.003.187</v>
          </cell>
          <cell r="H1860" t="str">
            <v>HB103 7712上机身</v>
          </cell>
          <cell r="I1860" t="str">
            <v>ABS 沙色 22F0224 喷橡胶漆</v>
          </cell>
        </row>
        <row r="1861">
          <cell r="D1861">
            <v>504</v>
          </cell>
        </row>
        <row r="1861">
          <cell r="G1861" t="str">
            <v>02.201.003.185</v>
          </cell>
          <cell r="H1861" t="str">
            <v>HB103 7712上机身</v>
          </cell>
          <cell r="I1861" t="str">
            <v>ABS 沙色 22F0224</v>
          </cell>
        </row>
        <row r="1862">
          <cell r="D1862">
            <v>504</v>
          </cell>
        </row>
        <row r="1862">
          <cell r="G1862" t="str">
            <v>02.201.003.188</v>
          </cell>
          <cell r="H1862" t="str">
            <v>HB103 7712下机身</v>
          </cell>
          <cell r="I1862" t="str">
            <v>ABS 沙色 22F0224 喷橡胶漆</v>
          </cell>
        </row>
        <row r="1863">
          <cell r="D1863">
            <v>504</v>
          </cell>
        </row>
        <row r="1863">
          <cell r="G1863" t="str">
            <v>02.201.003.186</v>
          </cell>
          <cell r="H1863" t="str">
            <v>HB103 7712下机身</v>
          </cell>
          <cell r="I1863" t="str">
            <v>ABS 沙色 22F0224</v>
          </cell>
        </row>
        <row r="1864">
          <cell r="D1864">
            <v>504</v>
          </cell>
        </row>
        <row r="1864">
          <cell r="G1864" t="str">
            <v>02.201.003.250</v>
          </cell>
          <cell r="H1864" t="str">
            <v>HB103包胶按钮</v>
          </cell>
          <cell r="I1864" t="str">
            <v>PP+TPE黑色</v>
          </cell>
        </row>
        <row r="1865">
          <cell r="D1865">
            <v>504</v>
          </cell>
        </row>
        <row r="1865">
          <cell r="G1865" t="str">
            <v>02.201.003.350</v>
          </cell>
          <cell r="H1865" t="str">
            <v>HB103按钮支架</v>
          </cell>
          <cell r="I1865" t="str">
            <v>PP</v>
          </cell>
        </row>
        <row r="1866">
          <cell r="D1866">
            <v>504</v>
          </cell>
        </row>
        <row r="1866">
          <cell r="G1866" t="str">
            <v>02.201.003.301</v>
          </cell>
          <cell r="H1866" t="str">
            <v>HB103/106装饰圈 电镀</v>
          </cell>
          <cell r="I1866" t="str">
            <v>ABS 银色</v>
          </cell>
        </row>
        <row r="1867">
          <cell r="D1867">
            <v>504</v>
          </cell>
        </row>
        <row r="1867">
          <cell r="G1867" t="str">
            <v>02.201.003.300</v>
          </cell>
          <cell r="H1867" t="str">
            <v>HB103/106装饰圈</v>
          </cell>
          <cell r="I1867" t="str">
            <v>ABS 本色</v>
          </cell>
        </row>
        <row r="1868">
          <cell r="D1868">
            <v>504</v>
          </cell>
        </row>
        <row r="1868">
          <cell r="G1868" t="str">
            <v>02.201.003.415</v>
          </cell>
          <cell r="H1868" t="str">
            <v>HB103无调速旋钮</v>
          </cell>
          <cell r="I1868" t="str">
            <v>ABS 沙色 22F0224 喷橡胶漆</v>
          </cell>
        </row>
        <row r="1869">
          <cell r="D1869">
            <v>504</v>
          </cell>
        </row>
        <row r="1869">
          <cell r="G1869" t="str">
            <v>02.201.003.414</v>
          </cell>
          <cell r="H1869" t="str">
            <v>HB103无调速旋钮</v>
          </cell>
          <cell r="I1869" t="str">
            <v>ABS 沙色 22F0224</v>
          </cell>
        </row>
        <row r="1870">
          <cell r="D1870">
            <v>504</v>
          </cell>
        </row>
        <row r="1870">
          <cell r="G1870" t="str">
            <v>02.201.003.552</v>
          </cell>
          <cell r="H1870" t="str">
            <v>HB103后盖 不带调速 电镀</v>
          </cell>
          <cell r="I1870" t="str">
            <v>ABS 银色</v>
          </cell>
        </row>
        <row r="1871">
          <cell r="D1871">
            <v>504</v>
          </cell>
        </row>
        <row r="1871">
          <cell r="G1871" t="str">
            <v>02.201.003.550</v>
          </cell>
          <cell r="H1871" t="str">
            <v>HB103后盖 不带调速</v>
          </cell>
          <cell r="I1871" t="str">
            <v>ABS 本色</v>
          </cell>
        </row>
        <row r="1872">
          <cell r="D1872">
            <v>504</v>
          </cell>
        </row>
        <row r="1872">
          <cell r="G1872" t="str">
            <v>02.201.111.020</v>
          </cell>
          <cell r="H1872" t="str">
            <v>直流电机连接头</v>
          </cell>
          <cell r="I1872" t="str">
            <v>PA6</v>
          </cell>
        </row>
        <row r="1873">
          <cell r="D1873">
            <v>504</v>
          </cell>
        </row>
        <row r="1873">
          <cell r="G1873" t="str">
            <v>02.201.112.002</v>
          </cell>
          <cell r="H1873" t="str">
            <v>护线套</v>
          </cell>
          <cell r="I1873" t="str">
            <v>PVC 白色</v>
          </cell>
        </row>
        <row r="1874">
          <cell r="D1874">
            <v>504</v>
          </cell>
        </row>
        <row r="1874">
          <cell r="G1874" t="str">
            <v>03.301.003.106</v>
          </cell>
          <cell r="H1874" t="str">
            <v>SB刀筒成品（SUS201全拉丝）</v>
          </cell>
          <cell r="I1874" t="str">
            <v>SC沙色 22F0224橡胶漆连接头  十字刀片</v>
          </cell>
        </row>
        <row r="1875">
          <cell r="D1875">
            <v>504</v>
          </cell>
        </row>
        <row r="1875">
          <cell r="G1875" t="str">
            <v>01.002.001.040</v>
          </cell>
          <cell r="H1875" t="str">
            <v>十字刀片</v>
          </cell>
          <cell r="I1875" t="str">
            <v>304材质</v>
          </cell>
        </row>
        <row r="1876">
          <cell r="D1876">
            <v>504</v>
          </cell>
        </row>
        <row r="1876">
          <cell r="G1876" t="str">
            <v>01.003.002.100</v>
          </cell>
          <cell r="H1876" t="str">
            <v>SB刀筒</v>
          </cell>
          <cell r="I1876" t="str">
            <v>201材质 全拉丝</v>
          </cell>
        </row>
        <row r="1877">
          <cell r="D1877">
            <v>504</v>
          </cell>
        </row>
        <row r="1877">
          <cell r="G1877" t="str">
            <v>01.004.001.002</v>
          </cell>
          <cell r="H1877" t="str">
            <v>刀轴含油轴承</v>
          </cell>
          <cell r="I1877" t="str">
            <v>5T18A2-03-2  铜铁基 Φ5*Φ10*Φ14*10*2</v>
          </cell>
        </row>
        <row r="1878">
          <cell r="D1878">
            <v>504</v>
          </cell>
        </row>
        <row r="1878">
          <cell r="G1878" t="str">
            <v>01.005.006.020</v>
          </cell>
          <cell r="H1878" t="str">
            <v>SB刀轴</v>
          </cell>
          <cell r="I1878" t="str">
            <v>φ5*164.5 430材质</v>
          </cell>
        </row>
        <row r="1879">
          <cell r="D1879">
            <v>504</v>
          </cell>
        </row>
        <row r="1879">
          <cell r="G1879" t="str">
            <v>01.011.009.020</v>
          </cell>
          <cell r="H1879" t="str">
            <v>无内管刀筒支撑环</v>
          </cell>
          <cell r="I1879" t="str">
            <v>430材质</v>
          </cell>
        </row>
        <row r="1880">
          <cell r="D1880">
            <v>1008</v>
          </cell>
        </row>
        <row r="1880">
          <cell r="G1880" t="str">
            <v>01.011.009.040</v>
          </cell>
          <cell r="H1880" t="str">
            <v>卡簧 开口4</v>
          </cell>
          <cell r="I1880" t="str">
            <v>Ф4*Ф9*0.5</v>
          </cell>
        </row>
        <row r="1881">
          <cell r="D1881">
            <v>1008</v>
          </cell>
        </row>
        <row r="1881">
          <cell r="G1881" t="str">
            <v>01.018.003.002</v>
          </cell>
          <cell r="H1881" t="str">
            <v>环氧垫</v>
          </cell>
          <cell r="I1881" t="str">
            <v>φ9.5*φ5.3*0.5</v>
          </cell>
        </row>
        <row r="1882">
          <cell r="D1882">
            <v>504</v>
          </cell>
        </row>
        <row r="1882">
          <cell r="G1882" t="str">
            <v>01.019.002.001</v>
          </cell>
          <cell r="H1882" t="str">
            <v>不锈钢刀筒下密封圈</v>
          </cell>
          <cell r="I1882" t="str">
            <v>无内管</v>
          </cell>
        </row>
        <row r="1883">
          <cell r="D1883">
            <v>504</v>
          </cell>
        </row>
        <row r="1883">
          <cell r="G1883" t="str">
            <v>01.019.002.003</v>
          </cell>
          <cell r="H1883" t="str">
            <v>不锈钢刀筒上密封圈</v>
          </cell>
          <cell r="I1883" t="str">
            <v>/</v>
          </cell>
        </row>
        <row r="1884">
          <cell r="D1884">
            <v>504</v>
          </cell>
        </row>
        <row r="1884">
          <cell r="G1884" t="str">
            <v>02.201.107.170</v>
          </cell>
          <cell r="H1884" t="str">
            <v>SC塑料连接头</v>
          </cell>
          <cell r="I1884" t="str">
            <v>ABS 沙色 22F0224 喷橡胶漆</v>
          </cell>
        </row>
        <row r="1885">
          <cell r="D1885">
            <v>504</v>
          </cell>
        </row>
        <row r="1885">
          <cell r="G1885" t="str">
            <v>02.201.107.169</v>
          </cell>
          <cell r="H1885" t="str">
            <v>SC塑料连接头</v>
          </cell>
          <cell r="I1885" t="str">
            <v>ABS 沙色 22F0224</v>
          </cell>
        </row>
        <row r="1886">
          <cell r="D1886">
            <v>504</v>
          </cell>
        </row>
        <row r="1886">
          <cell r="G1886" t="str">
            <v>02.201.112.040</v>
          </cell>
          <cell r="H1886" t="str">
            <v>轴套</v>
          </cell>
          <cell r="I1886" t="str">
            <v>PA6</v>
          </cell>
        </row>
        <row r="1887">
          <cell r="D1887">
            <v>504</v>
          </cell>
        </row>
        <row r="1887">
          <cell r="G1887" t="str">
            <v>02.201.112.060</v>
          </cell>
          <cell r="H1887" t="str">
            <v>上密封圈支架</v>
          </cell>
          <cell r="I1887" t="str">
            <v>ABS</v>
          </cell>
        </row>
        <row r="1888">
          <cell r="D1888">
            <v>504</v>
          </cell>
        </row>
        <row r="1888">
          <cell r="G1888" t="str">
            <v>03.302.003.206</v>
          </cell>
          <cell r="H1888" t="str">
            <v>HB103-7712  A19182无调速 美标</v>
          </cell>
          <cell r="I1888" t="str">
            <v>无0.68uf电容</v>
          </cell>
        </row>
        <row r="1889">
          <cell r="D1889">
            <v>504</v>
          </cell>
        </row>
        <row r="1889">
          <cell r="G1889" t="str">
            <v>01.015.001.100</v>
          </cell>
          <cell r="H1889" t="str">
            <v>Y2电容</v>
          </cell>
          <cell r="I1889" t="str">
            <v>QNR JY222M/300V</v>
          </cell>
        </row>
        <row r="1890">
          <cell r="D1890">
            <v>2016</v>
          </cell>
        </row>
        <row r="1890">
          <cell r="G1890" t="str">
            <v>01.015.003.001</v>
          </cell>
          <cell r="H1890" t="str">
            <v>二极管</v>
          </cell>
          <cell r="I1890" t="str">
            <v>IN5408</v>
          </cell>
        </row>
        <row r="1891">
          <cell r="D1891">
            <v>504</v>
          </cell>
        </row>
        <row r="1891">
          <cell r="G1891" t="str">
            <v>01.015.003.002</v>
          </cell>
          <cell r="H1891" t="str">
            <v>二极管</v>
          </cell>
          <cell r="I1891" t="str">
            <v>RL207  不凡</v>
          </cell>
        </row>
        <row r="1892">
          <cell r="D1892">
            <v>1008</v>
          </cell>
        </row>
        <row r="1892">
          <cell r="G1892" t="str">
            <v>01.015.005.055</v>
          </cell>
          <cell r="H1892" t="str">
            <v>微动开关</v>
          </cell>
          <cell r="I1892" t="str">
            <v>ST-10L28H-3-G01P，短翘板</v>
          </cell>
        </row>
        <row r="1893">
          <cell r="D1893">
            <v>504</v>
          </cell>
        </row>
        <row r="1893">
          <cell r="G1893" t="str">
            <v>01.015.006.002</v>
          </cell>
          <cell r="H1893" t="str">
            <v>陶瓷保险丝</v>
          </cell>
          <cell r="I1893" t="str">
            <v>250V/5A</v>
          </cell>
        </row>
        <row r="1894">
          <cell r="D1894">
            <v>1008</v>
          </cell>
        </row>
        <row r="1894">
          <cell r="G1894" t="str">
            <v>01.015.011.150</v>
          </cell>
          <cell r="H1894" t="str">
            <v>插件</v>
          </cell>
          <cell r="I1894" t="str">
            <v>0.5*11</v>
          </cell>
        </row>
        <row r="1895">
          <cell r="D1895">
            <v>504</v>
          </cell>
        </row>
        <row r="1895">
          <cell r="G1895" t="str">
            <v>01.016.003.100</v>
          </cell>
          <cell r="H1895" t="str">
            <v>HB103线路板PCB</v>
          </cell>
          <cell r="I1895" t="str">
            <v>HB103-7712  A19182</v>
          </cell>
        </row>
        <row r="1896">
          <cell r="D1896">
            <v>504</v>
          </cell>
        </row>
        <row r="1896">
          <cell r="G1896" t="str">
            <v>03.304.001.038</v>
          </cell>
          <cell r="H1896" t="str">
            <v>打蛋器成品+无袋起泡器</v>
          </cell>
          <cell r="I1896" t="str">
            <v>沙色 22F0224 喷橡胶漆 英文袋包装</v>
          </cell>
        </row>
        <row r="1897">
          <cell r="D1897">
            <v>504</v>
          </cell>
        </row>
        <row r="1897">
          <cell r="G1897" t="str">
            <v>01.011.001.003</v>
          </cell>
          <cell r="H1897" t="str">
            <v>起泡器</v>
          </cell>
          <cell r="I1897" t="str">
            <v>201材质 无袋</v>
          </cell>
        </row>
        <row r="1898">
          <cell r="D1898">
            <v>504</v>
          </cell>
        </row>
        <row r="1898">
          <cell r="G1898" t="str">
            <v>01.011.001.021</v>
          </cell>
          <cell r="H1898" t="str">
            <v>不锈钢打蛋网</v>
          </cell>
          <cell r="I1898" t="str">
            <v>304材质</v>
          </cell>
        </row>
        <row r="1899">
          <cell r="D1899">
            <v>504</v>
          </cell>
        </row>
        <row r="1899">
          <cell r="G1899" t="str">
            <v>01.020.001.001</v>
          </cell>
          <cell r="H1899" t="str">
            <v>短机身袋</v>
          </cell>
          <cell r="I1899" t="str">
            <v>13*34英文 双面4孔</v>
          </cell>
        </row>
        <row r="1900">
          <cell r="D1900">
            <v>504</v>
          </cell>
        </row>
        <row r="1900">
          <cell r="G1900" t="str">
            <v>03.304.001.037</v>
          </cell>
          <cell r="H1900" t="str">
            <v>打蛋器半成品</v>
          </cell>
          <cell r="I1900" t="str">
            <v>沙色 22F0224 喷橡胶漆</v>
          </cell>
        </row>
        <row r="1901">
          <cell r="D1901">
            <v>504</v>
          </cell>
        </row>
        <row r="1901">
          <cell r="G1901" t="str">
            <v>03.304.001.036</v>
          </cell>
          <cell r="H1901" t="str">
            <v>打蛋器半成品</v>
          </cell>
          <cell r="I1901" t="str">
            <v>沙色 22F0224</v>
          </cell>
        </row>
        <row r="1902">
          <cell r="D1902">
            <v>504</v>
          </cell>
        </row>
        <row r="1902">
          <cell r="G1902" t="str">
            <v>01.011.100.003</v>
          </cell>
          <cell r="H1902" t="str">
            <v>铁衬套</v>
          </cell>
          <cell r="I1902" t="str">
            <v>430材质</v>
          </cell>
        </row>
        <row r="1903">
          <cell r="D1903">
            <v>504</v>
          </cell>
        </row>
        <row r="1903">
          <cell r="G1903" t="str">
            <v>01.018.003.002</v>
          </cell>
          <cell r="H1903" t="str">
            <v>环氧垫</v>
          </cell>
          <cell r="I1903" t="str">
            <v>φ9.5*φ5.3*0.5</v>
          </cell>
        </row>
        <row r="1904">
          <cell r="D1904">
            <v>504</v>
          </cell>
        </row>
        <row r="1904">
          <cell r="G1904" t="str">
            <v>01.019.003.004</v>
          </cell>
          <cell r="H1904" t="str">
            <v>齿轮箱盖橡胶圈</v>
          </cell>
          <cell r="I1904" t="str">
            <v>/</v>
          </cell>
        </row>
        <row r="1905">
          <cell r="D1905">
            <v>504</v>
          </cell>
        </row>
        <row r="1905">
          <cell r="G1905" t="str">
            <v>02.201.100.015</v>
          </cell>
          <cell r="H1905" t="str">
            <v>打蛋器头</v>
          </cell>
          <cell r="I1905" t="str">
            <v>ABS 沙色 22F0224</v>
          </cell>
        </row>
        <row r="1906">
          <cell r="D1906">
            <v>504</v>
          </cell>
        </row>
        <row r="1906">
          <cell r="G1906" t="str">
            <v>02.201.100.115</v>
          </cell>
          <cell r="H1906" t="str">
            <v>齿轮箱盖</v>
          </cell>
          <cell r="I1906" t="str">
            <v>ABS 沙色 22F0224</v>
          </cell>
        </row>
        <row r="1907">
          <cell r="D1907">
            <v>504</v>
          </cell>
        </row>
        <row r="1907">
          <cell r="G1907" t="str">
            <v>02.201.100.200</v>
          </cell>
          <cell r="H1907" t="str">
            <v>打蛋器齿轮支架盖</v>
          </cell>
          <cell r="I1907" t="str">
            <v>POM</v>
          </cell>
        </row>
        <row r="1908">
          <cell r="D1908">
            <v>1512</v>
          </cell>
        </row>
        <row r="1908">
          <cell r="G1908" t="str">
            <v>02.201.100.250</v>
          </cell>
          <cell r="H1908" t="str">
            <v>打蛋器行星齿轮</v>
          </cell>
          <cell r="I1908" t="str">
            <v>POM</v>
          </cell>
        </row>
        <row r="1909">
          <cell r="D1909">
            <v>504</v>
          </cell>
        </row>
        <row r="1909">
          <cell r="G1909" t="str">
            <v>02.201.100.300</v>
          </cell>
          <cell r="H1909" t="str">
            <v>打蛋器中心齿轮组件</v>
          </cell>
          <cell r="I1909" t="str">
            <v>SUS430+POM 5*41</v>
          </cell>
        </row>
        <row r="1910">
          <cell r="D1910">
            <v>504</v>
          </cell>
        </row>
        <row r="1910">
          <cell r="G1910" t="str">
            <v>01.005.004.001</v>
          </cell>
          <cell r="H1910" t="str">
            <v>打蛋器中心轴</v>
          </cell>
          <cell r="I1910" t="str">
            <v>430材质 Ф5*41</v>
          </cell>
        </row>
        <row r="1911">
          <cell r="D1911">
            <v>504</v>
          </cell>
        </row>
        <row r="1911">
          <cell r="G1911" t="str">
            <v>02.201.100.350</v>
          </cell>
          <cell r="H1911" t="str">
            <v>打蛋器齿轮支架组件</v>
          </cell>
          <cell r="I1911" t="str">
            <v>SUS430+POM 3*17×3</v>
          </cell>
        </row>
        <row r="1912">
          <cell r="D1912">
            <v>1512</v>
          </cell>
        </row>
        <row r="1912">
          <cell r="G1912" t="str">
            <v>01.005.004.010</v>
          </cell>
          <cell r="H1912" t="str">
            <v>打蛋器/绞肉杯行星齿轮轴</v>
          </cell>
          <cell r="I1912" t="str">
            <v>430材质 Ф3*17 兰白锌</v>
          </cell>
        </row>
        <row r="1913">
          <cell r="D1913">
            <v>504</v>
          </cell>
        </row>
        <row r="1913">
          <cell r="G1913" t="str">
            <v>02.201.112.040</v>
          </cell>
          <cell r="H1913" t="str">
            <v>轴套</v>
          </cell>
          <cell r="I1913" t="str">
            <v>PA6</v>
          </cell>
        </row>
        <row r="1914">
          <cell r="D1914">
            <v>1200</v>
          </cell>
        </row>
        <row r="1914">
          <cell r="G1914" t="str">
            <v>01.003.001.001</v>
          </cell>
          <cell r="H1914" t="str">
            <v>SA刀筒</v>
          </cell>
          <cell r="I1914" t="str">
            <v>201材质 拉丝</v>
          </cell>
        </row>
        <row r="1915">
          <cell r="D1915">
            <v>1200</v>
          </cell>
        </row>
        <row r="1915">
          <cell r="G1915" t="str">
            <v>03.301.001.002</v>
          </cell>
          <cell r="H1915" t="str">
            <v>SA刀筒成品（SUS201拉丝）</v>
          </cell>
          <cell r="I1915" t="str">
            <v>黑色连接头,大S刀片</v>
          </cell>
        </row>
        <row r="1916">
          <cell r="D1916">
            <v>1200</v>
          </cell>
        </row>
        <row r="1916">
          <cell r="G1916" t="str">
            <v>01.013.001.001</v>
          </cell>
          <cell r="H1916" t="str">
            <v>5428电机</v>
          </cell>
          <cell r="I1916" t="str">
            <v>5428，AC110-120V,60Hz,ClassA,无EMC，带温度保险丝，铜包铝线</v>
          </cell>
        </row>
        <row r="1917">
          <cell r="D1917">
            <v>1200</v>
          </cell>
        </row>
        <row r="1917">
          <cell r="G1917" t="str">
            <v>01.014.002.020</v>
          </cell>
          <cell r="H1917" t="str">
            <v>美标线</v>
          </cell>
          <cell r="I1917" t="str">
            <v>黑色，2*0.824mm2, SPT-2, 1.52m,ETL认证, 尾部外露50mm,火线上锡，零线半剥，极性插</v>
          </cell>
        </row>
        <row r="1918">
          <cell r="D1918">
            <v>1200</v>
          </cell>
        </row>
        <row r="1918">
          <cell r="G1918" t="str">
            <v>01.020.001.002</v>
          </cell>
          <cell r="H1918" t="str">
            <v>长机身袋</v>
          </cell>
          <cell r="I1918" t="str">
            <v>15*50英文  双面4孔</v>
          </cell>
        </row>
        <row r="1919">
          <cell r="D1919">
            <v>1200</v>
          </cell>
        </row>
        <row r="1919">
          <cell r="G1919" t="str">
            <v>03.300.002.051</v>
          </cell>
          <cell r="H1919" t="str">
            <v>HB102 5428机身成品</v>
          </cell>
          <cell r="I1919" t="str">
            <v>300W,黑色</v>
          </cell>
        </row>
        <row r="1920">
          <cell r="D1920">
            <v>4800</v>
          </cell>
        </row>
        <row r="1920">
          <cell r="G1920" t="str">
            <v>01.010.001.001</v>
          </cell>
          <cell r="H1920" t="str">
            <v>自攻螺丝</v>
          </cell>
          <cell r="I1920" t="str">
            <v>M3*10 圆头，十字尖头，铁镀锌</v>
          </cell>
        </row>
        <row r="1921">
          <cell r="D1921">
            <v>1200</v>
          </cell>
        </row>
        <row r="1921">
          <cell r="G1921" t="str">
            <v>01.015.011.001</v>
          </cell>
          <cell r="H1921" t="str">
            <v>压线帽</v>
          </cell>
          <cell r="I1921" t="str">
            <v>CE-2</v>
          </cell>
        </row>
        <row r="1922">
          <cell r="D1922">
            <v>1200</v>
          </cell>
        </row>
        <row r="1922">
          <cell r="G1922" t="str">
            <v>01.019.001.001</v>
          </cell>
          <cell r="H1922" t="str">
            <v>5417电机减震垫</v>
          </cell>
        </row>
        <row r="1923">
          <cell r="D1923">
            <v>1200</v>
          </cell>
        </row>
        <row r="1923">
          <cell r="G1923" t="str">
            <v>01.019.001.002</v>
          </cell>
          <cell r="H1923" t="str">
            <v>5428电机减震垫</v>
          </cell>
        </row>
        <row r="1924">
          <cell r="D1924">
            <v>1200</v>
          </cell>
        </row>
        <row r="1924">
          <cell r="G1924" t="str">
            <v>02.201.002.053</v>
          </cell>
          <cell r="H1924" t="str">
            <v>HB102 5428上机身</v>
          </cell>
          <cell r="I1924" t="str">
            <v>ABS 黑色</v>
          </cell>
        </row>
        <row r="1925">
          <cell r="D1925">
            <v>1200</v>
          </cell>
        </row>
        <row r="1925">
          <cell r="G1925" t="str">
            <v>02.201.002.054</v>
          </cell>
          <cell r="H1925" t="str">
            <v>HB102 5428下机身</v>
          </cell>
          <cell r="I1925" t="str">
            <v>ABS 黑色</v>
          </cell>
        </row>
        <row r="1926">
          <cell r="D1926">
            <v>1200</v>
          </cell>
        </row>
        <row r="1926">
          <cell r="G1926" t="str">
            <v>02.201.002.301</v>
          </cell>
          <cell r="H1926" t="str">
            <v>HB102/104装饰圈 电镀</v>
          </cell>
          <cell r="I1926" t="str">
            <v>ABS 银色</v>
          </cell>
        </row>
        <row r="1927">
          <cell r="D1927">
            <v>1200</v>
          </cell>
        </row>
        <row r="1927">
          <cell r="G1927" t="str">
            <v>02.201.002.300</v>
          </cell>
          <cell r="H1927" t="str">
            <v>HB102/104装饰圈</v>
          </cell>
          <cell r="I1927" t="str">
            <v>ABS 本色</v>
          </cell>
        </row>
        <row r="1928">
          <cell r="D1928">
            <v>1200</v>
          </cell>
        </row>
        <row r="1928">
          <cell r="G1928" t="str">
            <v>02.201.111.040</v>
          </cell>
          <cell r="H1928" t="str">
            <v>交流电机连接头</v>
          </cell>
          <cell r="I1928" t="str">
            <v>PA6</v>
          </cell>
        </row>
        <row r="1929">
          <cell r="D1929">
            <v>1200</v>
          </cell>
        </row>
        <row r="1929">
          <cell r="G1929" t="str">
            <v>02.201.112.001</v>
          </cell>
          <cell r="H1929" t="str">
            <v>护线套</v>
          </cell>
          <cell r="I1929" t="str">
            <v>PVC 黑色</v>
          </cell>
        </row>
        <row r="1930">
          <cell r="D1930">
            <v>1200</v>
          </cell>
        </row>
        <row r="1930">
          <cell r="G1930" t="str">
            <v>02.201.112.020</v>
          </cell>
          <cell r="H1930" t="str">
            <v>压线板</v>
          </cell>
          <cell r="I1930" t="str">
            <v>ABS</v>
          </cell>
        </row>
        <row r="1931">
          <cell r="D1931">
            <v>1200</v>
          </cell>
        </row>
        <row r="1931">
          <cell r="G1931" t="str">
            <v>03.303.002.001</v>
          </cell>
          <cell r="H1931" t="str">
            <v>HB102按钮组件</v>
          </cell>
          <cell r="I1931" t="str">
            <v>电镀银色支架,黑色按钮</v>
          </cell>
        </row>
        <row r="1932">
          <cell r="D1932">
            <v>1200</v>
          </cell>
        </row>
        <row r="1932">
          <cell r="G1932" t="str">
            <v>02.201.002.202</v>
          </cell>
          <cell r="H1932" t="str">
            <v>HB102按钮 1档</v>
          </cell>
          <cell r="I1932" t="str">
            <v>ABS 黑色</v>
          </cell>
        </row>
        <row r="1933">
          <cell r="D1933">
            <v>1200</v>
          </cell>
        </row>
        <row r="1933">
          <cell r="G1933" t="str">
            <v>02.201.002.203</v>
          </cell>
          <cell r="H1933" t="str">
            <v>HB102按钮 2档</v>
          </cell>
          <cell r="I1933" t="str">
            <v>ABS 黑色</v>
          </cell>
        </row>
        <row r="1934">
          <cell r="D1934">
            <v>1200</v>
          </cell>
        </row>
        <row r="1934">
          <cell r="G1934" t="str">
            <v>02.201.002.351</v>
          </cell>
          <cell r="H1934" t="str">
            <v>HB102按钮支架 电镀</v>
          </cell>
          <cell r="I1934" t="str">
            <v>ABS 银色</v>
          </cell>
        </row>
        <row r="1935">
          <cell r="D1935">
            <v>1200</v>
          </cell>
        </row>
        <row r="1935">
          <cell r="G1935" t="str">
            <v>02.201.002.350</v>
          </cell>
          <cell r="H1935" t="str">
            <v>HB102按钮支架</v>
          </cell>
          <cell r="I1935" t="str">
            <v>ABS 本色</v>
          </cell>
        </row>
        <row r="1936">
          <cell r="D1936">
            <v>1200</v>
          </cell>
        </row>
        <row r="1936">
          <cell r="G1936" t="str">
            <v>01.002.001.010</v>
          </cell>
          <cell r="H1936" t="str">
            <v>大S刀片</v>
          </cell>
          <cell r="I1936" t="str">
            <v>304材质</v>
          </cell>
        </row>
        <row r="1937">
          <cell r="D1937">
            <v>1200</v>
          </cell>
        </row>
        <row r="1937">
          <cell r="G1937" t="str">
            <v>01.004.001.002</v>
          </cell>
          <cell r="H1937" t="str">
            <v>刀轴含油轴承</v>
          </cell>
          <cell r="I1937" t="str">
            <v>5T18A2-03-2  铜铁基 Φ5*Φ10*Φ14*10*2</v>
          </cell>
        </row>
        <row r="1938">
          <cell r="D1938">
            <v>1200</v>
          </cell>
        </row>
        <row r="1938">
          <cell r="G1938" t="str">
            <v>01.011.009.001</v>
          </cell>
          <cell r="H1938" t="str">
            <v>有内管支撑环</v>
          </cell>
          <cell r="I1938" t="str">
            <v>Φ15.8 430材质</v>
          </cell>
        </row>
        <row r="1939">
          <cell r="D1939">
            <v>2400</v>
          </cell>
        </row>
        <row r="1939">
          <cell r="G1939" t="str">
            <v>01.011.009.040</v>
          </cell>
          <cell r="H1939" t="str">
            <v>卡簧 开口4</v>
          </cell>
          <cell r="I1939" t="str">
            <v>Ф4*Ф9*0.5</v>
          </cell>
        </row>
        <row r="1940">
          <cell r="D1940">
            <v>2400</v>
          </cell>
        </row>
        <row r="1940">
          <cell r="G1940" t="str">
            <v>01.018.003.002</v>
          </cell>
          <cell r="H1940" t="str">
            <v>环氧垫</v>
          </cell>
          <cell r="I1940" t="str">
            <v>φ9.5*φ5.3*0.5</v>
          </cell>
        </row>
        <row r="1941">
          <cell r="D1941">
            <v>1200</v>
          </cell>
        </row>
        <row r="1941">
          <cell r="G1941" t="str">
            <v>01.019.002.002</v>
          </cell>
          <cell r="H1941" t="str">
            <v>不锈钢刀筒下密封圈</v>
          </cell>
          <cell r="I1941" t="str">
            <v>有内管</v>
          </cell>
        </row>
        <row r="1942">
          <cell r="D1942">
            <v>1200</v>
          </cell>
        </row>
        <row r="1942">
          <cell r="G1942" t="str">
            <v>01.019.002.003</v>
          </cell>
          <cell r="H1942" t="str">
            <v>不锈钢刀筒上密封圈</v>
          </cell>
          <cell r="I1942" t="str">
            <v>/</v>
          </cell>
        </row>
        <row r="1943">
          <cell r="D1943">
            <v>1200</v>
          </cell>
        </row>
        <row r="1943">
          <cell r="G1943" t="str">
            <v>01.005.006.010</v>
          </cell>
          <cell r="H1943" t="str">
            <v>SA刀轴</v>
          </cell>
          <cell r="I1943" t="str">
            <v>φ5*157.5 430材质</v>
          </cell>
        </row>
        <row r="1944">
          <cell r="D1944">
            <v>1200</v>
          </cell>
        </row>
        <row r="1944">
          <cell r="G1944" t="str">
            <v>02.201.112.040</v>
          </cell>
          <cell r="H1944" t="str">
            <v>轴套</v>
          </cell>
          <cell r="I1944" t="str">
            <v>PA6</v>
          </cell>
        </row>
        <row r="1945">
          <cell r="D1945">
            <v>1200</v>
          </cell>
        </row>
        <row r="1945">
          <cell r="G1945" t="str">
            <v>02.201.112.060</v>
          </cell>
          <cell r="H1945" t="str">
            <v>上密封圈支架</v>
          </cell>
          <cell r="I1945" t="str">
            <v>ABS</v>
          </cell>
        </row>
        <row r="1946">
          <cell r="D1946">
            <v>1200</v>
          </cell>
        </row>
        <row r="1946">
          <cell r="G1946" t="str">
            <v>03.305.001.052</v>
          </cell>
          <cell r="H1946" t="str">
            <v>大复位开关组件美标</v>
          </cell>
          <cell r="I1946" t="str">
            <v>R207二极管</v>
          </cell>
        </row>
        <row r="1947">
          <cell r="D1947">
            <v>1200</v>
          </cell>
        </row>
        <row r="1947">
          <cell r="G1947" t="str">
            <v>01.015.003.003</v>
          </cell>
          <cell r="H1947" t="str">
            <v>二极管</v>
          </cell>
          <cell r="I1947" t="str">
            <v>RL207  福启达</v>
          </cell>
        </row>
        <row r="1948">
          <cell r="D1948">
            <v>2400</v>
          </cell>
        </row>
        <row r="1948">
          <cell r="G1948" t="str">
            <v>01.015.005.002</v>
          </cell>
          <cell r="H1948" t="str">
            <v>复位开关</v>
          </cell>
          <cell r="I1948" t="str">
            <v>黑座红钮KCD1-102/2P美标</v>
          </cell>
        </row>
        <row r="1949">
          <cell r="D1949">
            <v>1200</v>
          </cell>
        </row>
        <row r="1949">
          <cell r="G1949" t="str">
            <v>02.201.002.401</v>
          </cell>
          <cell r="H1949" t="str">
            <v>HB102大开关支架</v>
          </cell>
          <cell r="I1949" t="str">
            <v>ABS</v>
          </cell>
        </row>
        <row r="1950">
          <cell r="D1950">
            <v>1200</v>
          </cell>
        </row>
        <row r="1950">
          <cell r="G1950" t="str">
            <v>02.201.107.002</v>
          </cell>
          <cell r="H1950" t="str">
            <v>SA塑料连接头</v>
          </cell>
          <cell r="I1950" t="str">
            <v>ABS 黑色</v>
          </cell>
        </row>
        <row r="1951">
          <cell r="G1951" t="str">
            <v>01.012.002.004</v>
          </cell>
          <cell r="H1951" t="str">
            <v>7712电机</v>
          </cell>
          <cell r="I1951" t="str">
            <v>110-120V,60Hz,轴头部3.5扁位，78D23 美标,ClassA</v>
          </cell>
        </row>
        <row r="1952">
          <cell r="G1952" t="str">
            <v>01.014.002.001</v>
          </cell>
          <cell r="H1952" t="str">
            <v>美标线</v>
          </cell>
          <cell r="I1952" t="str">
            <v>黑色，上锡3mm，2*0.824mm2, SPT-2, 1.52m,ETL认证, 尾部开叉80mm,极性插</v>
          </cell>
        </row>
        <row r="1953">
          <cell r="G1953" t="str">
            <v>01.020.004.001</v>
          </cell>
          <cell r="H1953" t="str">
            <v>气泡袋</v>
          </cell>
          <cell r="I1953" t="str">
            <v>机身 13*30  小气泡  双面4孔</v>
          </cell>
        </row>
        <row r="1954">
          <cell r="G1954" t="str">
            <v>01.020.004.005</v>
          </cell>
          <cell r="H1954" t="str">
            <v>气泡袋</v>
          </cell>
          <cell r="I1954" t="str">
            <v>打蛋器 13*30大泡   双面4孔</v>
          </cell>
        </row>
        <row r="1955">
          <cell r="G1955" t="str">
            <v>02.201.109.002</v>
          </cell>
          <cell r="H1955" t="str">
            <v>水杯</v>
          </cell>
          <cell r="I1955" t="str">
            <v>AS 气泡袋包装</v>
          </cell>
        </row>
        <row r="1956">
          <cell r="G1956" t="str">
            <v>01.020.004.003</v>
          </cell>
          <cell r="H1956" t="str">
            <v>气泡袋</v>
          </cell>
          <cell r="I1956" t="str">
            <v>水杯 30*18  大泡   双面4孔</v>
          </cell>
        </row>
        <row r="1957">
          <cell r="G1957" t="str">
            <v>03.300.005.001</v>
          </cell>
          <cell r="H1957" t="str">
            <v>HB105款 带面板7712机身成品</v>
          </cell>
          <cell r="I1957" t="str">
            <v>600W,黑色</v>
          </cell>
        </row>
        <row r="1958">
          <cell r="G1958" t="str">
            <v>01.006.002.150</v>
          </cell>
          <cell r="H1958" t="str">
            <v>HB105大开关面板</v>
          </cell>
          <cell r="I1958" t="str">
            <v>430材质 拉丝</v>
          </cell>
        </row>
        <row r="1959">
          <cell r="G1959" t="str">
            <v>01.010.001.001</v>
          </cell>
          <cell r="H1959" t="str">
            <v>自攻螺丝</v>
          </cell>
          <cell r="I1959" t="str">
            <v>M3*10 圆头，十字尖头，铁镀锌</v>
          </cell>
        </row>
        <row r="1960">
          <cell r="G1960" t="str">
            <v>01.019.001.004</v>
          </cell>
          <cell r="H1960" t="str">
            <v>7712电机减震垫</v>
          </cell>
        </row>
        <row r="1961">
          <cell r="G1961" t="str">
            <v>02.201.005.001</v>
          </cell>
          <cell r="H1961" t="str">
            <v>HB105款 带面板7712上机身</v>
          </cell>
          <cell r="I1961" t="str">
            <v>ABS 黑色</v>
          </cell>
        </row>
        <row r="1962">
          <cell r="G1962" t="str">
            <v>02.201.005.002</v>
          </cell>
          <cell r="H1962" t="str">
            <v>HB105款 带面板7712下机身</v>
          </cell>
          <cell r="I1962" t="str">
            <v>ABS 黑色</v>
          </cell>
        </row>
        <row r="1963">
          <cell r="G1963" t="str">
            <v>02.201.005.451</v>
          </cell>
          <cell r="H1963" t="str">
            <v>HB105装饰圈 电镀</v>
          </cell>
          <cell r="I1963" t="str">
            <v>ABS 银色</v>
          </cell>
        </row>
        <row r="1964">
          <cell r="G1964" t="str">
            <v>02.201.005.456</v>
          </cell>
          <cell r="H1964" t="str">
            <v>HB105装饰圈</v>
          </cell>
          <cell r="I1964" t="str">
            <v>ABS本色</v>
          </cell>
        </row>
        <row r="1965">
          <cell r="G1965" t="str">
            <v>02.201.005.550</v>
          </cell>
          <cell r="H1965" t="str">
            <v>HB105调速旋钮</v>
          </cell>
          <cell r="I1965" t="str">
            <v>ABS 黑色</v>
          </cell>
        </row>
        <row r="1966">
          <cell r="G1966" t="str">
            <v>02.201.005.601</v>
          </cell>
          <cell r="H1966" t="str">
            <v>HB105后盖 电镀</v>
          </cell>
          <cell r="I1966" t="str">
            <v>ABS 银色</v>
          </cell>
        </row>
        <row r="1967">
          <cell r="G1967" t="str">
            <v>02.201.005.600</v>
          </cell>
          <cell r="H1967" t="str">
            <v>HB105后盖</v>
          </cell>
          <cell r="I1967" t="str">
            <v>ABS 本色</v>
          </cell>
        </row>
        <row r="1968">
          <cell r="G1968" t="str">
            <v>02.201.005.650</v>
          </cell>
          <cell r="H1968" t="str">
            <v>HB105压线顶盖</v>
          </cell>
          <cell r="I1968" t="str">
            <v>透明ABS</v>
          </cell>
        </row>
        <row r="1969">
          <cell r="G1969" t="str">
            <v>02.201.111.020</v>
          </cell>
          <cell r="H1969" t="str">
            <v>直流电机连接头</v>
          </cell>
          <cell r="I1969" t="str">
            <v>PA6</v>
          </cell>
        </row>
        <row r="1970">
          <cell r="G1970" t="str">
            <v>02.201.112.001</v>
          </cell>
          <cell r="H1970" t="str">
            <v>护线套</v>
          </cell>
          <cell r="I1970" t="str">
            <v>PVC 黑色</v>
          </cell>
        </row>
        <row r="1971">
          <cell r="G1971" t="str">
            <v>03.303.005.100</v>
          </cell>
          <cell r="H1971" t="str">
            <v>HB105按钮组件</v>
          </cell>
          <cell r="I1971" t="str">
            <v>透明支架,黑色按钮,英文字</v>
          </cell>
        </row>
        <row r="1972">
          <cell r="G1972" t="str">
            <v>01.009.001.004</v>
          </cell>
          <cell r="H1972" t="str">
            <v>HB105按钮弹簧</v>
          </cell>
          <cell r="I1972" t="str">
            <v>0.6*8.7*12 弹簧钢材质</v>
          </cell>
        </row>
        <row r="1973">
          <cell r="G1973" t="str">
            <v>02.201.005.400</v>
          </cell>
          <cell r="H1973" t="str">
            <v>HB105按钮 1档圆圈</v>
          </cell>
          <cell r="I1973" t="str">
            <v>ABS 黑色</v>
          </cell>
        </row>
        <row r="1974">
          <cell r="G1974" t="str">
            <v>02.201.005.401</v>
          </cell>
          <cell r="H1974" t="str">
            <v>HB105按钮 2档英文字</v>
          </cell>
          <cell r="I1974" t="str">
            <v>ABS 黑色</v>
          </cell>
        </row>
        <row r="1975">
          <cell r="G1975" t="str">
            <v>02.201.005.500</v>
          </cell>
          <cell r="H1975" t="str">
            <v>HB105 按钮支架</v>
          </cell>
          <cell r="I1975" t="str">
            <v>透明ABS</v>
          </cell>
        </row>
        <row r="1976">
          <cell r="G1976" t="str">
            <v>03.301.007.021</v>
          </cell>
          <cell r="H1976" t="str">
            <v>05SD刀筒成品（H=130 SUS201 拉丝）</v>
          </cell>
          <cell r="I1976" t="str">
            <v>05SD拉丝，黑色连接头，十字刀片</v>
          </cell>
        </row>
        <row r="1977">
          <cell r="G1977" t="str">
            <v>01.002.001.040</v>
          </cell>
          <cell r="H1977" t="str">
            <v>十字刀片</v>
          </cell>
          <cell r="I1977" t="str">
            <v>304材质</v>
          </cell>
        </row>
        <row r="1978">
          <cell r="G1978" t="str">
            <v>01.003.005.001</v>
          </cell>
          <cell r="H1978" t="str">
            <v>05SD刀筒</v>
          </cell>
          <cell r="I1978" t="str">
            <v>H=130 201材质 拉丝</v>
          </cell>
        </row>
        <row r="1979">
          <cell r="G1979" t="str">
            <v>01.004.001.002</v>
          </cell>
          <cell r="H1979" t="str">
            <v>刀轴含油轴承</v>
          </cell>
          <cell r="I1979" t="str">
            <v>5T18A2-03-2  铜铁基 Φ5*Φ10*Φ14*10*2</v>
          </cell>
        </row>
        <row r="1980">
          <cell r="G1980" t="str">
            <v>01.005.006.050</v>
          </cell>
          <cell r="H1980" t="str">
            <v>05SD刀轴</v>
          </cell>
          <cell r="I1980" t="str">
            <v>φ5*163 430材质</v>
          </cell>
        </row>
        <row r="1981">
          <cell r="G1981" t="str">
            <v>01.011.009.020</v>
          </cell>
          <cell r="H1981" t="str">
            <v>无内管刀筒支撑环</v>
          </cell>
          <cell r="I1981" t="str">
            <v>430材质</v>
          </cell>
        </row>
        <row r="1982">
          <cell r="G1982" t="str">
            <v>01.011.009.040</v>
          </cell>
          <cell r="H1982" t="str">
            <v>卡簧 开口4</v>
          </cell>
          <cell r="I1982" t="str">
            <v>Ф4*Ф9*0.5</v>
          </cell>
        </row>
        <row r="1983">
          <cell r="G1983" t="str">
            <v>01.018.003.002</v>
          </cell>
          <cell r="H1983" t="str">
            <v>环氧垫</v>
          </cell>
          <cell r="I1983" t="str">
            <v>φ9.5*φ5.3*0.5</v>
          </cell>
        </row>
        <row r="1984">
          <cell r="G1984" t="str">
            <v>01.019.002.001</v>
          </cell>
          <cell r="H1984" t="str">
            <v>不锈钢刀筒下密封圈</v>
          </cell>
          <cell r="I1984" t="str">
            <v>无内管</v>
          </cell>
        </row>
        <row r="1985">
          <cell r="G1985" t="str">
            <v>01.019.002.003</v>
          </cell>
          <cell r="H1985" t="str">
            <v>不锈钢刀筒上密封圈</v>
          </cell>
          <cell r="I1985" t="str">
            <v>/</v>
          </cell>
        </row>
        <row r="1986">
          <cell r="G1986" t="str">
            <v>02.201.107.300</v>
          </cell>
          <cell r="H1986" t="str">
            <v>05 SD塑料连接头</v>
          </cell>
          <cell r="I1986" t="str">
            <v>ABS 黑色</v>
          </cell>
        </row>
        <row r="1987">
          <cell r="G1987" t="str">
            <v>02.201.112.040</v>
          </cell>
          <cell r="H1987" t="str">
            <v>轴套</v>
          </cell>
          <cell r="I1987" t="str">
            <v>PA6</v>
          </cell>
        </row>
        <row r="1988">
          <cell r="G1988" t="str">
            <v>02.201.112.060</v>
          </cell>
          <cell r="H1988" t="str">
            <v>上密封圈支架</v>
          </cell>
          <cell r="I1988" t="str">
            <v>ABS</v>
          </cell>
        </row>
        <row r="1989">
          <cell r="G1989" t="str">
            <v>03.302.005.202</v>
          </cell>
          <cell r="H1989" t="str">
            <v>HB105-7712-2L A20032美标</v>
          </cell>
          <cell r="I1989" t="str">
            <v>无0.68uf电容</v>
          </cell>
        </row>
        <row r="1990">
          <cell r="G1990" t="str">
            <v>01.015.001.051</v>
          </cell>
          <cell r="H1990" t="str">
            <v>CBB电容</v>
          </cell>
          <cell r="I1990" t="str">
            <v>153J/630V</v>
          </cell>
        </row>
        <row r="1991">
          <cell r="G1991" t="str">
            <v>01.015.001.100</v>
          </cell>
          <cell r="H1991" t="str">
            <v>Y2电容</v>
          </cell>
          <cell r="I1991" t="str">
            <v>QNR JY222M/300V</v>
          </cell>
        </row>
        <row r="1992">
          <cell r="G1992" t="str">
            <v>01.015.002.001</v>
          </cell>
          <cell r="H1992" t="str">
            <v>电阻</v>
          </cell>
          <cell r="I1992" t="str">
            <v>1/2W,3KΩ</v>
          </cell>
        </row>
        <row r="1993">
          <cell r="G1993" t="str">
            <v>01.015.002.002</v>
          </cell>
          <cell r="H1993" t="str">
            <v>电阻</v>
          </cell>
          <cell r="I1993" t="str">
            <v>1/4W,82KΩ</v>
          </cell>
        </row>
        <row r="1994">
          <cell r="G1994" t="str">
            <v>01.015.003.001</v>
          </cell>
          <cell r="H1994" t="str">
            <v>二极管</v>
          </cell>
          <cell r="I1994" t="str">
            <v>IN5408</v>
          </cell>
        </row>
        <row r="1995">
          <cell r="G1995" t="str">
            <v>01.015.003.002</v>
          </cell>
          <cell r="H1995" t="str">
            <v>二极管</v>
          </cell>
          <cell r="I1995" t="str">
            <v>RL207  不凡</v>
          </cell>
        </row>
        <row r="1996">
          <cell r="G1996" t="str">
            <v>01.015.003.050</v>
          </cell>
          <cell r="H1996" t="str">
            <v>双向触发二极管</v>
          </cell>
          <cell r="I1996" t="str">
            <v>DB3</v>
          </cell>
        </row>
        <row r="1997">
          <cell r="G1997" t="str">
            <v>01.015.004.001</v>
          </cell>
          <cell r="H1997" t="str">
            <v>发光二极管LED灯</v>
          </cell>
          <cell r="I1997" t="str">
            <v>蓝色</v>
          </cell>
        </row>
        <row r="1998">
          <cell r="G1998" t="str">
            <v>01.015.005.055</v>
          </cell>
          <cell r="H1998" t="str">
            <v>微动开关</v>
          </cell>
          <cell r="I1998" t="str">
            <v>ST-10L28H-3-G01P，短翘板</v>
          </cell>
        </row>
        <row r="1999">
          <cell r="G1999" t="str">
            <v>01.015.006.002</v>
          </cell>
          <cell r="H1999" t="str">
            <v>陶瓷保险丝</v>
          </cell>
          <cell r="I1999" t="str">
            <v>250V/5A</v>
          </cell>
        </row>
        <row r="2000">
          <cell r="G2000" t="str">
            <v>01.015.007.001</v>
          </cell>
          <cell r="H2000" t="str">
            <v>电位器</v>
          </cell>
          <cell r="I2000" t="str">
            <v>宏韵B254</v>
          </cell>
        </row>
        <row r="2001">
          <cell r="G2001" t="str">
            <v>01.015.008.001</v>
          </cell>
          <cell r="H2001" t="str">
            <v>可控硅</v>
          </cell>
          <cell r="I2001" t="str">
            <v>TO-220/BT136</v>
          </cell>
        </row>
        <row r="2002">
          <cell r="G2002" t="str">
            <v>01.015.011.050</v>
          </cell>
          <cell r="H2002" t="str">
            <v>塑料支架</v>
          </cell>
          <cell r="I2002" t="str">
            <v>5*10</v>
          </cell>
        </row>
        <row r="2003">
          <cell r="G2003" t="str">
            <v>01.015.011.151</v>
          </cell>
          <cell r="H2003" t="str">
            <v>插件</v>
          </cell>
          <cell r="I2003" t="str">
            <v>0.5*14</v>
          </cell>
        </row>
        <row r="2004">
          <cell r="G2004" t="str">
            <v>01.016.005.100</v>
          </cell>
          <cell r="H2004" t="str">
            <v>HB105线路板PCB</v>
          </cell>
          <cell r="I2004" t="str">
            <v>HB105-7712-2L A20032</v>
          </cell>
        </row>
        <row r="2005">
          <cell r="G2005" t="str">
            <v>03.304.001.015</v>
          </cell>
          <cell r="H2005" t="str">
            <v>打蛋器成品+有袋起泡器</v>
          </cell>
          <cell r="I2005" t="str">
            <v>黑色 气泡袋包装</v>
          </cell>
        </row>
        <row r="2006">
          <cell r="G2006" t="str">
            <v>01.011.001.002</v>
          </cell>
          <cell r="H2006" t="str">
            <v>起泡器</v>
          </cell>
          <cell r="I2006" t="str">
            <v>201材质 有袋</v>
          </cell>
        </row>
        <row r="2007">
          <cell r="G2007" t="str">
            <v>01.011.001.021</v>
          </cell>
          <cell r="H2007" t="str">
            <v>不锈钢打蛋网</v>
          </cell>
          <cell r="I2007" t="str">
            <v>304材质</v>
          </cell>
        </row>
        <row r="2008">
          <cell r="G2008" t="str">
            <v>01.011.100.003</v>
          </cell>
          <cell r="H2008" t="str">
            <v>铁衬套</v>
          </cell>
          <cell r="I2008" t="str">
            <v>430材质</v>
          </cell>
        </row>
        <row r="2009">
          <cell r="G2009" t="str">
            <v>01.018.003.002</v>
          </cell>
          <cell r="H2009" t="str">
            <v>环氧垫</v>
          </cell>
          <cell r="I2009" t="str">
            <v>φ9.5*φ5.3*0.5</v>
          </cell>
        </row>
        <row r="2010">
          <cell r="G2010" t="str">
            <v>01.019.003.004</v>
          </cell>
          <cell r="H2010" t="str">
            <v>齿轮箱盖橡胶圈</v>
          </cell>
          <cell r="I2010" t="str">
            <v>/</v>
          </cell>
        </row>
        <row r="2011">
          <cell r="G2011" t="str">
            <v>01.020.004.005</v>
          </cell>
          <cell r="H2011" t="str">
            <v>气泡袋</v>
          </cell>
          <cell r="I2011" t="str">
            <v>打蛋器 13*30大泡   双面4孔</v>
          </cell>
        </row>
        <row r="2012">
          <cell r="G2012" t="str">
            <v>02.201.100.002</v>
          </cell>
          <cell r="H2012" t="str">
            <v>打蛋器头</v>
          </cell>
          <cell r="I2012" t="str">
            <v>ABS 黑色</v>
          </cell>
        </row>
        <row r="2013">
          <cell r="G2013" t="str">
            <v>02.201.100.101</v>
          </cell>
          <cell r="H2013" t="str">
            <v>齿轮箱盖</v>
          </cell>
          <cell r="I2013" t="str">
            <v>ABS 黑色</v>
          </cell>
        </row>
        <row r="2014">
          <cell r="G2014" t="str">
            <v>02.201.100.200</v>
          </cell>
          <cell r="H2014" t="str">
            <v>打蛋器齿轮支架盖</v>
          </cell>
          <cell r="I2014" t="str">
            <v>POM</v>
          </cell>
        </row>
        <row r="2015">
          <cell r="G2015" t="str">
            <v>02.201.100.250</v>
          </cell>
          <cell r="H2015" t="str">
            <v>打蛋器行星齿轮</v>
          </cell>
          <cell r="I2015" t="str">
            <v>POM</v>
          </cell>
        </row>
        <row r="2016">
          <cell r="G2016" t="str">
            <v>02.201.100.300</v>
          </cell>
          <cell r="H2016" t="str">
            <v>打蛋器中心齿轮组件</v>
          </cell>
          <cell r="I2016" t="str">
            <v>SUS430+POM 5*41</v>
          </cell>
        </row>
        <row r="2017">
          <cell r="G2017" t="str">
            <v>01.005.004.001</v>
          </cell>
          <cell r="H2017" t="str">
            <v>打蛋器中心轴</v>
          </cell>
          <cell r="I2017" t="str">
            <v>430材质 Ф5*41</v>
          </cell>
        </row>
        <row r="2018">
          <cell r="G2018" t="str">
            <v>02.201.100.350</v>
          </cell>
          <cell r="H2018" t="str">
            <v>打蛋器齿轮支架组件</v>
          </cell>
          <cell r="I2018" t="str">
            <v>SUS430+POM 3*17×3</v>
          </cell>
        </row>
        <row r="2019">
          <cell r="G2019" t="str">
            <v>01.005.004.010</v>
          </cell>
          <cell r="H2019" t="str">
            <v>打蛋器/绞肉杯行星齿轮轴</v>
          </cell>
          <cell r="I2019" t="str">
            <v>430材质 Ф3*17 兰白锌</v>
          </cell>
        </row>
        <row r="2020">
          <cell r="G2020" t="str">
            <v>02.201.112.040</v>
          </cell>
          <cell r="H2020" t="str">
            <v>轴套</v>
          </cell>
          <cell r="I2020" t="str">
            <v>PA6</v>
          </cell>
        </row>
        <row r="2021">
          <cell r="G2021" t="str">
            <v>01.012.002.004</v>
          </cell>
          <cell r="H2021" t="str">
            <v>7712电机</v>
          </cell>
          <cell r="I2021" t="str">
            <v>110-120V,60Hz,轴头部3.5扁位，78D23 美标,ClassA</v>
          </cell>
        </row>
        <row r="2022">
          <cell r="G2022" t="str">
            <v>01.014.002.001</v>
          </cell>
          <cell r="H2022" t="str">
            <v>美标线</v>
          </cell>
          <cell r="I2022" t="str">
            <v>黑色，上锡3mm，2*0.824mm2, SPT-2, 1.52m,ETL认证, 尾部开叉80mm,极性插</v>
          </cell>
        </row>
        <row r="2023">
          <cell r="G2023" t="str">
            <v>01.020.001.001</v>
          </cell>
          <cell r="H2023" t="str">
            <v>短机身袋</v>
          </cell>
          <cell r="I2023" t="str">
            <v>13*34英文 双面4孔</v>
          </cell>
        </row>
        <row r="2024">
          <cell r="G2024" t="str">
            <v>03.300.001.101</v>
          </cell>
          <cell r="H2024" t="str">
            <v>HB101 7712机身成品</v>
          </cell>
          <cell r="I2024" t="str">
            <v>600W,黑色</v>
          </cell>
        </row>
        <row r="2025">
          <cell r="G2025" t="str">
            <v>01.010.001.001</v>
          </cell>
          <cell r="H2025" t="str">
            <v>自攻螺丝</v>
          </cell>
          <cell r="I2025" t="str">
            <v>M3*10 圆头，十字尖头，铁镀锌</v>
          </cell>
        </row>
        <row r="2026">
          <cell r="G2026" t="str">
            <v>01.019.001.004</v>
          </cell>
          <cell r="H2026" t="str">
            <v>7712电机减震垫</v>
          </cell>
        </row>
        <row r="2027">
          <cell r="G2027" t="str">
            <v>02.201.001.103</v>
          </cell>
          <cell r="H2027" t="str">
            <v>HB101 7712上机身</v>
          </cell>
          <cell r="I2027" t="str">
            <v>ABS 黑色</v>
          </cell>
        </row>
        <row r="2028">
          <cell r="G2028" t="str">
            <v>02.201.001.104</v>
          </cell>
          <cell r="H2028" t="str">
            <v>HB101 7712下机身</v>
          </cell>
          <cell r="I2028" t="str">
            <v>ABS 黑色</v>
          </cell>
        </row>
        <row r="2029">
          <cell r="G2029" t="str">
            <v>02.201.001.301</v>
          </cell>
          <cell r="H2029" t="str">
            <v>HB101装饰圈 电镀</v>
          </cell>
          <cell r="I2029" t="str">
            <v>ABS 银色</v>
          </cell>
        </row>
        <row r="2030">
          <cell r="G2030" t="str">
            <v>02.201.001.300</v>
          </cell>
          <cell r="H2030" t="str">
            <v>HB101装饰圈</v>
          </cell>
          <cell r="I2030" t="str">
            <v>ABS 本色</v>
          </cell>
        </row>
        <row r="2031">
          <cell r="G2031" t="str">
            <v>02.201.111.020</v>
          </cell>
          <cell r="H2031" t="str">
            <v>直流电机连接头</v>
          </cell>
          <cell r="I2031" t="str">
            <v>PA6</v>
          </cell>
        </row>
        <row r="2032">
          <cell r="G2032" t="str">
            <v>02.201.112.001</v>
          </cell>
          <cell r="H2032" t="str">
            <v>护线套</v>
          </cell>
          <cell r="I2032" t="str">
            <v>PVC 黑色</v>
          </cell>
        </row>
        <row r="2033">
          <cell r="G2033" t="str">
            <v>02.201.112.020</v>
          </cell>
          <cell r="H2033" t="str">
            <v>压线板</v>
          </cell>
          <cell r="I2033" t="str">
            <v>ABS</v>
          </cell>
        </row>
        <row r="2034">
          <cell r="G2034" t="str">
            <v>03.303.001.001</v>
          </cell>
          <cell r="H2034" t="str">
            <v>HB101按钮组件1档</v>
          </cell>
          <cell r="I2034" t="str">
            <v>电镀银色支架,黑色按钮1档</v>
          </cell>
        </row>
        <row r="2035">
          <cell r="G2035" t="str">
            <v>02.201.001.201</v>
          </cell>
          <cell r="H2035" t="str">
            <v>HB101按钮 1档</v>
          </cell>
          <cell r="I2035" t="str">
            <v>ABS 黑色</v>
          </cell>
        </row>
        <row r="2036">
          <cell r="G2036" t="str">
            <v>02.201.001.353</v>
          </cell>
          <cell r="H2036" t="str">
            <v>HB101按钮支架 1档 电镀</v>
          </cell>
          <cell r="I2036" t="str">
            <v>ABS 银色</v>
          </cell>
        </row>
        <row r="2037">
          <cell r="G2037" t="str">
            <v>02.201.001.351</v>
          </cell>
          <cell r="H2037" t="str">
            <v>HB101按钮支架 1档</v>
          </cell>
          <cell r="I2037" t="str">
            <v>ABS 本色</v>
          </cell>
        </row>
        <row r="2038">
          <cell r="G2038" t="str">
            <v>03.303.001.002</v>
          </cell>
          <cell r="H2038" t="str">
            <v>HB101按钮组件2档</v>
          </cell>
          <cell r="I2038" t="str">
            <v>电镀银色支架,黑色按钮2档</v>
          </cell>
        </row>
        <row r="2039">
          <cell r="G2039" t="str">
            <v>02.201.001.202</v>
          </cell>
          <cell r="H2039" t="str">
            <v>HB101按钮 2档</v>
          </cell>
          <cell r="I2039" t="str">
            <v>ABS 黑色</v>
          </cell>
        </row>
        <row r="2040">
          <cell r="G2040" t="str">
            <v>02.201.001.352</v>
          </cell>
          <cell r="H2040" t="str">
            <v>HB101按钮支架 2档 电镀</v>
          </cell>
          <cell r="I2040" t="str">
            <v>ABS 银色</v>
          </cell>
        </row>
        <row r="2041">
          <cell r="G2041" t="str">
            <v>02.201.001.350</v>
          </cell>
          <cell r="H2041" t="str">
            <v>HB101按钮支架 2档</v>
          </cell>
          <cell r="I2041" t="str">
            <v>ABS 本色</v>
          </cell>
        </row>
        <row r="2042">
          <cell r="G2042" t="str">
            <v>03.301.004.001</v>
          </cell>
          <cell r="H2042" t="str">
            <v>SB刀筒成品（SUS201外镜面内拉丝）</v>
          </cell>
          <cell r="I2042" t="str">
            <v>SB新塑料连接头,黑色,十字刀片</v>
          </cell>
        </row>
        <row r="2043">
          <cell r="G2043" t="str">
            <v>01.002.001.040</v>
          </cell>
          <cell r="H2043" t="str">
            <v>十字刀片</v>
          </cell>
          <cell r="I2043" t="str">
            <v>304材质</v>
          </cell>
        </row>
        <row r="2044">
          <cell r="G2044" t="str">
            <v>01.003.002.200</v>
          </cell>
          <cell r="H2044" t="str">
            <v>SB刀筒</v>
          </cell>
          <cell r="I2044" t="str">
            <v>201材质 外镜面内拉丝</v>
          </cell>
        </row>
        <row r="2045">
          <cell r="G2045" t="str">
            <v>01.004.001.002</v>
          </cell>
          <cell r="H2045" t="str">
            <v>刀轴含油轴承</v>
          </cell>
          <cell r="I2045" t="str">
            <v>5T18A2-03-2  铜铁基 Φ5*Φ10*Φ14*10*2</v>
          </cell>
        </row>
        <row r="2046">
          <cell r="G2046" t="str">
            <v>01.005.006.020</v>
          </cell>
          <cell r="H2046" t="str">
            <v>SB刀轴</v>
          </cell>
          <cell r="I2046" t="str">
            <v>φ5*164.5 430材质</v>
          </cell>
        </row>
        <row r="2047">
          <cell r="G2047" t="str">
            <v>01.011.009.020</v>
          </cell>
          <cell r="H2047" t="str">
            <v>无内管刀筒支撑环</v>
          </cell>
          <cell r="I2047" t="str">
            <v>430材质</v>
          </cell>
        </row>
        <row r="2048">
          <cell r="G2048" t="str">
            <v>01.011.009.040</v>
          </cell>
          <cell r="H2048" t="str">
            <v>卡簧 开口4</v>
          </cell>
          <cell r="I2048" t="str">
            <v>Ф4*Ф9*0.5</v>
          </cell>
        </row>
        <row r="2049">
          <cell r="G2049" t="str">
            <v>01.018.003.002</v>
          </cell>
          <cell r="H2049" t="str">
            <v>环氧垫</v>
          </cell>
          <cell r="I2049" t="str">
            <v>φ9.5*φ5.3*0.5</v>
          </cell>
        </row>
        <row r="2050">
          <cell r="G2050" t="str">
            <v>01.019.002.001</v>
          </cell>
          <cell r="H2050" t="str">
            <v>不锈钢刀筒下密封圈</v>
          </cell>
          <cell r="I2050" t="str">
            <v>无内管</v>
          </cell>
        </row>
        <row r="2051">
          <cell r="G2051" t="str">
            <v>01.019.002.003</v>
          </cell>
          <cell r="H2051" t="str">
            <v>不锈钢刀筒上密封圈</v>
          </cell>
          <cell r="I2051" t="str">
            <v>/</v>
          </cell>
        </row>
        <row r="2052">
          <cell r="G2052" t="str">
            <v>02.201.107.051</v>
          </cell>
          <cell r="H2052" t="str">
            <v>SB新塑料连接头</v>
          </cell>
          <cell r="I2052" t="str">
            <v>ABS 黑色</v>
          </cell>
        </row>
        <row r="2053">
          <cell r="G2053" t="str">
            <v>02.201.112.040</v>
          </cell>
          <cell r="H2053" t="str">
            <v>轴套</v>
          </cell>
          <cell r="I2053" t="str">
            <v>PA6</v>
          </cell>
        </row>
        <row r="2054">
          <cell r="G2054" t="str">
            <v>02.201.112.060</v>
          </cell>
          <cell r="H2054" t="str">
            <v>上密封圈支架</v>
          </cell>
          <cell r="I2054" t="str">
            <v>ABS</v>
          </cell>
        </row>
        <row r="2055">
          <cell r="G2055" t="str">
            <v>03.302.001.202</v>
          </cell>
          <cell r="H2055" t="str">
            <v>HB101-7712  ZQ-1276美标</v>
          </cell>
          <cell r="I2055" t="str">
            <v>无0.33uf电容</v>
          </cell>
        </row>
        <row r="2056">
          <cell r="G2056" t="str">
            <v>01.015.003.001</v>
          </cell>
          <cell r="H2056" t="str">
            <v>二极管</v>
          </cell>
          <cell r="I2056" t="str">
            <v>IN5408</v>
          </cell>
        </row>
        <row r="2057">
          <cell r="G2057" t="str">
            <v>01.015.003.002</v>
          </cell>
          <cell r="H2057" t="str">
            <v>二极管</v>
          </cell>
          <cell r="I2057" t="str">
            <v>RL207  不凡</v>
          </cell>
        </row>
        <row r="2058">
          <cell r="G2058" t="str">
            <v>01.015.005.002</v>
          </cell>
          <cell r="H2058" t="str">
            <v>复位开关</v>
          </cell>
          <cell r="I2058" t="str">
            <v>黑座红钮KCD1-102/2P美标</v>
          </cell>
        </row>
        <row r="2059">
          <cell r="G2059" t="str">
            <v>01.015.006.002</v>
          </cell>
          <cell r="H2059" t="str">
            <v>陶瓷保险丝</v>
          </cell>
          <cell r="I2059" t="str">
            <v>250V/5A</v>
          </cell>
        </row>
        <row r="2060">
          <cell r="G2060" t="str">
            <v>01.015.012.050</v>
          </cell>
          <cell r="H2060" t="str">
            <v>连接线带接线端子</v>
          </cell>
          <cell r="I2060" t="str">
            <v>1015 22# 黑色 单边上锡5mm 另一端4.8*0.5弯锁，平口</v>
          </cell>
        </row>
        <row r="2061">
          <cell r="G2061" t="str">
            <v>01.015.012.051</v>
          </cell>
          <cell r="H2061" t="str">
            <v>连接线带接线端子</v>
          </cell>
          <cell r="I2061" t="str">
            <v>1015 22# 红色 单边上锡5mm 另一端4.8*0.5弯锁，平口</v>
          </cell>
        </row>
        <row r="2062">
          <cell r="G2062" t="str">
            <v>01.016.001.100</v>
          </cell>
          <cell r="H2062" t="str">
            <v>HB101线路板PCB</v>
          </cell>
          <cell r="I2062" t="str">
            <v>HB101-7712  ZQ-1276</v>
          </cell>
        </row>
        <row r="2063">
          <cell r="G2063" t="str">
            <v>01.013.001.001</v>
          </cell>
          <cell r="H2063" t="str">
            <v>5428电机</v>
          </cell>
          <cell r="I2063" t="str">
            <v>5428，AC110-120V,60Hz,ClassA,无EMC，带温度保险丝，铜包铝线</v>
          </cell>
        </row>
        <row r="2064">
          <cell r="G2064" t="str">
            <v>01.014.002.020</v>
          </cell>
          <cell r="H2064" t="str">
            <v>美标线</v>
          </cell>
          <cell r="I2064" t="str">
            <v>黑色，2*0.824mm2, SPT-2, 1.52m,ETL认证, 尾部外露50mm,火线上锡，零线半剥，极性插</v>
          </cell>
        </row>
        <row r="2065">
          <cell r="G2065" t="str">
            <v>01.020.001.001</v>
          </cell>
          <cell r="H2065" t="str">
            <v>短机身袋</v>
          </cell>
          <cell r="I2065" t="str">
            <v>13*34英文 双面4孔</v>
          </cell>
        </row>
        <row r="2066">
          <cell r="G2066" t="str">
            <v>03.300.002.051</v>
          </cell>
          <cell r="H2066" t="str">
            <v>HB102 5428机身成品</v>
          </cell>
          <cell r="I2066" t="str">
            <v>300W,黑色</v>
          </cell>
        </row>
        <row r="2067">
          <cell r="G2067" t="str">
            <v>01.010.001.001</v>
          </cell>
          <cell r="H2067" t="str">
            <v>自攻螺丝</v>
          </cell>
          <cell r="I2067" t="str">
            <v>M3*10 圆头，十字尖头，铁镀锌</v>
          </cell>
        </row>
        <row r="2068">
          <cell r="G2068" t="str">
            <v>01.015.011.001</v>
          </cell>
          <cell r="H2068" t="str">
            <v>压线帽</v>
          </cell>
          <cell r="I2068" t="str">
            <v>CE-2</v>
          </cell>
        </row>
        <row r="2069">
          <cell r="G2069" t="str">
            <v>01.019.001.001</v>
          </cell>
          <cell r="H2069" t="str">
            <v>5417电机减震垫</v>
          </cell>
        </row>
        <row r="2070">
          <cell r="G2070" t="str">
            <v>01.019.001.002</v>
          </cell>
          <cell r="H2070" t="str">
            <v>5428电机减震垫</v>
          </cell>
        </row>
        <row r="2071">
          <cell r="G2071" t="str">
            <v>02.201.002.053</v>
          </cell>
          <cell r="H2071" t="str">
            <v>HB102 5428上机身</v>
          </cell>
          <cell r="I2071" t="str">
            <v>ABS 黑色</v>
          </cell>
        </row>
        <row r="2072">
          <cell r="G2072" t="str">
            <v>02.201.002.054</v>
          </cell>
          <cell r="H2072" t="str">
            <v>HB102 5428下机身</v>
          </cell>
          <cell r="I2072" t="str">
            <v>ABS 黑色</v>
          </cell>
        </row>
        <row r="2073">
          <cell r="G2073" t="str">
            <v>02.201.002.301</v>
          </cell>
          <cell r="H2073" t="str">
            <v>HB102/104装饰圈 电镀</v>
          </cell>
          <cell r="I2073" t="str">
            <v>ABS 银色</v>
          </cell>
        </row>
        <row r="2074">
          <cell r="G2074" t="str">
            <v>02.201.002.300</v>
          </cell>
          <cell r="H2074" t="str">
            <v>HB102/104装饰圈</v>
          </cell>
          <cell r="I2074" t="str">
            <v>ABS 本色</v>
          </cell>
        </row>
        <row r="2075">
          <cell r="G2075" t="str">
            <v>02.201.111.040</v>
          </cell>
          <cell r="H2075" t="str">
            <v>交流电机连接头</v>
          </cell>
          <cell r="I2075" t="str">
            <v>PA6</v>
          </cell>
        </row>
        <row r="2076">
          <cell r="G2076" t="str">
            <v>02.201.112.001</v>
          </cell>
          <cell r="H2076" t="str">
            <v>护线套</v>
          </cell>
          <cell r="I2076" t="str">
            <v>PVC 黑色</v>
          </cell>
        </row>
        <row r="2077">
          <cell r="G2077" t="str">
            <v>02.201.112.020</v>
          </cell>
          <cell r="H2077" t="str">
            <v>压线板</v>
          </cell>
          <cell r="I2077" t="str">
            <v>ABS</v>
          </cell>
        </row>
        <row r="2078">
          <cell r="G2078" t="str">
            <v>03.303.002.001</v>
          </cell>
          <cell r="H2078" t="str">
            <v>HB102按钮组件</v>
          </cell>
          <cell r="I2078" t="str">
            <v>电镀银色支架,黑色按钮</v>
          </cell>
        </row>
        <row r="2079">
          <cell r="G2079" t="str">
            <v>02.201.002.202</v>
          </cell>
          <cell r="H2079" t="str">
            <v>HB102按钮 1档</v>
          </cell>
          <cell r="I2079" t="str">
            <v>ABS 黑色</v>
          </cell>
        </row>
        <row r="2080">
          <cell r="G2080" t="str">
            <v>02.201.002.203</v>
          </cell>
          <cell r="H2080" t="str">
            <v>HB102按钮 2档</v>
          </cell>
          <cell r="I2080" t="str">
            <v>ABS 黑色</v>
          </cell>
        </row>
        <row r="2081">
          <cell r="G2081" t="str">
            <v>02.201.002.351</v>
          </cell>
          <cell r="H2081" t="str">
            <v>HB102按钮支架 电镀</v>
          </cell>
          <cell r="I2081" t="str">
            <v>ABS 银色</v>
          </cell>
        </row>
        <row r="2082">
          <cell r="G2082" t="str">
            <v>02.201.002.350</v>
          </cell>
          <cell r="H2082" t="str">
            <v>HB102按钮支架</v>
          </cell>
          <cell r="I2082" t="str">
            <v>ABS 本色</v>
          </cell>
        </row>
        <row r="2083">
          <cell r="G2083" t="str">
            <v>03.301.008.002</v>
          </cell>
          <cell r="H2083" t="str">
            <v>塑料刀筒成品</v>
          </cell>
          <cell r="I2083" t="str">
            <v>黑色 大S刀片</v>
          </cell>
        </row>
        <row r="2084">
          <cell r="G2084" t="str">
            <v>01.002.001.010</v>
          </cell>
          <cell r="H2084" t="str">
            <v>大S刀片</v>
          </cell>
          <cell r="I2084" t="str">
            <v>304材质</v>
          </cell>
        </row>
        <row r="2085">
          <cell r="G2085" t="str">
            <v>01.004.001.002</v>
          </cell>
          <cell r="H2085" t="str">
            <v>刀轴含油轴承</v>
          </cell>
          <cell r="I2085" t="str">
            <v>5T18A2-03-2  铜铁基 Φ5*Φ10*Φ14*10*2</v>
          </cell>
        </row>
        <row r="2086">
          <cell r="G2086" t="str">
            <v>01.005.006.001</v>
          </cell>
          <cell r="H2086" t="str">
            <v>塑料头刀轴</v>
          </cell>
          <cell r="I2086" t="str">
            <v>φ5×160 430材质</v>
          </cell>
        </row>
        <row r="2087">
          <cell r="G2087" t="str">
            <v>01.011.009.040</v>
          </cell>
          <cell r="H2087" t="str">
            <v>卡簧 开口4</v>
          </cell>
          <cell r="I2087" t="str">
            <v>Ф4*Ф9*0.5</v>
          </cell>
        </row>
        <row r="2088">
          <cell r="G2088" t="str">
            <v>01.018.003.002</v>
          </cell>
          <cell r="H2088" t="str">
            <v>环氧垫</v>
          </cell>
          <cell r="I2088" t="str">
            <v>φ9.5*φ5.3*0.5</v>
          </cell>
        </row>
        <row r="2089">
          <cell r="G2089" t="str">
            <v>01.019.002.004</v>
          </cell>
          <cell r="H2089" t="str">
            <v>塑料刀筒上密封圈</v>
          </cell>
          <cell r="I2089" t="str">
            <v>/</v>
          </cell>
        </row>
        <row r="2090">
          <cell r="G2090" t="str">
            <v>01.019.002.005</v>
          </cell>
          <cell r="H2090" t="str">
            <v>塑料刀筒下密封圈</v>
          </cell>
          <cell r="I2090" t="str">
            <v>/</v>
          </cell>
        </row>
        <row r="2091">
          <cell r="G2091" t="str">
            <v>02.201.108.003</v>
          </cell>
          <cell r="H2091" t="str">
            <v>塑料刀筒</v>
          </cell>
          <cell r="I2091" t="str">
            <v>ABS 黑色</v>
          </cell>
        </row>
        <row r="2092">
          <cell r="G2092" t="str">
            <v>02.201.108.004</v>
          </cell>
          <cell r="H2092" t="str">
            <v>塑料刀筒盖</v>
          </cell>
          <cell r="I2092" t="str">
            <v>ABS 黑色</v>
          </cell>
        </row>
        <row r="2093">
          <cell r="G2093" t="str">
            <v>02.201.112.040</v>
          </cell>
          <cell r="H2093" t="str">
            <v>轴套</v>
          </cell>
          <cell r="I2093" t="str">
            <v>PA6</v>
          </cell>
        </row>
        <row r="2094">
          <cell r="G2094" t="str">
            <v>03.305.001.052</v>
          </cell>
          <cell r="H2094" t="str">
            <v>大复位开关组件美标</v>
          </cell>
          <cell r="I2094" t="str">
            <v>R207二极管</v>
          </cell>
        </row>
        <row r="2095">
          <cell r="G2095" t="str">
            <v>01.015.003.003</v>
          </cell>
          <cell r="H2095" t="str">
            <v>二极管</v>
          </cell>
          <cell r="I2095" t="str">
            <v>RL207  福启达</v>
          </cell>
        </row>
        <row r="2096">
          <cell r="G2096" t="str">
            <v>01.015.005.002</v>
          </cell>
          <cell r="H2096" t="str">
            <v>复位开关</v>
          </cell>
          <cell r="I2096" t="str">
            <v>黑座红钮KCD1-102/2P美标</v>
          </cell>
        </row>
        <row r="2097">
          <cell r="G2097" t="str">
            <v>02.201.002.401</v>
          </cell>
          <cell r="H2097" t="str">
            <v>HB102大开关支架</v>
          </cell>
          <cell r="I2097" t="str">
            <v>ABS</v>
          </cell>
        </row>
        <row r="2098">
          <cell r="G2098" t="str">
            <v>01.012.002.004</v>
          </cell>
          <cell r="H2098" t="str">
            <v>7712电机</v>
          </cell>
          <cell r="I2098" t="str">
            <v>110-120V,60Hz,轴头部3.5扁位，78D23 美标,ClassA</v>
          </cell>
        </row>
        <row r="2099">
          <cell r="G2099" t="str">
            <v>01.014.002.001</v>
          </cell>
          <cell r="H2099" t="str">
            <v>美标线</v>
          </cell>
          <cell r="I2099" t="str">
            <v>黑色，上锡3mm，2*0.824mm2, SPT-2, 1.52m,ETL认证, 尾部开叉80mm,极性插</v>
          </cell>
        </row>
        <row r="2100">
          <cell r="G2100" t="str">
            <v>01.020.001.001</v>
          </cell>
          <cell r="H2100" t="str">
            <v>短机身袋</v>
          </cell>
          <cell r="I2100" t="str">
            <v>13*34英文 双面4孔</v>
          </cell>
        </row>
        <row r="2101">
          <cell r="G2101" t="str">
            <v>03.300.005.100</v>
          </cell>
          <cell r="H2101" t="str">
            <v>HB105S-2款 带孔7712机身成品</v>
          </cell>
          <cell r="I2101" t="str">
            <v>600W,黑色</v>
          </cell>
        </row>
        <row r="2102">
          <cell r="G2102" t="str">
            <v>01.007.002.050</v>
          </cell>
          <cell r="H2102" t="str">
            <v>HB105-2不锈钢带孔装饰圈</v>
          </cell>
          <cell r="I2102" t="str">
            <v>201材质 拉丝</v>
          </cell>
        </row>
        <row r="2103">
          <cell r="G2103" t="str">
            <v>01.010.001.001</v>
          </cell>
          <cell r="H2103" t="str">
            <v>自攻螺丝</v>
          </cell>
          <cell r="I2103" t="str">
            <v>M3*10 圆头，十字尖头，铁镀锌</v>
          </cell>
        </row>
        <row r="2104">
          <cell r="G2104" t="str">
            <v>01.019.001.004</v>
          </cell>
          <cell r="H2104" t="str">
            <v>7712电机减震垫</v>
          </cell>
        </row>
        <row r="2105">
          <cell r="G2105" t="str">
            <v>02.201.005.101</v>
          </cell>
          <cell r="H2105" t="str">
            <v>HB105S-2款 带孔7712上机身</v>
          </cell>
          <cell r="I2105" t="str">
            <v>ABS 黑色</v>
          </cell>
        </row>
        <row r="2106">
          <cell r="G2106" t="str">
            <v>02.201.005.102</v>
          </cell>
          <cell r="H2106" t="str">
            <v>HB105S-2款 带孔7712下机身</v>
          </cell>
          <cell r="I2106" t="str">
            <v>ABS 黑色</v>
          </cell>
        </row>
        <row r="2107">
          <cell r="G2107" t="str">
            <v>02.201.005.450</v>
          </cell>
          <cell r="H2107" t="str">
            <v>HB105装饰圈</v>
          </cell>
          <cell r="I2107" t="str">
            <v>ABS 黑色</v>
          </cell>
        </row>
        <row r="2108">
          <cell r="G2108" t="str">
            <v>02.201.005.550</v>
          </cell>
          <cell r="H2108" t="str">
            <v>HB105调速旋钮</v>
          </cell>
          <cell r="I2108" t="str">
            <v>ABS 黑色</v>
          </cell>
        </row>
        <row r="2109">
          <cell r="G2109" t="str">
            <v>02.201.005.601</v>
          </cell>
          <cell r="H2109" t="str">
            <v>HB105后盖 电镀</v>
          </cell>
          <cell r="I2109" t="str">
            <v>ABS 银色</v>
          </cell>
        </row>
        <row r="2110">
          <cell r="G2110" t="str">
            <v>02.201.005.600</v>
          </cell>
          <cell r="H2110" t="str">
            <v>HB105后盖</v>
          </cell>
          <cell r="I2110" t="str">
            <v>ABS 本色</v>
          </cell>
        </row>
        <row r="2111">
          <cell r="G2111" t="str">
            <v>02.201.005.650</v>
          </cell>
          <cell r="H2111" t="str">
            <v>HB105压线顶盖</v>
          </cell>
          <cell r="I2111" t="str">
            <v>透明ABS</v>
          </cell>
        </row>
        <row r="2112">
          <cell r="G2112" t="str">
            <v>02.201.111.020</v>
          </cell>
          <cell r="H2112" t="str">
            <v>直流电机连接头</v>
          </cell>
          <cell r="I2112" t="str">
            <v>PA6</v>
          </cell>
        </row>
        <row r="2113">
          <cell r="G2113" t="str">
            <v>02.201.112.001</v>
          </cell>
          <cell r="H2113" t="str">
            <v>护线套</v>
          </cell>
          <cell r="I2113" t="str">
            <v>PVC 黑色</v>
          </cell>
        </row>
        <row r="2114">
          <cell r="G2114" t="str">
            <v>03.303.005.100</v>
          </cell>
          <cell r="H2114" t="str">
            <v>HB105按钮组件</v>
          </cell>
          <cell r="I2114" t="str">
            <v>透明支架,黑色按钮,英文字</v>
          </cell>
        </row>
        <row r="2115">
          <cell r="G2115" t="str">
            <v>01.009.001.004</v>
          </cell>
          <cell r="H2115" t="str">
            <v>HB105按钮弹簧</v>
          </cell>
          <cell r="I2115" t="str">
            <v>0.6*8.7*12 弹簧钢材质</v>
          </cell>
        </row>
        <row r="2116">
          <cell r="G2116" t="str">
            <v>02.201.005.400</v>
          </cell>
          <cell r="H2116" t="str">
            <v>HB105按钮 1档圆圈</v>
          </cell>
          <cell r="I2116" t="str">
            <v>ABS 黑色</v>
          </cell>
        </row>
        <row r="2117">
          <cell r="G2117" t="str">
            <v>02.201.005.401</v>
          </cell>
          <cell r="H2117" t="str">
            <v>HB105按钮 2档英文字</v>
          </cell>
          <cell r="I2117" t="str">
            <v>ABS 黑色</v>
          </cell>
        </row>
        <row r="2118">
          <cell r="G2118" t="str">
            <v>02.201.005.500</v>
          </cell>
          <cell r="H2118" t="str">
            <v>HB105 按钮支架</v>
          </cell>
          <cell r="I2118" t="str">
            <v>透明ABS</v>
          </cell>
        </row>
        <row r="2119">
          <cell r="G2119" t="str">
            <v>03.301.007.001</v>
          </cell>
          <cell r="H2119" t="str">
            <v>05SDS刀筒成品（H=130 SUS201  拉丝）</v>
          </cell>
          <cell r="I2119" t="str">
            <v>05SDS拉丝,黑色连接头,十字刀片</v>
          </cell>
        </row>
        <row r="2120">
          <cell r="G2120" t="str">
            <v>01.002.001.040</v>
          </cell>
          <cell r="H2120" t="str">
            <v>十字刀片</v>
          </cell>
          <cell r="I2120" t="str">
            <v>304材质</v>
          </cell>
        </row>
        <row r="2121">
          <cell r="G2121" t="str">
            <v>01.003.005.001</v>
          </cell>
          <cell r="H2121" t="str">
            <v>05SD刀筒</v>
          </cell>
          <cell r="I2121" t="str">
            <v>H=130 201材质 拉丝</v>
          </cell>
        </row>
        <row r="2122">
          <cell r="G2122" t="str">
            <v>01.004.001.002</v>
          </cell>
          <cell r="H2122" t="str">
            <v>刀轴含油轴承</v>
          </cell>
          <cell r="I2122" t="str">
            <v>5T18A2-03-2  铜铁基 Φ5*Φ10*Φ14*10*2</v>
          </cell>
        </row>
        <row r="2123">
          <cell r="G2123" t="str">
            <v>01.005.006.050</v>
          </cell>
          <cell r="H2123" t="str">
            <v>05SD刀轴</v>
          </cell>
          <cell r="I2123" t="str">
            <v>φ5*163 430材质</v>
          </cell>
        </row>
        <row r="2124">
          <cell r="G2124" t="str">
            <v>01.008.002.001</v>
          </cell>
          <cell r="H2124" t="str">
            <v>HB105不锈钢连接头</v>
          </cell>
          <cell r="I2124" t="str">
            <v>304材质 拉丝</v>
          </cell>
        </row>
        <row r="2125">
          <cell r="G2125" t="str">
            <v>01.011.009.020</v>
          </cell>
          <cell r="H2125" t="str">
            <v>无内管刀筒支撑环</v>
          </cell>
          <cell r="I2125" t="str">
            <v>430材质</v>
          </cell>
        </row>
        <row r="2126">
          <cell r="G2126" t="str">
            <v>01.011.009.040</v>
          </cell>
          <cell r="H2126" t="str">
            <v>卡簧 开口4</v>
          </cell>
          <cell r="I2126" t="str">
            <v>Ф4*Ф9*0.5</v>
          </cell>
        </row>
        <row r="2127">
          <cell r="G2127" t="str">
            <v>01.018.003.002</v>
          </cell>
          <cell r="H2127" t="str">
            <v>环氧垫</v>
          </cell>
          <cell r="I2127" t="str">
            <v>φ9.5*φ5.3*0.5</v>
          </cell>
        </row>
        <row r="2128">
          <cell r="G2128" t="str">
            <v>01.019.002.001</v>
          </cell>
          <cell r="H2128" t="str">
            <v>不锈钢刀筒下密封圈</v>
          </cell>
          <cell r="I2128" t="str">
            <v>无内管</v>
          </cell>
        </row>
        <row r="2129">
          <cell r="G2129" t="str">
            <v>01.019.002.003</v>
          </cell>
          <cell r="H2129" t="str">
            <v>不锈钢刀筒上密封圈</v>
          </cell>
          <cell r="I2129" t="str">
            <v>/</v>
          </cell>
        </row>
        <row r="2130">
          <cell r="G2130" t="str">
            <v>02.201.107.250</v>
          </cell>
          <cell r="H2130" t="str">
            <v>05 SDS塑料连接头</v>
          </cell>
          <cell r="I2130" t="str">
            <v>ABS黑色</v>
          </cell>
        </row>
        <row r="2131">
          <cell r="G2131" t="str">
            <v>02.201.112.040</v>
          </cell>
          <cell r="H2131" t="str">
            <v>轴套</v>
          </cell>
          <cell r="I2131" t="str">
            <v>PA6</v>
          </cell>
        </row>
        <row r="2132">
          <cell r="G2132" t="str">
            <v>02.201.112.060</v>
          </cell>
          <cell r="H2132" t="str">
            <v>上密封圈支架</v>
          </cell>
          <cell r="I2132" t="str">
            <v>ABS</v>
          </cell>
        </row>
        <row r="2133">
          <cell r="G2133" t="str">
            <v>03.302.005.202</v>
          </cell>
          <cell r="H2133" t="str">
            <v>HB105-7712-2L A20032美标</v>
          </cell>
          <cell r="I2133" t="str">
            <v>无0.68uf电容</v>
          </cell>
        </row>
        <row r="2134">
          <cell r="G2134" t="str">
            <v>01.015.001.051</v>
          </cell>
          <cell r="H2134" t="str">
            <v>CBB电容</v>
          </cell>
          <cell r="I2134" t="str">
            <v>153J/630V</v>
          </cell>
        </row>
        <row r="2135">
          <cell r="G2135" t="str">
            <v>01.015.001.100</v>
          </cell>
          <cell r="H2135" t="str">
            <v>Y2电容</v>
          </cell>
          <cell r="I2135" t="str">
            <v>QNR JY222M/300V</v>
          </cell>
        </row>
        <row r="2136">
          <cell r="G2136" t="str">
            <v>01.015.002.001</v>
          </cell>
          <cell r="H2136" t="str">
            <v>电阻</v>
          </cell>
          <cell r="I2136" t="str">
            <v>1/2W,3KΩ</v>
          </cell>
        </row>
        <row r="2137">
          <cell r="G2137" t="str">
            <v>01.015.002.002</v>
          </cell>
          <cell r="H2137" t="str">
            <v>电阻</v>
          </cell>
          <cell r="I2137" t="str">
            <v>1/4W,82KΩ</v>
          </cell>
        </row>
        <row r="2138">
          <cell r="G2138" t="str">
            <v>01.015.003.001</v>
          </cell>
          <cell r="H2138" t="str">
            <v>二极管</v>
          </cell>
          <cell r="I2138" t="str">
            <v>IN5408</v>
          </cell>
        </row>
        <row r="2139">
          <cell r="G2139" t="str">
            <v>01.015.003.002</v>
          </cell>
          <cell r="H2139" t="str">
            <v>二极管</v>
          </cell>
          <cell r="I2139" t="str">
            <v>RL207  不凡</v>
          </cell>
        </row>
        <row r="2140">
          <cell r="G2140" t="str">
            <v>01.015.003.050</v>
          </cell>
          <cell r="H2140" t="str">
            <v>双向触发二极管</v>
          </cell>
          <cell r="I2140" t="str">
            <v>DB3</v>
          </cell>
        </row>
        <row r="2141">
          <cell r="G2141" t="str">
            <v>01.015.004.001</v>
          </cell>
          <cell r="H2141" t="str">
            <v>发光二极管LED灯</v>
          </cell>
          <cell r="I2141" t="str">
            <v>蓝色</v>
          </cell>
        </row>
        <row r="2142">
          <cell r="G2142" t="str">
            <v>01.015.005.055</v>
          </cell>
          <cell r="H2142" t="str">
            <v>微动开关</v>
          </cell>
          <cell r="I2142" t="str">
            <v>ST-10L28H-3-G01P，短翘板</v>
          </cell>
        </row>
        <row r="2143">
          <cell r="G2143" t="str">
            <v>01.015.006.002</v>
          </cell>
          <cell r="H2143" t="str">
            <v>陶瓷保险丝</v>
          </cell>
          <cell r="I2143" t="str">
            <v>250V/5A</v>
          </cell>
        </row>
        <row r="2144">
          <cell r="G2144" t="str">
            <v>01.015.007.001</v>
          </cell>
          <cell r="H2144" t="str">
            <v>电位器</v>
          </cell>
          <cell r="I2144" t="str">
            <v>宏韵B254</v>
          </cell>
        </row>
        <row r="2145">
          <cell r="G2145" t="str">
            <v>01.015.008.001</v>
          </cell>
          <cell r="H2145" t="str">
            <v>可控硅</v>
          </cell>
          <cell r="I2145" t="str">
            <v>TO-220/BT136</v>
          </cell>
        </row>
        <row r="2146">
          <cell r="G2146" t="str">
            <v>01.015.011.050</v>
          </cell>
          <cell r="H2146" t="str">
            <v>塑料支架</v>
          </cell>
          <cell r="I2146" t="str">
            <v>5*10</v>
          </cell>
        </row>
        <row r="2147">
          <cell r="G2147" t="str">
            <v>01.015.011.151</v>
          </cell>
          <cell r="H2147" t="str">
            <v>插件</v>
          </cell>
          <cell r="I2147" t="str">
            <v>0.5*14</v>
          </cell>
        </row>
        <row r="2148">
          <cell r="G2148" t="str">
            <v>01.016.005.100</v>
          </cell>
          <cell r="H2148" t="str">
            <v>HB105线路板PCB</v>
          </cell>
          <cell r="I2148" t="str">
            <v>HB105-7712-2L A20032</v>
          </cell>
        </row>
        <row r="2149">
          <cell r="G2149" t="str">
            <v>03.304.001.016</v>
          </cell>
          <cell r="H2149" t="str">
            <v>打蛋器成品+无袋起泡器</v>
          </cell>
          <cell r="I2149" t="str">
            <v>黑色 英文袋包装</v>
          </cell>
        </row>
        <row r="2150">
          <cell r="G2150" t="str">
            <v>01.011.001.003</v>
          </cell>
          <cell r="H2150" t="str">
            <v>起泡器</v>
          </cell>
          <cell r="I2150" t="str">
            <v>201材质 无袋</v>
          </cell>
        </row>
        <row r="2151">
          <cell r="G2151" t="str">
            <v>01.011.001.021</v>
          </cell>
          <cell r="H2151" t="str">
            <v>不锈钢打蛋网</v>
          </cell>
          <cell r="I2151" t="str">
            <v>304材质</v>
          </cell>
        </row>
        <row r="2152">
          <cell r="G2152" t="str">
            <v>01.011.100.003</v>
          </cell>
          <cell r="H2152" t="str">
            <v>铁衬套</v>
          </cell>
          <cell r="I2152" t="str">
            <v>430材质</v>
          </cell>
        </row>
        <row r="2153">
          <cell r="G2153" t="str">
            <v>01.018.003.002</v>
          </cell>
          <cell r="H2153" t="str">
            <v>环氧垫</v>
          </cell>
          <cell r="I2153" t="str">
            <v>φ9.5*φ5.3*0.5</v>
          </cell>
        </row>
        <row r="2154">
          <cell r="G2154" t="str">
            <v>01.019.003.004</v>
          </cell>
          <cell r="H2154" t="str">
            <v>齿轮箱盖橡胶圈</v>
          </cell>
          <cell r="I2154" t="str">
            <v>/</v>
          </cell>
        </row>
        <row r="2155">
          <cell r="G2155" t="str">
            <v>01.020.001.001</v>
          </cell>
          <cell r="H2155" t="str">
            <v>短机身袋</v>
          </cell>
          <cell r="I2155" t="str">
            <v>13*34英文 双面4孔</v>
          </cell>
        </row>
        <row r="2156">
          <cell r="G2156" t="str">
            <v>02.201.100.002</v>
          </cell>
          <cell r="H2156" t="str">
            <v>打蛋器头</v>
          </cell>
          <cell r="I2156" t="str">
            <v>ABS 黑色</v>
          </cell>
        </row>
        <row r="2157">
          <cell r="G2157" t="str">
            <v>02.201.100.101</v>
          </cell>
          <cell r="H2157" t="str">
            <v>齿轮箱盖</v>
          </cell>
          <cell r="I2157" t="str">
            <v>ABS 黑色</v>
          </cell>
        </row>
        <row r="2158">
          <cell r="G2158" t="str">
            <v>02.201.100.200</v>
          </cell>
          <cell r="H2158" t="str">
            <v>打蛋器齿轮支架盖</v>
          </cell>
          <cell r="I2158" t="str">
            <v>POM</v>
          </cell>
        </row>
        <row r="2159">
          <cell r="G2159" t="str">
            <v>02.201.100.250</v>
          </cell>
          <cell r="H2159" t="str">
            <v>打蛋器行星齿轮</v>
          </cell>
          <cell r="I2159" t="str">
            <v>POM</v>
          </cell>
        </row>
        <row r="2160">
          <cell r="G2160" t="str">
            <v>02.201.100.300</v>
          </cell>
          <cell r="H2160" t="str">
            <v>打蛋器中心齿轮组件</v>
          </cell>
          <cell r="I2160" t="str">
            <v>SUS430+POM 5*41</v>
          </cell>
        </row>
        <row r="2161">
          <cell r="G2161" t="str">
            <v>01.005.004.001</v>
          </cell>
          <cell r="H2161" t="str">
            <v>打蛋器中心轴</v>
          </cell>
          <cell r="I2161" t="str">
            <v>430材质 Ф5*41</v>
          </cell>
        </row>
        <row r="2162">
          <cell r="G2162" t="str">
            <v>02.201.100.350</v>
          </cell>
          <cell r="H2162" t="str">
            <v>打蛋器齿轮支架组件</v>
          </cell>
          <cell r="I2162" t="str">
            <v>SUS430+POM 3*17×3</v>
          </cell>
        </row>
        <row r="2163">
          <cell r="G2163" t="str">
            <v>01.005.004.010</v>
          </cell>
          <cell r="H2163" t="str">
            <v>打蛋器/绞肉杯行星齿轮轴</v>
          </cell>
          <cell r="I2163" t="str">
            <v>430材质 Ф3*17 兰白锌</v>
          </cell>
        </row>
        <row r="2164">
          <cell r="G2164" t="str">
            <v>02.201.112.040</v>
          </cell>
          <cell r="H2164" t="str">
            <v>轴套</v>
          </cell>
          <cell r="I2164" t="str">
            <v>PA6</v>
          </cell>
        </row>
        <row r="2165">
          <cell r="G2165" t="str">
            <v>01.012.002.004</v>
          </cell>
          <cell r="H2165" t="str">
            <v>7712电机</v>
          </cell>
          <cell r="I2165" t="str">
            <v>110-120V,60Hz,轴头部3.5扁位，78D23 美标,ClassA</v>
          </cell>
        </row>
        <row r="2166">
          <cell r="G2166" t="str">
            <v>01.014.002.001</v>
          </cell>
          <cell r="H2166" t="str">
            <v>美标线</v>
          </cell>
          <cell r="I2166" t="str">
            <v>黑色，上锡3mm，2*0.824mm2, SPT-2, 1.52m,ETL认证, 尾部开叉80mm,极性插</v>
          </cell>
        </row>
        <row r="2167">
          <cell r="G2167" t="str">
            <v>01.020.001.001</v>
          </cell>
          <cell r="H2167" t="str">
            <v>短机身袋</v>
          </cell>
          <cell r="I2167" t="str">
            <v>13*34英文 双面4孔</v>
          </cell>
        </row>
        <row r="2168">
          <cell r="G2168" t="str">
            <v>03.300.005.100</v>
          </cell>
          <cell r="H2168" t="str">
            <v>HB105S-2款 带孔7712机身成品</v>
          </cell>
          <cell r="I2168" t="str">
            <v>600W,黑色</v>
          </cell>
        </row>
        <row r="2169">
          <cell r="G2169" t="str">
            <v>01.007.002.050</v>
          </cell>
          <cell r="H2169" t="str">
            <v>HB105-2不锈钢带孔装饰圈</v>
          </cell>
          <cell r="I2169" t="str">
            <v>201材质 拉丝</v>
          </cell>
        </row>
        <row r="2170">
          <cell r="G2170" t="str">
            <v>01.010.001.001</v>
          </cell>
          <cell r="H2170" t="str">
            <v>自攻螺丝</v>
          </cell>
          <cell r="I2170" t="str">
            <v>M3*10 圆头，十字尖头，铁镀锌</v>
          </cell>
        </row>
        <row r="2171">
          <cell r="G2171" t="str">
            <v>01.019.001.004</v>
          </cell>
          <cell r="H2171" t="str">
            <v>7712电机减震垫</v>
          </cell>
        </row>
        <row r="2172">
          <cell r="G2172" t="str">
            <v>02.201.005.101</v>
          </cell>
          <cell r="H2172" t="str">
            <v>HB105S-2款 带孔7712上机身</v>
          </cell>
          <cell r="I2172" t="str">
            <v>ABS 黑色</v>
          </cell>
        </row>
        <row r="2173">
          <cell r="G2173" t="str">
            <v>02.201.005.102</v>
          </cell>
          <cell r="H2173" t="str">
            <v>HB105S-2款 带孔7712下机身</v>
          </cell>
          <cell r="I2173" t="str">
            <v>ABS 黑色</v>
          </cell>
        </row>
        <row r="2174">
          <cell r="G2174" t="str">
            <v>02.201.005.450</v>
          </cell>
          <cell r="H2174" t="str">
            <v>HB105装饰圈</v>
          </cell>
          <cell r="I2174" t="str">
            <v>ABS 黑色</v>
          </cell>
        </row>
        <row r="2175">
          <cell r="G2175" t="str">
            <v>02.201.005.550</v>
          </cell>
          <cell r="H2175" t="str">
            <v>HB105调速旋钮</v>
          </cell>
          <cell r="I2175" t="str">
            <v>ABS 黑色</v>
          </cell>
        </row>
        <row r="2176">
          <cell r="G2176" t="str">
            <v>02.201.005.601</v>
          </cell>
          <cell r="H2176" t="str">
            <v>HB105后盖 电镀</v>
          </cell>
          <cell r="I2176" t="str">
            <v>ABS 银色</v>
          </cell>
        </row>
        <row r="2177">
          <cell r="G2177" t="str">
            <v>02.201.005.600</v>
          </cell>
          <cell r="H2177" t="str">
            <v>HB105后盖</v>
          </cell>
          <cell r="I2177" t="str">
            <v>ABS 本色</v>
          </cell>
        </row>
        <row r="2178">
          <cell r="G2178" t="str">
            <v>02.201.005.650</v>
          </cell>
          <cell r="H2178" t="str">
            <v>HB105压线顶盖</v>
          </cell>
          <cell r="I2178" t="str">
            <v>透明ABS</v>
          </cell>
        </row>
        <row r="2179">
          <cell r="G2179" t="str">
            <v>02.201.111.020</v>
          </cell>
          <cell r="H2179" t="str">
            <v>直流电机连接头</v>
          </cell>
          <cell r="I2179" t="str">
            <v>PA6</v>
          </cell>
        </row>
        <row r="2180">
          <cell r="G2180" t="str">
            <v>02.201.112.001</v>
          </cell>
          <cell r="H2180" t="str">
            <v>护线套</v>
          </cell>
          <cell r="I2180" t="str">
            <v>PVC 黑色</v>
          </cell>
        </row>
        <row r="2181">
          <cell r="G2181" t="str">
            <v>03.303.005.100</v>
          </cell>
          <cell r="H2181" t="str">
            <v>HB105按钮组件</v>
          </cell>
          <cell r="I2181" t="str">
            <v>透明支架,黑色按钮,英文字</v>
          </cell>
        </row>
        <row r="2182">
          <cell r="G2182" t="str">
            <v>01.009.001.004</v>
          </cell>
          <cell r="H2182" t="str">
            <v>HB105按钮弹簧</v>
          </cell>
          <cell r="I2182" t="str">
            <v>0.6*8.7*12 弹簧钢材质</v>
          </cell>
        </row>
        <row r="2183">
          <cell r="G2183" t="str">
            <v>02.201.005.400</v>
          </cell>
          <cell r="H2183" t="str">
            <v>HB105按钮 1档圆圈</v>
          </cell>
          <cell r="I2183" t="str">
            <v>ABS 黑色</v>
          </cell>
        </row>
        <row r="2184">
          <cell r="G2184" t="str">
            <v>02.201.005.401</v>
          </cell>
          <cell r="H2184" t="str">
            <v>HB105按钮 2档英文字</v>
          </cell>
          <cell r="I2184" t="str">
            <v>ABS 黑色</v>
          </cell>
        </row>
        <row r="2185">
          <cell r="G2185" t="str">
            <v>02.201.005.500</v>
          </cell>
          <cell r="H2185" t="str">
            <v>HB105 按钮支架</v>
          </cell>
          <cell r="I2185" t="str">
            <v>透明ABS</v>
          </cell>
        </row>
        <row r="2186">
          <cell r="G2186" t="str">
            <v>03.301.007.001</v>
          </cell>
          <cell r="H2186" t="str">
            <v>05SDS刀筒成品（H=130 SUS201  拉丝）</v>
          </cell>
          <cell r="I2186" t="str">
            <v>05SDS拉丝,黑色连接头,十字刀片</v>
          </cell>
        </row>
        <row r="2187">
          <cell r="G2187" t="str">
            <v>01.002.001.040</v>
          </cell>
          <cell r="H2187" t="str">
            <v>十字刀片</v>
          </cell>
          <cell r="I2187" t="str">
            <v>304材质</v>
          </cell>
        </row>
        <row r="2188">
          <cell r="G2188" t="str">
            <v>01.003.005.001</v>
          </cell>
          <cell r="H2188" t="str">
            <v>05SD刀筒</v>
          </cell>
          <cell r="I2188" t="str">
            <v>H=130 201材质 拉丝</v>
          </cell>
        </row>
        <row r="2189">
          <cell r="G2189" t="str">
            <v>01.004.001.002</v>
          </cell>
          <cell r="H2189" t="str">
            <v>刀轴含油轴承</v>
          </cell>
          <cell r="I2189" t="str">
            <v>5T18A2-03-2  铜铁基 Φ5*Φ10*Φ14*10*2</v>
          </cell>
        </row>
        <row r="2190">
          <cell r="G2190" t="str">
            <v>01.005.006.050</v>
          </cell>
          <cell r="H2190" t="str">
            <v>05SD刀轴</v>
          </cell>
          <cell r="I2190" t="str">
            <v>φ5*163 430材质</v>
          </cell>
        </row>
        <row r="2191">
          <cell r="G2191" t="str">
            <v>01.008.002.001</v>
          </cell>
          <cell r="H2191" t="str">
            <v>HB105不锈钢连接头</v>
          </cell>
          <cell r="I2191" t="str">
            <v>304材质 拉丝</v>
          </cell>
        </row>
        <row r="2192">
          <cell r="G2192" t="str">
            <v>01.011.009.020</v>
          </cell>
          <cell r="H2192" t="str">
            <v>无内管刀筒支撑环</v>
          </cell>
          <cell r="I2192" t="str">
            <v>430材质</v>
          </cell>
        </row>
        <row r="2193">
          <cell r="G2193" t="str">
            <v>01.011.009.040</v>
          </cell>
          <cell r="H2193" t="str">
            <v>卡簧 开口4</v>
          </cell>
          <cell r="I2193" t="str">
            <v>Ф4*Ф9*0.5</v>
          </cell>
        </row>
        <row r="2194">
          <cell r="G2194" t="str">
            <v>01.018.003.002</v>
          </cell>
          <cell r="H2194" t="str">
            <v>环氧垫</v>
          </cell>
          <cell r="I2194" t="str">
            <v>φ9.5*φ5.3*0.5</v>
          </cell>
        </row>
        <row r="2195">
          <cell r="G2195" t="str">
            <v>01.019.002.001</v>
          </cell>
          <cell r="H2195" t="str">
            <v>不锈钢刀筒下密封圈</v>
          </cell>
          <cell r="I2195" t="str">
            <v>无内管</v>
          </cell>
        </row>
        <row r="2196">
          <cell r="G2196" t="str">
            <v>01.019.002.003</v>
          </cell>
          <cell r="H2196" t="str">
            <v>不锈钢刀筒上密封圈</v>
          </cell>
          <cell r="I2196" t="str">
            <v>/</v>
          </cell>
        </row>
        <row r="2197">
          <cell r="G2197" t="str">
            <v>02.201.107.250</v>
          </cell>
          <cell r="H2197" t="str">
            <v>05 SDS塑料连接头</v>
          </cell>
          <cell r="I2197" t="str">
            <v>ABS黑色</v>
          </cell>
        </row>
        <row r="2198">
          <cell r="G2198" t="str">
            <v>02.201.112.040</v>
          </cell>
          <cell r="H2198" t="str">
            <v>轴套</v>
          </cell>
          <cell r="I2198" t="str">
            <v>PA6</v>
          </cell>
        </row>
        <row r="2199">
          <cell r="G2199" t="str">
            <v>02.201.112.060</v>
          </cell>
          <cell r="H2199" t="str">
            <v>上密封圈支架</v>
          </cell>
          <cell r="I2199" t="str">
            <v>ABS</v>
          </cell>
        </row>
        <row r="2200">
          <cell r="G2200" t="str">
            <v>03.302.005.202</v>
          </cell>
          <cell r="H2200" t="str">
            <v>HB105-7712-2L A20032美标</v>
          </cell>
          <cell r="I2200" t="str">
            <v>无0.68uf电容</v>
          </cell>
        </row>
        <row r="2201">
          <cell r="G2201" t="str">
            <v>01.015.001.051</v>
          </cell>
          <cell r="H2201" t="str">
            <v>CBB电容</v>
          </cell>
          <cell r="I2201" t="str">
            <v>153J/630V</v>
          </cell>
        </row>
        <row r="2202">
          <cell r="G2202" t="str">
            <v>01.015.001.100</v>
          </cell>
          <cell r="H2202" t="str">
            <v>Y2电容</v>
          </cell>
          <cell r="I2202" t="str">
            <v>QNR JY222M/300V</v>
          </cell>
        </row>
        <row r="2203">
          <cell r="G2203" t="str">
            <v>01.015.002.001</v>
          </cell>
          <cell r="H2203" t="str">
            <v>电阻</v>
          </cell>
          <cell r="I2203" t="str">
            <v>1/2W,3KΩ</v>
          </cell>
        </row>
        <row r="2204">
          <cell r="G2204" t="str">
            <v>01.015.002.002</v>
          </cell>
          <cell r="H2204" t="str">
            <v>电阻</v>
          </cell>
          <cell r="I2204" t="str">
            <v>1/4W,82KΩ</v>
          </cell>
        </row>
        <row r="2205">
          <cell r="G2205" t="str">
            <v>01.015.003.001</v>
          </cell>
          <cell r="H2205" t="str">
            <v>二极管</v>
          </cell>
          <cell r="I2205" t="str">
            <v>IN5408</v>
          </cell>
        </row>
        <row r="2206">
          <cell r="G2206" t="str">
            <v>01.015.003.002</v>
          </cell>
          <cell r="H2206" t="str">
            <v>二极管</v>
          </cell>
          <cell r="I2206" t="str">
            <v>RL207  不凡</v>
          </cell>
        </row>
        <row r="2207">
          <cell r="G2207" t="str">
            <v>01.015.003.050</v>
          </cell>
          <cell r="H2207" t="str">
            <v>双向触发二极管</v>
          </cell>
          <cell r="I2207" t="str">
            <v>DB3</v>
          </cell>
        </row>
        <row r="2208">
          <cell r="G2208" t="str">
            <v>01.015.004.001</v>
          </cell>
          <cell r="H2208" t="str">
            <v>发光二极管LED灯</v>
          </cell>
          <cell r="I2208" t="str">
            <v>蓝色</v>
          </cell>
        </row>
        <row r="2209">
          <cell r="G2209" t="str">
            <v>01.015.005.055</v>
          </cell>
          <cell r="H2209" t="str">
            <v>微动开关</v>
          </cell>
          <cell r="I2209" t="str">
            <v>ST-10L28H-3-G01P，短翘板</v>
          </cell>
        </row>
        <row r="2210">
          <cell r="G2210" t="str">
            <v>01.015.006.002</v>
          </cell>
          <cell r="H2210" t="str">
            <v>陶瓷保险丝</v>
          </cell>
          <cell r="I2210" t="str">
            <v>250V/5A</v>
          </cell>
        </row>
        <row r="2211">
          <cell r="G2211" t="str">
            <v>01.015.007.001</v>
          </cell>
          <cell r="H2211" t="str">
            <v>电位器</v>
          </cell>
          <cell r="I2211" t="str">
            <v>宏韵B254</v>
          </cell>
        </row>
        <row r="2212">
          <cell r="G2212" t="str">
            <v>01.015.008.001</v>
          </cell>
          <cell r="H2212" t="str">
            <v>可控硅</v>
          </cell>
          <cell r="I2212" t="str">
            <v>TO-220/BT136</v>
          </cell>
        </row>
        <row r="2213">
          <cell r="G2213" t="str">
            <v>01.015.011.050</v>
          </cell>
          <cell r="H2213" t="str">
            <v>塑料支架</v>
          </cell>
          <cell r="I2213" t="str">
            <v>5*10</v>
          </cell>
        </row>
        <row r="2214">
          <cell r="G2214" t="str">
            <v>01.015.011.151</v>
          </cell>
          <cell r="H2214" t="str">
            <v>插件</v>
          </cell>
          <cell r="I2214" t="str">
            <v>0.5*14</v>
          </cell>
        </row>
        <row r="2215">
          <cell r="G2215" t="str">
            <v>01.016.005.100</v>
          </cell>
          <cell r="H2215" t="str">
            <v>HB105线路板PCB</v>
          </cell>
          <cell r="I2215" t="str">
            <v>HB105-7712-2L A20032</v>
          </cell>
        </row>
        <row r="2216">
          <cell r="G2216" t="str">
            <v>03.304.001.016</v>
          </cell>
          <cell r="H2216" t="str">
            <v>打蛋器成品+无袋起泡器</v>
          </cell>
          <cell r="I2216" t="str">
            <v>黑色 英文袋包装</v>
          </cell>
        </row>
        <row r="2217">
          <cell r="G2217" t="str">
            <v>01.011.001.003</v>
          </cell>
          <cell r="H2217" t="str">
            <v>起泡器</v>
          </cell>
          <cell r="I2217" t="str">
            <v>201材质 无袋</v>
          </cell>
        </row>
        <row r="2218">
          <cell r="G2218" t="str">
            <v>01.011.001.021</v>
          </cell>
          <cell r="H2218" t="str">
            <v>不锈钢打蛋网</v>
          </cell>
          <cell r="I2218" t="str">
            <v>304材质</v>
          </cell>
        </row>
        <row r="2219">
          <cell r="G2219" t="str">
            <v>01.011.100.003</v>
          </cell>
          <cell r="H2219" t="str">
            <v>铁衬套</v>
          </cell>
          <cell r="I2219" t="str">
            <v>430材质</v>
          </cell>
        </row>
        <row r="2220">
          <cell r="G2220" t="str">
            <v>01.018.003.002</v>
          </cell>
          <cell r="H2220" t="str">
            <v>环氧垫</v>
          </cell>
          <cell r="I2220" t="str">
            <v>φ9.5*φ5.3*0.5</v>
          </cell>
        </row>
        <row r="2221">
          <cell r="G2221" t="str">
            <v>01.019.003.004</v>
          </cell>
          <cell r="H2221" t="str">
            <v>齿轮箱盖橡胶圈</v>
          </cell>
          <cell r="I2221" t="str">
            <v>/</v>
          </cell>
        </row>
        <row r="2222">
          <cell r="G2222" t="str">
            <v>01.020.001.001</v>
          </cell>
          <cell r="H2222" t="str">
            <v>短机身袋</v>
          </cell>
          <cell r="I2222" t="str">
            <v>13*34英文 双面4孔</v>
          </cell>
        </row>
        <row r="2223">
          <cell r="G2223" t="str">
            <v>02.201.100.002</v>
          </cell>
          <cell r="H2223" t="str">
            <v>打蛋器头</v>
          </cell>
          <cell r="I2223" t="str">
            <v>ABS 黑色</v>
          </cell>
        </row>
        <row r="2224">
          <cell r="G2224" t="str">
            <v>02.201.100.101</v>
          </cell>
          <cell r="H2224" t="str">
            <v>齿轮箱盖</v>
          </cell>
          <cell r="I2224" t="str">
            <v>ABS 黑色</v>
          </cell>
        </row>
        <row r="2225">
          <cell r="G2225" t="str">
            <v>02.201.100.200</v>
          </cell>
          <cell r="H2225" t="str">
            <v>打蛋器齿轮支架盖</v>
          </cell>
          <cell r="I2225" t="str">
            <v>POM</v>
          </cell>
        </row>
        <row r="2226">
          <cell r="G2226" t="str">
            <v>02.201.100.250</v>
          </cell>
          <cell r="H2226" t="str">
            <v>打蛋器行星齿轮</v>
          </cell>
          <cell r="I2226" t="str">
            <v>POM</v>
          </cell>
        </row>
        <row r="2227">
          <cell r="G2227" t="str">
            <v>02.201.100.300</v>
          </cell>
          <cell r="H2227" t="str">
            <v>打蛋器中心齿轮组件</v>
          </cell>
          <cell r="I2227" t="str">
            <v>SUS430+POM 5*41</v>
          </cell>
        </row>
        <row r="2228">
          <cell r="G2228" t="str">
            <v>01.005.004.001</v>
          </cell>
          <cell r="H2228" t="str">
            <v>打蛋器中心轴</v>
          </cell>
          <cell r="I2228" t="str">
            <v>430材质 Ф5*41</v>
          </cell>
        </row>
        <row r="2229">
          <cell r="G2229" t="str">
            <v>02.201.100.350</v>
          </cell>
          <cell r="H2229" t="str">
            <v>打蛋器齿轮支架组件</v>
          </cell>
          <cell r="I2229" t="str">
            <v>SUS430+POM 3*17×3</v>
          </cell>
        </row>
        <row r="2230">
          <cell r="G2230" t="str">
            <v>01.005.004.010</v>
          </cell>
          <cell r="H2230" t="str">
            <v>打蛋器/绞肉杯行星齿轮轴</v>
          </cell>
          <cell r="I2230" t="str">
            <v>430材质 Ф3*17 兰白锌</v>
          </cell>
        </row>
        <row r="2231">
          <cell r="G2231" t="str">
            <v>02.201.112.040</v>
          </cell>
          <cell r="H2231" t="str">
            <v>轴套</v>
          </cell>
          <cell r="I2231" t="str">
            <v>PA6</v>
          </cell>
        </row>
        <row r="2232">
          <cell r="D2232">
            <v>17040</v>
          </cell>
        </row>
        <row r="2232">
          <cell r="G2232" t="str">
            <v>01.012.002.004</v>
          </cell>
          <cell r="H2232" t="str">
            <v>7712电机</v>
          </cell>
          <cell r="I2232" t="str">
            <v>110-120V,60Hz,轴头部3.5扁位，78D23 美标,ClassA</v>
          </cell>
        </row>
        <row r="2233">
          <cell r="D2233">
            <v>17040</v>
          </cell>
        </row>
        <row r="2233">
          <cell r="G2233" t="str">
            <v>01.014.002.001</v>
          </cell>
          <cell r="H2233" t="str">
            <v>美标线</v>
          </cell>
          <cell r="I2233" t="str">
            <v>黑色，上锡3mm，2*0.824mm2, SPT-2, 1.52m,ETL认证, 尾部开叉80mm,极性插</v>
          </cell>
        </row>
        <row r="2234">
          <cell r="D2234">
            <v>34080</v>
          </cell>
        </row>
        <row r="2234">
          <cell r="G2234" t="str">
            <v>01.020.001.001</v>
          </cell>
          <cell r="H2234" t="str">
            <v>短机身袋</v>
          </cell>
          <cell r="I2234" t="str">
            <v>13*34英文 双面4孔</v>
          </cell>
        </row>
        <row r="2235">
          <cell r="D2235">
            <v>17040</v>
          </cell>
        </row>
        <row r="2235">
          <cell r="G2235" t="str">
            <v>03.300.005.100</v>
          </cell>
          <cell r="H2235" t="str">
            <v>HB105S-2款 带孔7712机身成品</v>
          </cell>
          <cell r="I2235" t="str">
            <v>600W,黑色</v>
          </cell>
        </row>
        <row r="2236">
          <cell r="D2236">
            <v>17040</v>
          </cell>
        </row>
        <row r="2236">
          <cell r="G2236" t="str">
            <v>01.007.002.050</v>
          </cell>
          <cell r="H2236" t="str">
            <v>HB105-2不锈钢带孔装饰圈</v>
          </cell>
          <cell r="I2236" t="str">
            <v>201材质 拉丝</v>
          </cell>
        </row>
        <row r="2237">
          <cell r="D2237">
            <v>85200</v>
          </cell>
        </row>
        <row r="2237">
          <cell r="G2237" t="str">
            <v>01.010.001.001</v>
          </cell>
          <cell r="H2237" t="str">
            <v>自攻螺丝</v>
          </cell>
          <cell r="I2237" t="str">
            <v>M3*10 圆头，十字尖头，铁镀锌</v>
          </cell>
        </row>
        <row r="2238">
          <cell r="D2238">
            <v>17040</v>
          </cell>
        </row>
        <row r="2238">
          <cell r="G2238" t="str">
            <v>01.019.001.004</v>
          </cell>
          <cell r="H2238" t="str">
            <v>7712电机减震垫</v>
          </cell>
        </row>
        <row r="2239">
          <cell r="D2239">
            <v>17040</v>
          </cell>
        </row>
        <row r="2239">
          <cell r="G2239" t="str">
            <v>02.201.005.101</v>
          </cell>
          <cell r="H2239" t="str">
            <v>HB105S-2款 带孔7712上机身</v>
          </cell>
          <cell r="I2239" t="str">
            <v>ABS 黑色</v>
          </cell>
        </row>
        <row r="2240">
          <cell r="D2240">
            <v>17040</v>
          </cell>
        </row>
        <row r="2240">
          <cell r="G2240" t="str">
            <v>02.201.005.102</v>
          </cell>
          <cell r="H2240" t="str">
            <v>HB105S-2款 带孔7712下机身</v>
          </cell>
          <cell r="I2240" t="str">
            <v>ABS 黑色</v>
          </cell>
        </row>
        <row r="2241">
          <cell r="D2241">
            <v>17040</v>
          </cell>
        </row>
        <row r="2241">
          <cell r="G2241" t="str">
            <v>02.201.005.450</v>
          </cell>
          <cell r="H2241" t="str">
            <v>HB105装饰圈</v>
          </cell>
          <cell r="I2241" t="str">
            <v>ABS 黑色</v>
          </cell>
        </row>
        <row r="2242">
          <cell r="D2242">
            <v>17040</v>
          </cell>
        </row>
        <row r="2242">
          <cell r="G2242" t="str">
            <v>02.201.005.550</v>
          </cell>
          <cell r="H2242" t="str">
            <v>HB105调速旋钮</v>
          </cell>
          <cell r="I2242" t="str">
            <v>ABS 黑色</v>
          </cell>
        </row>
        <row r="2243">
          <cell r="D2243">
            <v>17040</v>
          </cell>
        </row>
        <row r="2243">
          <cell r="G2243" t="str">
            <v>02.201.005.601</v>
          </cell>
          <cell r="H2243" t="str">
            <v>HB105后盖 电镀</v>
          </cell>
          <cell r="I2243" t="str">
            <v>ABS 银色</v>
          </cell>
        </row>
        <row r="2244">
          <cell r="D2244">
            <v>17040</v>
          </cell>
        </row>
        <row r="2244">
          <cell r="G2244" t="str">
            <v>02.201.005.600</v>
          </cell>
          <cell r="H2244" t="str">
            <v>HB105后盖</v>
          </cell>
          <cell r="I2244" t="str">
            <v>ABS 本色</v>
          </cell>
        </row>
        <row r="2245">
          <cell r="D2245">
            <v>17040</v>
          </cell>
        </row>
        <row r="2245">
          <cell r="G2245" t="str">
            <v>02.201.005.650</v>
          </cell>
          <cell r="H2245" t="str">
            <v>HB105压线顶盖</v>
          </cell>
          <cell r="I2245" t="str">
            <v>透明ABS</v>
          </cell>
        </row>
        <row r="2246">
          <cell r="D2246">
            <v>17040</v>
          </cell>
        </row>
        <row r="2246">
          <cell r="G2246" t="str">
            <v>02.201.111.020</v>
          </cell>
          <cell r="H2246" t="str">
            <v>直流电机连接头</v>
          </cell>
          <cell r="I2246" t="str">
            <v>PA6</v>
          </cell>
        </row>
        <row r="2247">
          <cell r="D2247">
            <v>17040</v>
          </cell>
        </row>
        <row r="2247">
          <cell r="G2247" t="str">
            <v>02.201.112.001</v>
          </cell>
          <cell r="H2247" t="str">
            <v>护线套</v>
          </cell>
          <cell r="I2247" t="str">
            <v>PVC 黑色</v>
          </cell>
        </row>
        <row r="2248">
          <cell r="D2248">
            <v>17040</v>
          </cell>
        </row>
        <row r="2248">
          <cell r="G2248" t="str">
            <v>03.303.005.100</v>
          </cell>
          <cell r="H2248" t="str">
            <v>HB105按钮组件</v>
          </cell>
          <cell r="I2248" t="str">
            <v>透明支架,黑色按钮,英文字</v>
          </cell>
        </row>
        <row r="2249">
          <cell r="D2249">
            <v>34080</v>
          </cell>
        </row>
        <row r="2249">
          <cell r="G2249" t="str">
            <v>01.009.001.004</v>
          </cell>
          <cell r="H2249" t="str">
            <v>HB105按钮弹簧</v>
          </cell>
          <cell r="I2249" t="str">
            <v>0.6*8.7*12 弹簧钢材质</v>
          </cell>
        </row>
        <row r="2250">
          <cell r="D2250">
            <v>17040</v>
          </cell>
        </row>
        <row r="2250">
          <cell r="G2250" t="str">
            <v>02.201.005.400</v>
          </cell>
          <cell r="H2250" t="str">
            <v>HB105按钮 1档圆圈</v>
          </cell>
          <cell r="I2250" t="str">
            <v>ABS 黑色</v>
          </cell>
        </row>
        <row r="2251">
          <cell r="D2251">
            <v>17040</v>
          </cell>
        </row>
        <row r="2251">
          <cell r="G2251" t="str">
            <v>02.201.005.401</v>
          </cell>
          <cell r="H2251" t="str">
            <v>HB105按钮 2档英文字</v>
          </cell>
          <cell r="I2251" t="str">
            <v>ABS 黑色</v>
          </cell>
        </row>
        <row r="2252">
          <cell r="D2252">
            <v>17040</v>
          </cell>
        </row>
        <row r="2252">
          <cell r="G2252" t="str">
            <v>02.201.005.500</v>
          </cell>
          <cell r="H2252" t="str">
            <v>HB105 按钮支架</v>
          </cell>
          <cell r="I2252" t="str">
            <v>透明ABS</v>
          </cell>
        </row>
        <row r="2253">
          <cell r="D2253">
            <v>17040</v>
          </cell>
        </row>
        <row r="2253">
          <cell r="G2253" t="str">
            <v>03.301.007.001</v>
          </cell>
          <cell r="H2253" t="str">
            <v>05SDS刀筒成品（H=130 SUS201  拉丝）</v>
          </cell>
          <cell r="I2253" t="str">
            <v>05SDS拉丝,黑色连接头,十字刀片</v>
          </cell>
        </row>
        <row r="2254">
          <cell r="D2254">
            <v>17040</v>
          </cell>
        </row>
        <row r="2254">
          <cell r="G2254" t="str">
            <v>01.002.001.040</v>
          </cell>
          <cell r="H2254" t="str">
            <v>十字刀片</v>
          </cell>
          <cell r="I2254" t="str">
            <v>304材质</v>
          </cell>
        </row>
        <row r="2255">
          <cell r="D2255">
            <v>17040</v>
          </cell>
        </row>
        <row r="2255">
          <cell r="G2255" t="str">
            <v>01.003.005.001</v>
          </cell>
          <cell r="H2255" t="str">
            <v>05SD刀筒</v>
          </cell>
          <cell r="I2255" t="str">
            <v>H=130 201材质 拉丝</v>
          </cell>
        </row>
        <row r="2256">
          <cell r="D2256">
            <v>17040</v>
          </cell>
        </row>
        <row r="2256">
          <cell r="G2256" t="str">
            <v>01.004.001.002</v>
          </cell>
          <cell r="H2256" t="str">
            <v>刀轴含油轴承</v>
          </cell>
          <cell r="I2256" t="str">
            <v>5T18A2-03-2  铜铁基 Φ5*Φ10*Φ14*10*2</v>
          </cell>
        </row>
        <row r="2257">
          <cell r="D2257">
            <v>17040</v>
          </cell>
        </row>
        <row r="2257">
          <cell r="G2257" t="str">
            <v>01.005.006.050</v>
          </cell>
          <cell r="H2257" t="str">
            <v>05SD刀轴</v>
          </cell>
          <cell r="I2257" t="str">
            <v>φ5*163 430材质</v>
          </cell>
        </row>
        <row r="2258">
          <cell r="D2258">
            <v>17040</v>
          </cell>
        </row>
        <row r="2258">
          <cell r="G2258" t="str">
            <v>01.008.002.001</v>
          </cell>
          <cell r="H2258" t="str">
            <v>HB105不锈钢连接头</v>
          </cell>
          <cell r="I2258" t="str">
            <v>304材质 拉丝</v>
          </cell>
        </row>
        <row r="2259">
          <cell r="D2259">
            <v>17040</v>
          </cell>
        </row>
        <row r="2259">
          <cell r="G2259" t="str">
            <v>01.011.009.020</v>
          </cell>
          <cell r="H2259" t="str">
            <v>无内管刀筒支撑环</v>
          </cell>
          <cell r="I2259" t="str">
            <v>430材质</v>
          </cell>
        </row>
        <row r="2260">
          <cell r="D2260">
            <v>34080</v>
          </cell>
        </row>
        <row r="2260">
          <cell r="G2260" t="str">
            <v>01.011.009.040</v>
          </cell>
          <cell r="H2260" t="str">
            <v>卡簧 开口4</v>
          </cell>
          <cell r="I2260" t="str">
            <v>Ф4*Ф9*0.5</v>
          </cell>
        </row>
        <row r="2261">
          <cell r="D2261">
            <v>34080</v>
          </cell>
        </row>
        <row r="2261">
          <cell r="G2261" t="str">
            <v>01.018.003.002</v>
          </cell>
          <cell r="H2261" t="str">
            <v>环氧垫</v>
          </cell>
          <cell r="I2261" t="str">
            <v>φ9.5*φ5.3*0.5</v>
          </cell>
        </row>
        <row r="2262">
          <cell r="D2262">
            <v>17040</v>
          </cell>
        </row>
        <row r="2262">
          <cell r="G2262" t="str">
            <v>01.019.002.001</v>
          </cell>
          <cell r="H2262" t="str">
            <v>不锈钢刀筒下密封圈</v>
          </cell>
          <cell r="I2262" t="str">
            <v>无内管</v>
          </cell>
        </row>
        <row r="2263">
          <cell r="D2263">
            <v>17040</v>
          </cell>
        </row>
        <row r="2263">
          <cell r="G2263" t="str">
            <v>01.019.002.003</v>
          </cell>
          <cell r="H2263" t="str">
            <v>不锈钢刀筒上密封圈</v>
          </cell>
          <cell r="I2263" t="str">
            <v>/</v>
          </cell>
        </row>
        <row r="2264">
          <cell r="D2264">
            <v>17040</v>
          </cell>
        </row>
        <row r="2264">
          <cell r="G2264" t="str">
            <v>02.201.107.250</v>
          </cell>
          <cell r="H2264" t="str">
            <v>05 SDS塑料连接头</v>
          </cell>
          <cell r="I2264" t="str">
            <v>ABS黑色</v>
          </cell>
        </row>
        <row r="2265">
          <cell r="D2265">
            <v>17040</v>
          </cell>
        </row>
        <row r="2265">
          <cell r="G2265" t="str">
            <v>02.201.112.040</v>
          </cell>
          <cell r="H2265" t="str">
            <v>轴套</v>
          </cell>
          <cell r="I2265" t="str">
            <v>PA6</v>
          </cell>
        </row>
        <row r="2266">
          <cell r="D2266">
            <v>17040</v>
          </cell>
        </row>
        <row r="2266">
          <cell r="G2266" t="str">
            <v>02.201.112.060</v>
          </cell>
          <cell r="H2266" t="str">
            <v>上密封圈支架</v>
          </cell>
          <cell r="I2266" t="str">
            <v>ABS</v>
          </cell>
        </row>
        <row r="2267">
          <cell r="D2267">
            <v>17040</v>
          </cell>
        </row>
        <row r="2267">
          <cell r="G2267" t="str">
            <v>03.302.005.202</v>
          </cell>
          <cell r="H2267" t="str">
            <v>HB105-7712-2L A20032美标</v>
          </cell>
          <cell r="I2267" t="str">
            <v>无0.68uf电容</v>
          </cell>
        </row>
        <row r="2268">
          <cell r="D2268">
            <v>17040</v>
          </cell>
        </row>
        <row r="2268">
          <cell r="G2268" t="str">
            <v>01.015.001.051</v>
          </cell>
          <cell r="H2268" t="str">
            <v>CBB电容</v>
          </cell>
          <cell r="I2268" t="str">
            <v>153J/630V</v>
          </cell>
        </row>
        <row r="2269">
          <cell r="D2269">
            <v>17040</v>
          </cell>
        </row>
        <row r="2269">
          <cell r="G2269" t="str">
            <v>01.015.001.100</v>
          </cell>
          <cell r="H2269" t="str">
            <v>Y2电容</v>
          </cell>
          <cell r="I2269" t="str">
            <v>QNR JY222M/300V</v>
          </cell>
        </row>
        <row r="2270">
          <cell r="D2270">
            <v>17040</v>
          </cell>
        </row>
        <row r="2270">
          <cell r="G2270" t="str">
            <v>01.015.002.001</v>
          </cell>
          <cell r="H2270" t="str">
            <v>电阻</v>
          </cell>
          <cell r="I2270" t="str">
            <v>1/2W,3KΩ</v>
          </cell>
        </row>
        <row r="2271">
          <cell r="D2271">
            <v>17040</v>
          </cell>
        </row>
        <row r="2271">
          <cell r="G2271" t="str">
            <v>01.015.002.002</v>
          </cell>
          <cell r="H2271" t="str">
            <v>电阻</v>
          </cell>
          <cell r="I2271" t="str">
            <v>1/4W,82KΩ</v>
          </cell>
        </row>
        <row r="2272">
          <cell r="D2272">
            <v>68160</v>
          </cell>
        </row>
        <row r="2272">
          <cell r="G2272" t="str">
            <v>01.015.003.001</v>
          </cell>
          <cell r="H2272" t="str">
            <v>二极管</v>
          </cell>
          <cell r="I2272" t="str">
            <v>IN5408</v>
          </cell>
        </row>
        <row r="2273">
          <cell r="D2273">
            <v>17040</v>
          </cell>
        </row>
        <row r="2273">
          <cell r="G2273" t="str">
            <v>01.015.003.002</v>
          </cell>
          <cell r="H2273" t="str">
            <v>二极管</v>
          </cell>
          <cell r="I2273" t="str">
            <v>RL207  不凡</v>
          </cell>
        </row>
        <row r="2274">
          <cell r="D2274">
            <v>17040</v>
          </cell>
        </row>
        <row r="2274">
          <cell r="G2274" t="str">
            <v>01.015.003.050</v>
          </cell>
          <cell r="H2274" t="str">
            <v>双向触发二极管</v>
          </cell>
          <cell r="I2274" t="str">
            <v>DB3</v>
          </cell>
        </row>
        <row r="2275">
          <cell r="D2275">
            <v>68160</v>
          </cell>
        </row>
        <row r="2275">
          <cell r="G2275" t="str">
            <v>01.015.004.001</v>
          </cell>
          <cell r="H2275" t="str">
            <v>发光二极管LED灯</v>
          </cell>
          <cell r="I2275" t="str">
            <v>蓝色</v>
          </cell>
        </row>
        <row r="2276">
          <cell r="D2276">
            <v>34080</v>
          </cell>
        </row>
        <row r="2276">
          <cell r="G2276" t="str">
            <v>01.015.005.055</v>
          </cell>
          <cell r="H2276" t="str">
            <v>微动开关</v>
          </cell>
          <cell r="I2276" t="str">
            <v>ST-10L28H-3-G01P，短翘板</v>
          </cell>
        </row>
        <row r="2277">
          <cell r="D2277">
            <v>17040</v>
          </cell>
        </row>
        <row r="2277">
          <cell r="G2277" t="str">
            <v>01.015.006.002</v>
          </cell>
          <cell r="H2277" t="str">
            <v>陶瓷保险丝</v>
          </cell>
          <cell r="I2277" t="str">
            <v>250V/5A</v>
          </cell>
        </row>
        <row r="2278">
          <cell r="D2278">
            <v>17040</v>
          </cell>
        </row>
        <row r="2278">
          <cell r="G2278" t="str">
            <v>01.015.007.001</v>
          </cell>
          <cell r="H2278" t="str">
            <v>电位器</v>
          </cell>
          <cell r="I2278" t="str">
            <v>宏韵B254</v>
          </cell>
        </row>
        <row r="2279">
          <cell r="D2279">
            <v>17040</v>
          </cell>
        </row>
        <row r="2279">
          <cell r="G2279" t="str">
            <v>01.015.008.001</v>
          </cell>
          <cell r="H2279" t="str">
            <v>可控硅</v>
          </cell>
          <cell r="I2279" t="str">
            <v>TO-220/BT136</v>
          </cell>
        </row>
        <row r="2280">
          <cell r="D2280">
            <v>34080</v>
          </cell>
        </row>
        <row r="2280">
          <cell r="G2280" t="str">
            <v>01.015.011.050</v>
          </cell>
          <cell r="H2280" t="str">
            <v>塑料支架</v>
          </cell>
          <cell r="I2280" t="str">
            <v>5*10</v>
          </cell>
        </row>
        <row r="2281">
          <cell r="D2281">
            <v>34080</v>
          </cell>
        </row>
        <row r="2281">
          <cell r="G2281" t="str">
            <v>01.015.011.151</v>
          </cell>
          <cell r="H2281" t="str">
            <v>插件</v>
          </cell>
          <cell r="I2281" t="str">
            <v>0.5*14</v>
          </cell>
        </row>
        <row r="2282">
          <cell r="D2282">
            <v>17040</v>
          </cell>
        </row>
        <row r="2282">
          <cell r="G2282" t="str">
            <v>01.016.005.100</v>
          </cell>
          <cell r="H2282" t="str">
            <v>HB105线路板PCB</v>
          </cell>
          <cell r="I2282" t="str">
            <v>HB105-7712-2L A20032</v>
          </cell>
        </row>
        <row r="2283">
          <cell r="D2283">
            <v>17040</v>
          </cell>
        </row>
        <row r="2283">
          <cell r="G2283" t="str">
            <v>03.304.001.016</v>
          </cell>
          <cell r="H2283" t="str">
            <v>打蛋器成品+无袋起泡器</v>
          </cell>
          <cell r="I2283" t="str">
            <v>黑色 英文袋包装</v>
          </cell>
        </row>
        <row r="2284">
          <cell r="D2284">
            <v>17040</v>
          </cell>
        </row>
        <row r="2284">
          <cell r="G2284" t="str">
            <v>01.011.001.003</v>
          </cell>
          <cell r="H2284" t="str">
            <v>起泡器</v>
          </cell>
          <cell r="I2284" t="str">
            <v>201材质 无袋</v>
          </cell>
        </row>
        <row r="2285">
          <cell r="D2285">
            <v>17040</v>
          </cell>
        </row>
        <row r="2285">
          <cell r="G2285" t="str">
            <v>01.011.001.021</v>
          </cell>
          <cell r="H2285" t="str">
            <v>不锈钢打蛋网</v>
          </cell>
          <cell r="I2285" t="str">
            <v>304材质</v>
          </cell>
        </row>
        <row r="2286">
          <cell r="D2286">
            <v>17040</v>
          </cell>
        </row>
        <row r="2286">
          <cell r="G2286" t="str">
            <v>01.011.100.003</v>
          </cell>
          <cell r="H2286" t="str">
            <v>铁衬套</v>
          </cell>
          <cell r="I2286" t="str">
            <v>430材质</v>
          </cell>
        </row>
        <row r="2287">
          <cell r="D2287">
            <v>17040</v>
          </cell>
        </row>
        <row r="2287">
          <cell r="G2287" t="str">
            <v>01.018.003.002</v>
          </cell>
          <cell r="H2287" t="str">
            <v>环氧垫</v>
          </cell>
          <cell r="I2287" t="str">
            <v>φ9.5*φ5.3*0.5</v>
          </cell>
        </row>
        <row r="2288">
          <cell r="D2288">
            <v>17040</v>
          </cell>
        </row>
        <row r="2288">
          <cell r="G2288" t="str">
            <v>01.019.003.004</v>
          </cell>
          <cell r="H2288" t="str">
            <v>齿轮箱盖橡胶圈</v>
          </cell>
          <cell r="I2288" t="str">
            <v>/</v>
          </cell>
        </row>
        <row r="2289">
          <cell r="D2289">
            <v>17040</v>
          </cell>
        </row>
        <row r="2289">
          <cell r="G2289" t="str">
            <v>01.020.001.001</v>
          </cell>
          <cell r="H2289" t="str">
            <v>短机身袋</v>
          </cell>
          <cell r="I2289" t="str">
            <v>13*34英文 双面4孔</v>
          </cell>
        </row>
        <row r="2290">
          <cell r="D2290">
            <v>17040</v>
          </cell>
        </row>
        <row r="2290">
          <cell r="G2290" t="str">
            <v>02.201.100.002</v>
          </cell>
          <cell r="H2290" t="str">
            <v>打蛋器头</v>
          </cell>
          <cell r="I2290" t="str">
            <v>ABS 黑色</v>
          </cell>
        </row>
        <row r="2291">
          <cell r="D2291">
            <v>17040</v>
          </cell>
        </row>
        <row r="2291">
          <cell r="G2291" t="str">
            <v>02.201.100.101</v>
          </cell>
          <cell r="H2291" t="str">
            <v>齿轮箱盖</v>
          </cell>
          <cell r="I2291" t="str">
            <v>ABS 黑色</v>
          </cell>
        </row>
        <row r="2292">
          <cell r="D2292">
            <v>17040</v>
          </cell>
        </row>
        <row r="2292">
          <cell r="G2292" t="str">
            <v>02.201.100.200</v>
          </cell>
          <cell r="H2292" t="str">
            <v>打蛋器齿轮支架盖</v>
          </cell>
          <cell r="I2292" t="str">
            <v>POM</v>
          </cell>
        </row>
        <row r="2293">
          <cell r="D2293">
            <v>51120</v>
          </cell>
        </row>
        <row r="2293">
          <cell r="G2293" t="str">
            <v>02.201.100.250</v>
          </cell>
          <cell r="H2293" t="str">
            <v>打蛋器行星齿轮</v>
          </cell>
          <cell r="I2293" t="str">
            <v>POM</v>
          </cell>
        </row>
        <row r="2294">
          <cell r="D2294">
            <v>17040</v>
          </cell>
        </row>
        <row r="2294">
          <cell r="G2294" t="str">
            <v>02.201.100.300</v>
          </cell>
          <cell r="H2294" t="str">
            <v>打蛋器中心齿轮组件</v>
          </cell>
          <cell r="I2294" t="str">
            <v>SUS430+POM 5*41</v>
          </cell>
        </row>
        <row r="2295">
          <cell r="D2295">
            <v>17040</v>
          </cell>
        </row>
        <row r="2295">
          <cell r="G2295" t="str">
            <v>01.005.004.001</v>
          </cell>
          <cell r="H2295" t="str">
            <v>打蛋器中心轴</v>
          </cell>
          <cell r="I2295" t="str">
            <v>430材质 Ф5*41</v>
          </cell>
        </row>
        <row r="2296">
          <cell r="D2296">
            <v>17040</v>
          </cell>
        </row>
        <row r="2296">
          <cell r="G2296" t="str">
            <v>02.201.100.350</v>
          </cell>
          <cell r="H2296" t="str">
            <v>打蛋器齿轮支架组件</v>
          </cell>
          <cell r="I2296" t="str">
            <v>SUS430+POM 3*17×3</v>
          </cell>
        </row>
        <row r="2297">
          <cell r="D2297">
            <v>51120</v>
          </cell>
        </row>
        <row r="2297">
          <cell r="G2297" t="str">
            <v>01.005.004.010</v>
          </cell>
          <cell r="H2297" t="str">
            <v>打蛋器/绞肉杯行星齿轮轴</v>
          </cell>
          <cell r="I2297" t="str">
            <v>430材质 Ф3*17 兰白锌</v>
          </cell>
        </row>
        <row r="2298">
          <cell r="D2298">
            <v>17040</v>
          </cell>
        </row>
        <row r="2298">
          <cell r="G2298" t="str">
            <v>02.201.112.040</v>
          </cell>
          <cell r="H2298" t="str">
            <v>轴套</v>
          </cell>
          <cell r="I2298" t="str">
            <v>PA6</v>
          </cell>
        </row>
        <row r="2299">
          <cell r="G2299" t="str">
            <v>01.013.001.002</v>
          </cell>
          <cell r="H2299" t="str">
            <v>5428电机</v>
          </cell>
          <cell r="I2299" t="str">
            <v>5428，AC110-120V,60Hz,ClassA,无EMC,带PTC ,铜包铝线</v>
          </cell>
        </row>
        <row r="2300">
          <cell r="G2300" t="str">
            <v>01.014.002.022</v>
          </cell>
          <cell r="H2300" t="str">
            <v>美标线</v>
          </cell>
          <cell r="I2300" t="str">
            <v>黑色，2*0.824mm2, SPT-2, 1.52m,ETL认证, 尾部外露50mm,火线上锡，零线半剥，极性插，扎带包扎</v>
          </cell>
        </row>
        <row r="2301">
          <cell r="G2301" t="str">
            <v>01.020.001.001</v>
          </cell>
          <cell r="H2301" t="str">
            <v>短机身袋</v>
          </cell>
          <cell r="I2301" t="str">
            <v>13*34英文 双面4孔</v>
          </cell>
        </row>
        <row r="2302">
          <cell r="G2302" t="str">
            <v>03.300.002.051</v>
          </cell>
          <cell r="H2302" t="str">
            <v>HB102 5428机身成品</v>
          </cell>
          <cell r="I2302" t="str">
            <v>300W,黑色</v>
          </cell>
        </row>
        <row r="2303">
          <cell r="G2303" t="str">
            <v>01.010.001.001</v>
          </cell>
          <cell r="H2303" t="str">
            <v>自攻螺丝</v>
          </cell>
          <cell r="I2303" t="str">
            <v>M3*10 圆头，十字尖头，铁镀锌</v>
          </cell>
        </row>
        <row r="2304">
          <cell r="G2304" t="str">
            <v>01.015.011.001</v>
          </cell>
          <cell r="H2304" t="str">
            <v>压线帽</v>
          </cell>
          <cell r="I2304" t="str">
            <v>CE-2</v>
          </cell>
        </row>
        <row r="2305">
          <cell r="G2305" t="str">
            <v>01.019.001.001</v>
          </cell>
          <cell r="H2305" t="str">
            <v>5417电机减震垫</v>
          </cell>
        </row>
        <row r="2306">
          <cell r="G2306" t="str">
            <v>01.019.001.002</v>
          </cell>
          <cell r="H2306" t="str">
            <v>5428电机减震垫</v>
          </cell>
        </row>
        <row r="2307">
          <cell r="G2307" t="str">
            <v>02.201.002.053</v>
          </cell>
          <cell r="H2307" t="str">
            <v>HB102 5428上机身</v>
          </cell>
          <cell r="I2307" t="str">
            <v>ABS 黑色</v>
          </cell>
        </row>
        <row r="2308">
          <cell r="G2308" t="str">
            <v>02.201.002.054</v>
          </cell>
          <cell r="H2308" t="str">
            <v>HB102 5428下机身</v>
          </cell>
          <cell r="I2308" t="str">
            <v>ABS 黑色</v>
          </cell>
        </row>
        <row r="2309">
          <cell r="G2309" t="str">
            <v>02.201.002.301</v>
          </cell>
          <cell r="H2309" t="str">
            <v>HB102/104装饰圈 电镀</v>
          </cell>
          <cell r="I2309" t="str">
            <v>ABS 银色</v>
          </cell>
        </row>
        <row r="2310">
          <cell r="G2310" t="str">
            <v>02.201.002.300</v>
          </cell>
          <cell r="H2310" t="str">
            <v>HB102/104装饰圈</v>
          </cell>
          <cell r="I2310" t="str">
            <v>ABS 本色</v>
          </cell>
        </row>
        <row r="2311">
          <cell r="G2311" t="str">
            <v>02.201.111.040</v>
          </cell>
          <cell r="H2311" t="str">
            <v>交流电机连接头</v>
          </cell>
          <cell r="I2311" t="str">
            <v>PA6</v>
          </cell>
        </row>
        <row r="2312">
          <cell r="G2312" t="str">
            <v>02.201.112.001</v>
          </cell>
          <cell r="H2312" t="str">
            <v>护线套</v>
          </cell>
          <cell r="I2312" t="str">
            <v>PVC 黑色</v>
          </cell>
        </row>
        <row r="2313">
          <cell r="G2313" t="str">
            <v>02.201.112.020</v>
          </cell>
          <cell r="H2313" t="str">
            <v>压线板</v>
          </cell>
          <cell r="I2313" t="str">
            <v>ABS</v>
          </cell>
        </row>
        <row r="2314">
          <cell r="G2314" t="str">
            <v>03.303.002.001</v>
          </cell>
          <cell r="H2314" t="str">
            <v>HB102按钮组件</v>
          </cell>
          <cell r="I2314" t="str">
            <v>电镀银色支架,黑色按钮</v>
          </cell>
        </row>
        <row r="2315">
          <cell r="G2315" t="str">
            <v>02.201.002.202</v>
          </cell>
          <cell r="H2315" t="str">
            <v>HB102按钮 1档</v>
          </cell>
          <cell r="I2315" t="str">
            <v>ABS 黑色</v>
          </cell>
        </row>
        <row r="2316">
          <cell r="G2316" t="str">
            <v>02.201.002.203</v>
          </cell>
          <cell r="H2316" t="str">
            <v>HB102按钮 2档</v>
          </cell>
          <cell r="I2316" t="str">
            <v>ABS 黑色</v>
          </cell>
        </row>
        <row r="2317">
          <cell r="G2317" t="str">
            <v>02.201.002.351</v>
          </cell>
          <cell r="H2317" t="str">
            <v>HB102按钮支架 电镀</v>
          </cell>
          <cell r="I2317" t="str">
            <v>ABS 银色</v>
          </cell>
        </row>
        <row r="2318">
          <cell r="G2318" t="str">
            <v>02.201.002.350</v>
          </cell>
          <cell r="H2318" t="str">
            <v>HB102按钮支架</v>
          </cell>
          <cell r="I2318" t="str">
            <v>ABS 本色</v>
          </cell>
        </row>
        <row r="2319">
          <cell r="G2319" t="str">
            <v>03.301.003.001</v>
          </cell>
          <cell r="H2319" t="str">
            <v>SB刀筒成品（SUS201全拉丝）</v>
          </cell>
          <cell r="I2319" t="str">
            <v>SB新塑料连接头,黑色,大S刀片</v>
          </cell>
        </row>
        <row r="2320">
          <cell r="G2320" t="str">
            <v>01.002.001.010</v>
          </cell>
          <cell r="H2320" t="str">
            <v>大S刀片</v>
          </cell>
          <cell r="I2320" t="str">
            <v>304材质</v>
          </cell>
        </row>
        <row r="2321">
          <cell r="G2321" t="str">
            <v>01.003.002.100</v>
          </cell>
          <cell r="H2321" t="str">
            <v>SB刀筒</v>
          </cell>
          <cell r="I2321" t="str">
            <v>201材质 全拉丝</v>
          </cell>
        </row>
        <row r="2322">
          <cell r="G2322" t="str">
            <v>01.004.001.002</v>
          </cell>
          <cell r="H2322" t="str">
            <v>刀轴含油轴承</v>
          </cell>
          <cell r="I2322" t="str">
            <v>5T18A2-03-2  铜铁基 Φ5*Φ10*Φ14*10*2</v>
          </cell>
        </row>
        <row r="2323">
          <cell r="G2323" t="str">
            <v>01.005.006.020</v>
          </cell>
          <cell r="H2323" t="str">
            <v>SB刀轴</v>
          </cell>
          <cell r="I2323" t="str">
            <v>φ5*164.5 430材质</v>
          </cell>
        </row>
        <row r="2324">
          <cell r="G2324" t="str">
            <v>01.011.009.020</v>
          </cell>
          <cell r="H2324" t="str">
            <v>无内管刀筒支撑环</v>
          </cell>
          <cell r="I2324" t="str">
            <v>430材质</v>
          </cell>
        </row>
        <row r="2325">
          <cell r="G2325" t="str">
            <v>01.011.009.040</v>
          </cell>
          <cell r="H2325" t="str">
            <v>卡簧 开口4</v>
          </cell>
          <cell r="I2325" t="str">
            <v>Ф4*Ф9*0.5</v>
          </cell>
        </row>
        <row r="2326">
          <cell r="G2326" t="str">
            <v>01.018.003.002</v>
          </cell>
          <cell r="H2326" t="str">
            <v>环氧垫</v>
          </cell>
          <cell r="I2326" t="str">
            <v>φ9.5*φ5.3*0.5</v>
          </cell>
        </row>
        <row r="2327">
          <cell r="G2327" t="str">
            <v>01.019.002.001</v>
          </cell>
          <cell r="H2327" t="str">
            <v>不锈钢刀筒下密封圈</v>
          </cell>
          <cell r="I2327" t="str">
            <v>无内管</v>
          </cell>
        </row>
        <row r="2328">
          <cell r="G2328" t="str">
            <v>01.019.002.003</v>
          </cell>
          <cell r="H2328" t="str">
            <v>不锈钢刀筒上密封圈</v>
          </cell>
          <cell r="I2328" t="str">
            <v>/</v>
          </cell>
        </row>
        <row r="2329">
          <cell r="G2329" t="str">
            <v>02.201.107.051</v>
          </cell>
          <cell r="H2329" t="str">
            <v>SB新塑料连接头</v>
          </cell>
          <cell r="I2329" t="str">
            <v>ABS 黑色</v>
          </cell>
        </row>
        <row r="2330">
          <cell r="G2330" t="str">
            <v>02.201.112.040</v>
          </cell>
          <cell r="H2330" t="str">
            <v>轴套</v>
          </cell>
          <cell r="I2330" t="str">
            <v>PA6</v>
          </cell>
        </row>
        <row r="2331">
          <cell r="G2331" t="str">
            <v>02.201.112.060</v>
          </cell>
          <cell r="H2331" t="str">
            <v>上密封圈支架</v>
          </cell>
          <cell r="I2331" t="str">
            <v>ABS</v>
          </cell>
        </row>
        <row r="2332">
          <cell r="G2332" t="str">
            <v>03.305.001.052</v>
          </cell>
          <cell r="H2332" t="str">
            <v>大复位开关组件美标</v>
          </cell>
          <cell r="I2332" t="str">
            <v>R207二极管</v>
          </cell>
        </row>
        <row r="2333">
          <cell r="G2333" t="str">
            <v>01.015.003.003</v>
          </cell>
          <cell r="H2333" t="str">
            <v>二极管</v>
          </cell>
          <cell r="I2333" t="str">
            <v>RL207  福启达</v>
          </cell>
        </row>
        <row r="2334">
          <cell r="G2334" t="str">
            <v>01.015.005.002</v>
          </cell>
          <cell r="H2334" t="str">
            <v>复位开关</v>
          </cell>
          <cell r="I2334" t="str">
            <v>黑座红钮KCD1-102/2P美标</v>
          </cell>
        </row>
        <row r="2335">
          <cell r="G2335" t="str">
            <v>02.201.002.401</v>
          </cell>
          <cell r="H2335" t="str">
            <v>HB102大开关支架</v>
          </cell>
          <cell r="I2335" t="str">
            <v>ABS</v>
          </cell>
        </row>
        <row r="2336">
          <cell r="G2336" t="str">
            <v>01.013.001.002</v>
          </cell>
          <cell r="H2336" t="str">
            <v>5428电机</v>
          </cell>
          <cell r="I2336" t="str">
            <v>5428，AC110-120V,60Hz,ClassA,无EMC,带PTC ,铜包铝线</v>
          </cell>
        </row>
        <row r="2337">
          <cell r="G2337" t="str">
            <v>01.014.002.022</v>
          </cell>
          <cell r="H2337" t="str">
            <v>美标线</v>
          </cell>
          <cell r="I2337" t="str">
            <v>黑色，2*0.824mm2, SPT-2, 1.52m,ETL认证, 尾部外露50mm,火线上锡，零线半剥，极性插，扎带包扎</v>
          </cell>
        </row>
        <row r="2338">
          <cell r="G2338" t="str">
            <v>01.020.001.001</v>
          </cell>
          <cell r="H2338" t="str">
            <v>短机身袋</v>
          </cell>
          <cell r="I2338" t="str">
            <v>13*34英文 双面4孔</v>
          </cell>
        </row>
        <row r="2339">
          <cell r="G2339" t="str">
            <v>03.300.002.052</v>
          </cell>
          <cell r="H2339" t="str">
            <v>HB102 5428机身成品</v>
          </cell>
          <cell r="I2339" t="str">
            <v>300W,红色，红色按钮</v>
          </cell>
        </row>
        <row r="2340">
          <cell r="G2340" t="str">
            <v>01.010.001.001</v>
          </cell>
          <cell r="H2340" t="str">
            <v>自攻螺丝</v>
          </cell>
          <cell r="I2340" t="str">
            <v>M3*10 圆头，十字尖头，铁镀锌</v>
          </cell>
        </row>
        <row r="2341">
          <cell r="G2341" t="str">
            <v>01.015.011.001</v>
          </cell>
          <cell r="H2341" t="str">
            <v>压线帽</v>
          </cell>
          <cell r="I2341" t="str">
            <v>CE-2</v>
          </cell>
        </row>
        <row r="2342">
          <cell r="G2342" t="str">
            <v>01.019.001.001</v>
          </cell>
          <cell r="H2342" t="str">
            <v>5417电机减震垫</v>
          </cell>
        </row>
        <row r="2343">
          <cell r="G2343" t="str">
            <v>01.019.001.002</v>
          </cell>
          <cell r="H2343" t="str">
            <v>5428电机减震垫</v>
          </cell>
        </row>
        <row r="2344">
          <cell r="G2344" t="str">
            <v>02.201.002.055</v>
          </cell>
          <cell r="H2344" t="str">
            <v>HB102 5428上机身</v>
          </cell>
          <cell r="I2344" t="str">
            <v>ABS 红色14V0909</v>
          </cell>
        </row>
        <row r="2345">
          <cell r="G2345" t="str">
            <v>02.201.002.056</v>
          </cell>
          <cell r="H2345" t="str">
            <v>HB102 5428下机身</v>
          </cell>
          <cell r="I2345" t="str">
            <v>ABS 红色14V0909</v>
          </cell>
        </row>
        <row r="2346">
          <cell r="G2346" t="str">
            <v>02.201.002.301</v>
          </cell>
          <cell r="H2346" t="str">
            <v>HB102/104装饰圈 电镀</v>
          </cell>
          <cell r="I2346" t="str">
            <v>ABS 银色</v>
          </cell>
        </row>
        <row r="2347">
          <cell r="G2347" t="str">
            <v>02.201.002.300</v>
          </cell>
          <cell r="H2347" t="str">
            <v>HB102/104装饰圈</v>
          </cell>
          <cell r="I2347" t="str">
            <v>ABS 本色</v>
          </cell>
        </row>
        <row r="2348">
          <cell r="G2348" t="str">
            <v>02.201.111.040</v>
          </cell>
          <cell r="H2348" t="str">
            <v>交流电机连接头</v>
          </cell>
          <cell r="I2348" t="str">
            <v>PA6</v>
          </cell>
        </row>
        <row r="2349">
          <cell r="G2349" t="str">
            <v>02.201.112.001</v>
          </cell>
          <cell r="H2349" t="str">
            <v>护线套</v>
          </cell>
          <cell r="I2349" t="str">
            <v>PVC 黑色</v>
          </cell>
        </row>
        <row r="2350">
          <cell r="G2350" t="str">
            <v>02.201.112.020</v>
          </cell>
          <cell r="H2350" t="str">
            <v>压线板</v>
          </cell>
          <cell r="I2350" t="str">
            <v>ABS</v>
          </cell>
        </row>
        <row r="2351">
          <cell r="G2351" t="str">
            <v>03.303.002.002</v>
          </cell>
          <cell r="H2351" t="str">
            <v>HB102按钮组件</v>
          </cell>
          <cell r="I2351" t="str">
            <v>电镀银色支架,红色按钮</v>
          </cell>
        </row>
        <row r="2352">
          <cell r="G2352" t="str">
            <v>02.201.002.204</v>
          </cell>
          <cell r="H2352" t="str">
            <v>HB102按钮 1档</v>
          </cell>
          <cell r="I2352" t="str">
            <v>ABS 红色14V0909</v>
          </cell>
        </row>
        <row r="2353">
          <cell r="G2353" t="str">
            <v>02.201.002.205</v>
          </cell>
          <cell r="H2353" t="str">
            <v>HB102按钮 2档</v>
          </cell>
          <cell r="I2353" t="str">
            <v>ABS 红色14V0909</v>
          </cell>
        </row>
        <row r="2354">
          <cell r="G2354" t="str">
            <v>02.201.002.351</v>
          </cell>
          <cell r="H2354" t="str">
            <v>HB102按钮支架 电镀</v>
          </cell>
          <cell r="I2354" t="str">
            <v>ABS 银色</v>
          </cell>
        </row>
        <row r="2355">
          <cell r="G2355" t="str">
            <v>02.201.002.350</v>
          </cell>
          <cell r="H2355" t="str">
            <v>HB102按钮支架</v>
          </cell>
          <cell r="I2355" t="str">
            <v>ABS 本色</v>
          </cell>
        </row>
        <row r="2356">
          <cell r="G2356" t="str">
            <v>03.301.003.002</v>
          </cell>
          <cell r="H2356" t="str">
            <v>SB刀筒成品（SUS201全拉丝）</v>
          </cell>
          <cell r="I2356" t="str">
            <v>SB新塑料连接头,红色14V0909,大S刀片</v>
          </cell>
        </row>
        <row r="2357">
          <cell r="G2357" t="str">
            <v>01.002.001.010</v>
          </cell>
          <cell r="H2357" t="str">
            <v>大S刀片</v>
          </cell>
          <cell r="I2357" t="str">
            <v>304材质</v>
          </cell>
        </row>
        <row r="2358">
          <cell r="G2358" t="str">
            <v>01.003.002.100</v>
          </cell>
          <cell r="H2358" t="str">
            <v>SB刀筒</v>
          </cell>
          <cell r="I2358" t="str">
            <v>201材质 全拉丝</v>
          </cell>
        </row>
        <row r="2359">
          <cell r="G2359" t="str">
            <v>01.004.001.002</v>
          </cell>
          <cell r="H2359" t="str">
            <v>刀轴含油轴承</v>
          </cell>
          <cell r="I2359" t="str">
            <v>5T18A2-03-2  铜铁基 Φ5*Φ10*Φ14*10*2</v>
          </cell>
        </row>
        <row r="2360">
          <cell r="G2360" t="str">
            <v>01.005.006.020</v>
          </cell>
          <cell r="H2360" t="str">
            <v>SB刀轴</v>
          </cell>
          <cell r="I2360" t="str">
            <v>φ5*164.5 430材质</v>
          </cell>
        </row>
        <row r="2361">
          <cell r="G2361" t="str">
            <v>01.011.009.020</v>
          </cell>
          <cell r="H2361" t="str">
            <v>无内管刀筒支撑环</v>
          </cell>
          <cell r="I2361" t="str">
            <v>430材质</v>
          </cell>
        </row>
        <row r="2362">
          <cell r="G2362" t="str">
            <v>01.011.009.040</v>
          </cell>
          <cell r="H2362" t="str">
            <v>卡簧 开口4</v>
          </cell>
          <cell r="I2362" t="str">
            <v>Ф4*Ф9*0.5</v>
          </cell>
        </row>
        <row r="2363">
          <cell r="G2363" t="str">
            <v>01.018.003.002</v>
          </cell>
          <cell r="H2363" t="str">
            <v>环氧垫</v>
          </cell>
          <cell r="I2363" t="str">
            <v>φ9.5*φ5.3*0.5</v>
          </cell>
        </row>
        <row r="2364">
          <cell r="G2364" t="str">
            <v>01.019.002.001</v>
          </cell>
          <cell r="H2364" t="str">
            <v>不锈钢刀筒下密封圈</v>
          </cell>
          <cell r="I2364" t="str">
            <v>无内管</v>
          </cell>
        </row>
        <row r="2365">
          <cell r="G2365" t="str">
            <v>01.019.002.003</v>
          </cell>
          <cell r="H2365" t="str">
            <v>不锈钢刀筒上密封圈</v>
          </cell>
          <cell r="I2365" t="str">
            <v>/</v>
          </cell>
        </row>
        <row r="2366">
          <cell r="G2366" t="str">
            <v>02.201.107.052</v>
          </cell>
          <cell r="H2366" t="str">
            <v>SB新塑料连接头</v>
          </cell>
          <cell r="I2366" t="str">
            <v>ABS 红色14V0909</v>
          </cell>
        </row>
        <row r="2367">
          <cell r="G2367" t="str">
            <v>02.201.112.040</v>
          </cell>
          <cell r="H2367" t="str">
            <v>轴套</v>
          </cell>
          <cell r="I2367" t="str">
            <v>PA6</v>
          </cell>
        </row>
        <row r="2368">
          <cell r="G2368" t="str">
            <v>02.201.112.060</v>
          </cell>
          <cell r="H2368" t="str">
            <v>上密封圈支架</v>
          </cell>
          <cell r="I2368" t="str">
            <v>ABS</v>
          </cell>
        </row>
        <row r="2369">
          <cell r="G2369" t="str">
            <v>03.305.001.052</v>
          </cell>
          <cell r="H2369" t="str">
            <v>大复位开关组件美标</v>
          </cell>
          <cell r="I2369" t="str">
            <v>R207二极管</v>
          </cell>
        </row>
        <row r="2370">
          <cell r="G2370" t="str">
            <v>01.015.003.003</v>
          </cell>
          <cell r="H2370" t="str">
            <v>二极管</v>
          </cell>
          <cell r="I2370" t="str">
            <v>RL207  福启达</v>
          </cell>
        </row>
        <row r="2371">
          <cell r="G2371" t="str">
            <v>01.015.005.002</v>
          </cell>
          <cell r="H2371" t="str">
            <v>复位开关</v>
          </cell>
          <cell r="I2371" t="str">
            <v>黑座红钮KCD1-102/2P美标</v>
          </cell>
        </row>
        <row r="2372">
          <cell r="G2372" t="str">
            <v>02.201.002.401</v>
          </cell>
          <cell r="H2372" t="str">
            <v>HB102大开关支架</v>
          </cell>
          <cell r="I2372" t="str">
            <v>ABS</v>
          </cell>
        </row>
        <row r="2373">
          <cell r="G2373" t="str">
            <v>01.013.001.002</v>
          </cell>
          <cell r="H2373" t="str">
            <v>5428电机</v>
          </cell>
          <cell r="I2373" t="str">
            <v>5428，AC110-120V,60Hz,ClassA,无EMC,带PTC ,铜包铝线</v>
          </cell>
        </row>
        <row r="2374">
          <cell r="G2374" t="str">
            <v>01.014.002.023</v>
          </cell>
          <cell r="H2374" t="str">
            <v>美标线</v>
          </cell>
          <cell r="I2374" t="str">
            <v>白色，2*0.824mm2, SPT-2, 1.52m,ETL认证, 尾部外露50mm,火线上锡，零线半剥，极性插，扎带包扎</v>
          </cell>
        </row>
        <row r="2375">
          <cell r="G2375" t="str">
            <v>01.020.001.001</v>
          </cell>
          <cell r="H2375" t="str">
            <v>短机身袋</v>
          </cell>
          <cell r="I2375" t="str">
            <v>13*34英文 双面4孔</v>
          </cell>
        </row>
        <row r="2376">
          <cell r="G2376" t="str">
            <v>03.300.002.053</v>
          </cell>
          <cell r="H2376" t="str">
            <v>HB102 5428机身成品</v>
          </cell>
          <cell r="I2376" t="str">
            <v>300W,白色</v>
          </cell>
        </row>
        <row r="2377">
          <cell r="G2377" t="str">
            <v>01.010.001.001</v>
          </cell>
          <cell r="H2377" t="str">
            <v>自攻螺丝</v>
          </cell>
          <cell r="I2377" t="str">
            <v>M3*10 圆头，十字尖头，铁镀锌</v>
          </cell>
        </row>
        <row r="2378">
          <cell r="G2378" t="str">
            <v>01.015.011.001</v>
          </cell>
          <cell r="H2378" t="str">
            <v>压线帽</v>
          </cell>
          <cell r="I2378" t="str">
            <v>CE-2</v>
          </cell>
        </row>
        <row r="2379">
          <cell r="G2379" t="str">
            <v>01.019.001.001</v>
          </cell>
          <cell r="H2379" t="str">
            <v>5417电机减震垫</v>
          </cell>
        </row>
        <row r="2380">
          <cell r="G2380" t="str">
            <v>01.019.001.002</v>
          </cell>
          <cell r="H2380" t="str">
            <v>5428电机减震垫</v>
          </cell>
        </row>
        <row r="2381">
          <cell r="G2381" t="str">
            <v>02.201.002.051</v>
          </cell>
          <cell r="H2381" t="str">
            <v>HB102 5428上机身</v>
          </cell>
          <cell r="I2381" t="str">
            <v>ABS 白色</v>
          </cell>
        </row>
        <row r="2382">
          <cell r="G2382" t="str">
            <v>02.201.002.052</v>
          </cell>
          <cell r="H2382" t="str">
            <v>HB102 5428下机身</v>
          </cell>
          <cell r="I2382" t="str">
            <v>ABS 白色</v>
          </cell>
        </row>
        <row r="2383">
          <cell r="G2383" t="str">
            <v>02.201.002.301</v>
          </cell>
          <cell r="H2383" t="str">
            <v>HB102/104装饰圈 电镀</v>
          </cell>
          <cell r="I2383" t="str">
            <v>ABS 银色</v>
          </cell>
        </row>
        <row r="2384">
          <cell r="G2384" t="str">
            <v>02.201.002.300</v>
          </cell>
          <cell r="H2384" t="str">
            <v>HB102/104装饰圈</v>
          </cell>
          <cell r="I2384" t="str">
            <v>ABS 本色</v>
          </cell>
        </row>
        <row r="2385">
          <cell r="G2385" t="str">
            <v>02.201.111.040</v>
          </cell>
          <cell r="H2385" t="str">
            <v>交流电机连接头</v>
          </cell>
          <cell r="I2385" t="str">
            <v>PA6</v>
          </cell>
        </row>
        <row r="2386">
          <cell r="G2386" t="str">
            <v>02.201.112.002</v>
          </cell>
          <cell r="H2386" t="str">
            <v>护线套</v>
          </cell>
          <cell r="I2386" t="str">
            <v>PVC 白色</v>
          </cell>
        </row>
        <row r="2387">
          <cell r="G2387" t="str">
            <v>02.201.112.020</v>
          </cell>
          <cell r="H2387" t="str">
            <v>压线板</v>
          </cell>
          <cell r="I2387" t="str">
            <v>ABS</v>
          </cell>
        </row>
        <row r="2388">
          <cell r="G2388" t="str">
            <v>03.303.002.003</v>
          </cell>
          <cell r="H2388" t="str">
            <v>HB102按钮组件</v>
          </cell>
          <cell r="I2388" t="str">
            <v>电镀银色支架 白色按钮</v>
          </cell>
        </row>
        <row r="2389">
          <cell r="G2389" t="str">
            <v>02.201.002.200</v>
          </cell>
          <cell r="H2389" t="str">
            <v>HB102按钮 1档</v>
          </cell>
          <cell r="I2389" t="str">
            <v>ABS 白色</v>
          </cell>
        </row>
        <row r="2390">
          <cell r="G2390" t="str">
            <v>02.201.002.201</v>
          </cell>
          <cell r="H2390" t="str">
            <v>HB102按钮 2档</v>
          </cell>
          <cell r="I2390" t="str">
            <v>ABS 白色</v>
          </cell>
        </row>
        <row r="2391">
          <cell r="G2391" t="str">
            <v>02.201.002.351</v>
          </cell>
          <cell r="H2391" t="str">
            <v>HB102按钮支架 电镀</v>
          </cell>
          <cell r="I2391" t="str">
            <v>ABS 银色</v>
          </cell>
        </row>
        <row r="2392">
          <cell r="G2392" t="str">
            <v>02.201.002.350</v>
          </cell>
          <cell r="H2392" t="str">
            <v>HB102按钮支架</v>
          </cell>
          <cell r="I2392" t="str">
            <v>ABS 本色</v>
          </cell>
        </row>
        <row r="2393">
          <cell r="G2393" t="str">
            <v>03.301.003.003</v>
          </cell>
          <cell r="H2393" t="str">
            <v>SB刀筒成品（SUS201全拉丝）</v>
          </cell>
          <cell r="I2393" t="str">
            <v>SB新塑料连接头,白色,大S刀片</v>
          </cell>
        </row>
        <row r="2394">
          <cell r="G2394" t="str">
            <v>01.002.001.010</v>
          </cell>
          <cell r="H2394" t="str">
            <v>大S刀片</v>
          </cell>
          <cell r="I2394" t="str">
            <v>304材质</v>
          </cell>
        </row>
        <row r="2395">
          <cell r="G2395" t="str">
            <v>01.003.002.100</v>
          </cell>
          <cell r="H2395" t="str">
            <v>SB刀筒</v>
          </cell>
          <cell r="I2395" t="str">
            <v>201材质 全拉丝</v>
          </cell>
        </row>
        <row r="2396">
          <cell r="G2396" t="str">
            <v>01.004.001.002</v>
          </cell>
          <cell r="H2396" t="str">
            <v>刀轴含油轴承</v>
          </cell>
          <cell r="I2396" t="str">
            <v>5T18A2-03-2  铜铁基 Φ5*Φ10*Φ14*10*2</v>
          </cell>
        </row>
        <row r="2397">
          <cell r="G2397" t="str">
            <v>01.005.006.020</v>
          </cell>
          <cell r="H2397" t="str">
            <v>SB刀轴</v>
          </cell>
          <cell r="I2397" t="str">
            <v>φ5*164.5 430材质</v>
          </cell>
        </row>
        <row r="2398">
          <cell r="G2398" t="str">
            <v>01.011.009.020</v>
          </cell>
          <cell r="H2398" t="str">
            <v>无内管刀筒支撑环</v>
          </cell>
          <cell r="I2398" t="str">
            <v>430材质</v>
          </cell>
        </row>
        <row r="2399">
          <cell r="G2399" t="str">
            <v>01.011.009.040</v>
          </cell>
          <cell r="H2399" t="str">
            <v>卡簧 开口4</v>
          </cell>
          <cell r="I2399" t="str">
            <v>Ф4*Ф9*0.5</v>
          </cell>
        </row>
        <row r="2400">
          <cell r="G2400" t="str">
            <v>01.018.003.002</v>
          </cell>
          <cell r="H2400" t="str">
            <v>环氧垫</v>
          </cell>
          <cell r="I2400" t="str">
            <v>φ9.5*φ5.3*0.5</v>
          </cell>
        </row>
        <row r="2401">
          <cell r="G2401" t="str">
            <v>01.019.002.001</v>
          </cell>
          <cell r="H2401" t="str">
            <v>不锈钢刀筒下密封圈</v>
          </cell>
          <cell r="I2401" t="str">
            <v>无内管</v>
          </cell>
        </row>
        <row r="2402">
          <cell r="G2402" t="str">
            <v>01.019.002.003</v>
          </cell>
          <cell r="H2402" t="str">
            <v>不锈钢刀筒上密封圈</v>
          </cell>
          <cell r="I2402" t="str">
            <v>/</v>
          </cell>
        </row>
        <row r="2403">
          <cell r="G2403" t="str">
            <v>02.201.107.050</v>
          </cell>
          <cell r="H2403" t="str">
            <v>SB新塑料连接头</v>
          </cell>
          <cell r="I2403" t="str">
            <v>ABS 白色</v>
          </cell>
        </row>
        <row r="2404">
          <cell r="G2404" t="str">
            <v>02.201.112.040</v>
          </cell>
          <cell r="H2404" t="str">
            <v>轴套</v>
          </cell>
          <cell r="I2404" t="str">
            <v>PA6</v>
          </cell>
        </row>
        <row r="2405">
          <cell r="G2405" t="str">
            <v>02.201.112.060</v>
          </cell>
          <cell r="H2405" t="str">
            <v>上密封圈支架</v>
          </cell>
          <cell r="I2405" t="str">
            <v>ABS</v>
          </cell>
        </row>
        <row r="2406">
          <cell r="G2406" t="str">
            <v>03.305.001.052</v>
          </cell>
          <cell r="H2406" t="str">
            <v>大复位开关组件美标</v>
          </cell>
          <cell r="I2406" t="str">
            <v>R207二极管</v>
          </cell>
        </row>
        <row r="2407">
          <cell r="G2407" t="str">
            <v>01.015.003.003</v>
          </cell>
          <cell r="H2407" t="str">
            <v>二极管</v>
          </cell>
          <cell r="I2407" t="str">
            <v>RL207  福启达</v>
          </cell>
        </row>
        <row r="2408">
          <cell r="G2408" t="str">
            <v>01.015.005.002</v>
          </cell>
          <cell r="H2408" t="str">
            <v>复位开关</v>
          </cell>
          <cell r="I2408" t="str">
            <v>黑座红钮KCD1-102/2P美标</v>
          </cell>
        </row>
        <row r="2409">
          <cell r="G2409" t="str">
            <v>02.201.002.401</v>
          </cell>
          <cell r="H2409" t="str">
            <v>HB102大开关支架</v>
          </cell>
          <cell r="I2409" t="str">
            <v>ABS</v>
          </cell>
        </row>
        <row r="2410">
          <cell r="G2410" t="str">
            <v>01.013.001.002</v>
          </cell>
          <cell r="H2410" t="str">
            <v>5428电机</v>
          </cell>
          <cell r="I2410" t="str">
            <v>5428，AC110-120V,60Hz,ClassA,无EMC,带PTC ,铜包铝线</v>
          </cell>
        </row>
        <row r="2411">
          <cell r="G2411" t="str">
            <v>01.014.002.022</v>
          </cell>
          <cell r="H2411" t="str">
            <v>美标线</v>
          </cell>
          <cell r="I2411" t="str">
            <v>黑色，2*0.824mm2, SPT-2, 1.52m,ETL认证, 尾部外露50mm,火线上锡，零线半剥，极性插，扎带包扎</v>
          </cell>
        </row>
        <row r="2412">
          <cell r="G2412" t="str">
            <v>01.020.001.001</v>
          </cell>
          <cell r="H2412" t="str">
            <v>短机身袋</v>
          </cell>
          <cell r="I2412" t="str">
            <v>13*34英文 双面4孔</v>
          </cell>
        </row>
        <row r="2413">
          <cell r="G2413" t="str">
            <v>02.201.109.005</v>
          </cell>
          <cell r="H2413" t="str">
            <v>水杯</v>
          </cell>
          <cell r="I2413" t="str">
            <v>AS  ovente丝印  英文袋包装</v>
          </cell>
        </row>
        <row r="2414">
          <cell r="G2414" t="str">
            <v>02.201.109.001</v>
          </cell>
          <cell r="H2414" t="str">
            <v>水杯</v>
          </cell>
          <cell r="I2414" t="str">
            <v>AS 英文袋包装</v>
          </cell>
        </row>
        <row r="2415">
          <cell r="G2415" t="str">
            <v>01.020.001.007</v>
          </cell>
          <cell r="H2415" t="str">
            <v>水杯袋</v>
          </cell>
          <cell r="I2415" t="str">
            <v>19*40英文 双面4孔</v>
          </cell>
        </row>
        <row r="2416">
          <cell r="G2416" t="str">
            <v>03.300.002.051</v>
          </cell>
          <cell r="H2416" t="str">
            <v>HB102 5428机身成品</v>
          </cell>
          <cell r="I2416" t="str">
            <v>300W,黑色</v>
          </cell>
        </row>
        <row r="2417">
          <cell r="G2417" t="str">
            <v>01.010.001.001</v>
          </cell>
          <cell r="H2417" t="str">
            <v>自攻螺丝</v>
          </cell>
          <cell r="I2417" t="str">
            <v>M3*10 圆头，十字尖头，铁镀锌</v>
          </cell>
        </row>
        <row r="2418">
          <cell r="G2418" t="str">
            <v>01.015.011.001</v>
          </cell>
          <cell r="H2418" t="str">
            <v>压线帽</v>
          </cell>
          <cell r="I2418" t="str">
            <v>CE-2</v>
          </cell>
        </row>
        <row r="2419">
          <cell r="G2419" t="str">
            <v>01.019.001.001</v>
          </cell>
          <cell r="H2419" t="str">
            <v>5417电机减震垫</v>
          </cell>
        </row>
        <row r="2420">
          <cell r="G2420" t="str">
            <v>01.019.001.002</v>
          </cell>
          <cell r="H2420" t="str">
            <v>5428电机减震垫</v>
          </cell>
        </row>
        <row r="2421">
          <cell r="G2421" t="str">
            <v>02.201.002.053</v>
          </cell>
          <cell r="H2421" t="str">
            <v>HB102 5428上机身</v>
          </cell>
          <cell r="I2421" t="str">
            <v>ABS 黑色</v>
          </cell>
        </row>
        <row r="2422">
          <cell r="G2422" t="str">
            <v>02.201.002.054</v>
          </cell>
          <cell r="H2422" t="str">
            <v>HB102 5428下机身</v>
          </cell>
          <cell r="I2422" t="str">
            <v>ABS 黑色</v>
          </cell>
        </row>
        <row r="2423">
          <cell r="G2423" t="str">
            <v>02.201.002.301</v>
          </cell>
          <cell r="H2423" t="str">
            <v>HB102/104装饰圈 电镀</v>
          </cell>
          <cell r="I2423" t="str">
            <v>ABS 银色</v>
          </cell>
        </row>
        <row r="2424">
          <cell r="G2424" t="str">
            <v>02.201.002.300</v>
          </cell>
          <cell r="H2424" t="str">
            <v>HB102/104装饰圈</v>
          </cell>
          <cell r="I2424" t="str">
            <v>ABS 本色</v>
          </cell>
        </row>
        <row r="2425">
          <cell r="G2425" t="str">
            <v>02.201.111.040</v>
          </cell>
          <cell r="H2425" t="str">
            <v>交流电机连接头</v>
          </cell>
          <cell r="I2425" t="str">
            <v>PA6</v>
          </cell>
        </row>
        <row r="2426">
          <cell r="G2426" t="str">
            <v>02.201.112.001</v>
          </cell>
          <cell r="H2426" t="str">
            <v>护线套</v>
          </cell>
          <cell r="I2426" t="str">
            <v>PVC 黑色</v>
          </cell>
        </row>
        <row r="2427">
          <cell r="G2427" t="str">
            <v>02.201.112.020</v>
          </cell>
          <cell r="H2427" t="str">
            <v>压线板</v>
          </cell>
          <cell r="I2427" t="str">
            <v>ABS</v>
          </cell>
        </row>
        <row r="2428">
          <cell r="G2428" t="str">
            <v>03.303.002.001</v>
          </cell>
          <cell r="H2428" t="str">
            <v>HB102按钮组件</v>
          </cell>
          <cell r="I2428" t="str">
            <v>电镀银色支架,黑色按钮</v>
          </cell>
        </row>
        <row r="2429">
          <cell r="G2429" t="str">
            <v>02.201.002.202</v>
          </cell>
          <cell r="H2429" t="str">
            <v>HB102按钮 1档</v>
          </cell>
          <cell r="I2429" t="str">
            <v>ABS 黑色</v>
          </cell>
        </row>
        <row r="2430">
          <cell r="G2430" t="str">
            <v>02.201.002.203</v>
          </cell>
          <cell r="H2430" t="str">
            <v>HB102按钮 2档</v>
          </cell>
          <cell r="I2430" t="str">
            <v>ABS 黑色</v>
          </cell>
        </row>
        <row r="2431">
          <cell r="G2431" t="str">
            <v>02.201.002.351</v>
          </cell>
          <cell r="H2431" t="str">
            <v>HB102按钮支架 电镀</v>
          </cell>
          <cell r="I2431" t="str">
            <v>ABS 银色</v>
          </cell>
        </row>
        <row r="2432">
          <cell r="G2432" t="str">
            <v>02.201.002.350</v>
          </cell>
          <cell r="H2432" t="str">
            <v>HB102按钮支架</v>
          </cell>
          <cell r="I2432" t="str">
            <v>ABS 本色</v>
          </cell>
        </row>
        <row r="2433">
          <cell r="G2433" t="str">
            <v>03.301.003.001</v>
          </cell>
          <cell r="H2433" t="str">
            <v>SB刀筒成品（SUS201全拉丝）</v>
          </cell>
          <cell r="I2433" t="str">
            <v>SB新塑料连接头,黑色,大S刀片</v>
          </cell>
        </row>
        <row r="2434">
          <cell r="G2434" t="str">
            <v>01.002.001.010</v>
          </cell>
          <cell r="H2434" t="str">
            <v>大S刀片</v>
          </cell>
          <cell r="I2434" t="str">
            <v>304材质</v>
          </cell>
        </row>
        <row r="2435">
          <cell r="G2435" t="str">
            <v>01.003.002.100</v>
          </cell>
          <cell r="H2435" t="str">
            <v>SB刀筒</v>
          </cell>
          <cell r="I2435" t="str">
            <v>201材质 全拉丝</v>
          </cell>
        </row>
        <row r="2436">
          <cell r="G2436" t="str">
            <v>01.004.001.002</v>
          </cell>
          <cell r="H2436" t="str">
            <v>刀轴含油轴承</v>
          </cell>
          <cell r="I2436" t="str">
            <v>5T18A2-03-2  铜铁基 Φ5*Φ10*Φ14*10*2</v>
          </cell>
        </row>
        <row r="2437">
          <cell r="G2437" t="str">
            <v>01.005.006.020</v>
          </cell>
          <cell r="H2437" t="str">
            <v>SB刀轴</v>
          </cell>
          <cell r="I2437" t="str">
            <v>φ5*164.5 430材质</v>
          </cell>
        </row>
        <row r="2438">
          <cell r="G2438" t="str">
            <v>01.011.009.020</v>
          </cell>
          <cell r="H2438" t="str">
            <v>无内管刀筒支撑环</v>
          </cell>
          <cell r="I2438" t="str">
            <v>430材质</v>
          </cell>
        </row>
        <row r="2439">
          <cell r="G2439" t="str">
            <v>01.011.009.040</v>
          </cell>
          <cell r="H2439" t="str">
            <v>卡簧 开口4</v>
          </cell>
          <cell r="I2439" t="str">
            <v>Ф4*Ф9*0.5</v>
          </cell>
        </row>
        <row r="2440">
          <cell r="G2440" t="str">
            <v>01.018.003.002</v>
          </cell>
          <cell r="H2440" t="str">
            <v>环氧垫</v>
          </cell>
          <cell r="I2440" t="str">
            <v>φ9.5*φ5.3*0.5</v>
          </cell>
        </row>
        <row r="2441">
          <cell r="G2441" t="str">
            <v>01.019.002.001</v>
          </cell>
          <cell r="H2441" t="str">
            <v>不锈钢刀筒下密封圈</v>
          </cell>
          <cell r="I2441" t="str">
            <v>无内管</v>
          </cell>
        </row>
        <row r="2442">
          <cell r="G2442" t="str">
            <v>01.019.002.003</v>
          </cell>
          <cell r="H2442" t="str">
            <v>不锈钢刀筒上密封圈</v>
          </cell>
          <cell r="I2442" t="str">
            <v>/</v>
          </cell>
        </row>
        <row r="2443">
          <cell r="G2443" t="str">
            <v>02.201.107.051</v>
          </cell>
          <cell r="H2443" t="str">
            <v>SB新塑料连接头</v>
          </cell>
          <cell r="I2443" t="str">
            <v>ABS 黑色</v>
          </cell>
        </row>
        <row r="2444">
          <cell r="G2444" t="str">
            <v>02.201.112.040</v>
          </cell>
          <cell r="H2444" t="str">
            <v>轴套</v>
          </cell>
          <cell r="I2444" t="str">
            <v>PA6</v>
          </cell>
        </row>
        <row r="2445">
          <cell r="G2445" t="str">
            <v>02.201.112.060</v>
          </cell>
          <cell r="H2445" t="str">
            <v>上密封圈支架</v>
          </cell>
          <cell r="I2445" t="str">
            <v>ABS</v>
          </cell>
        </row>
        <row r="2446">
          <cell r="G2446" t="str">
            <v>03.304.001.014</v>
          </cell>
          <cell r="H2446" t="str">
            <v>打蛋器成品</v>
          </cell>
          <cell r="I2446" t="str">
            <v>黑色 英文袋包装</v>
          </cell>
        </row>
        <row r="2447">
          <cell r="G2447" t="str">
            <v>01.011.001.021</v>
          </cell>
          <cell r="H2447" t="str">
            <v>不锈钢打蛋网</v>
          </cell>
          <cell r="I2447" t="str">
            <v>304材质</v>
          </cell>
        </row>
        <row r="2448">
          <cell r="G2448" t="str">
            <v>01.011.100.003</v>
          </cell>
          <cell r="H2448" t="str">
            <v>铁衬套</v>
          </cell>
          <cell r="I2448" t="str">
            <v>430材质</v>
          </cell>
        </row>
        <row r="2449">
          <cell r="G2449" t="str">
            <v>01.018.003.002</v>
          </cell>
          <cell r="H2449" t="str">
            <v>环氧垫</v>
          </cell>
          <cell r="I2449" t="str">
            <v>φ9.5*φ5.3*0.5</v>
          </cell>
        </row>
        <row r="2450">
          <cell r="G2450" t="str">
            <v>01.019.003.004</v>
          </cell>
          <cell r="H2450" t="str">
            <v>齿轮箱盖橡胶圈</v>
          </cell>
          <cell r="I2450" t="str">
            <v>/</v>
          </cell>
        </row>
        <row r="2451">
          <cell r="G2451" t="str">
            <v>01.020.001.001</v>
          </cell>
          <cell r="H2451" t="str">
            <v>短机身袋</v>
          </cell>
          <cell r="I2451" t="str">
            <v>13*34英文 双面4孔</v>
          </cell>
        </row>
        <row r="2452">
          <cell r="G2452" t="str">
            <v>02.201.100.002</v>
          </cell>
          <cell r="H2452" t="str">
            <v>打蛋器头</v>
          </cell>
          <cell r="I2452" t="str">
            <v>ABS 黑色</v>
          </cell>
        </row>
        <row r="2453">
          <cell r="G2453" t="str">
            <v>02.201.100.101</v>
          </cell>
          <cell r="H2453" t="str">
            <v>齿轮箱盖</v>
          </cell>
          <cell r="I2453" t="str">
            <v>ABS 黑色</v>
          </cell>
        </row>
        <row r="2454">
          <cell r="G2454" t="str">
            <v>02.201.100.200</v>
          </cell>
          <cell r="H2454" t="str">
            <v>打蛋器齿轮支架盖</v>
          </cell>
          <cell r="I2454" t="str">
            <v>POM</v>
          </cell>
        </row>
        <row r="2455">
          <cell r="G2455" t="str">
            <v>02.201.100.250</v>
          </cell>
          <cell r="H2455" t="str">
            <v>打蛋器行星齿轮</v>
          </cell>
          <cell r="I2455" t="str">
            <v>POM</v>
          </cell>
        </row>
        <row r="2456">
          <cell r="G2456" t="str">
            <v>02.201.100.300</v>
          </cell>
          <cell r="H2456" t="str">
            <v>打蛋器中心齿轮组件</v>
          </cell>
          <cell r="I2456" t="str">
            <v>SUS430+POM 5*41</v>
          </cell>
        </row>
        <row r="2457">
          <cell r="G2457" t="str">
            <v>01.005.004.001</v>
          </cell>
          <cell r="H2457" t="str">
            <v>打蛋器中心轴</v>
          </cell>
          <cell r="I2457" t="str">
            <v>430材质 Ф5*41</v>
          </cell>
        </row>
        <row r="2458">
          <cell r="G2458" t="str">
            <v>02.201.100.350</v>
          </cell>
          <cell r="H2458" t="str">
            <v>打蛋器齿轮支架组件</v>
          </cell>
          <cell r="I2458" t="str">
            <v>SUS430+POM 3*17×3</v>
          </cell>
        </row>
        <row r="2459">
          <cell r="G2459" t="str">
            <v>01.005.004.010</v>
          </cell>
          <cell r="H2459" t="str">
            <v>打蛋器/绞肉杯行星齿轮轴</v>
          </cell>
          <cell r="I2459" t="str">
            <v>430材质 Ф3*17 兰白锌</v>
          </cell>
        </row>
        <row r="2460">
          <cell r="G2460" t="str">
            <v>02.201.112.040</v>
          </cell>
          <cell r="H2460" t="str">
            <v>轴套</v>
          </cell>
          <cell r="I2460" t="str">
            <v>PA6</v>
          </cell>
        </row>
        <row r="2461">
          <cell r="G2461" t="str">
            <v>03.304.003.013</v>
          </cell>
          <cell r="H2461" t="str">
            <v>绞肉杯成品</v>
          </cell>
          <cell r="I2461" t="str">
            <v>黑色 ovente丝印 黑色绞肉刀 英文袋包装</v>
          </cell>
        </row>
        <row r="2462">
          <cell r="G2462" t="str">
            <v>01.011.100.003</v>
          </cell>
          <cell r="H2462" t="str">
            <v>铁衬套</v>
          </cell>
          <cell r="I2462" t="str">
            <v>430材质</v>
          </cell>
        </row>
        <row r="2463">
          <cell r="G2463" t="str">
            <v>01.018.003.002</v>
          </cell>
          <cell r="H2463" t="str">
            <v>环氧垫</v>
          </cell>
          <cell r="I2463" t="str">
            <v>φ9.5*φ5.3*0.5</v>
          </cell>
        </row>
        <row r="2464">
          <cell r="G2464" t="str">
            <v>01.019.003.004</v>
          </cell>
          <cell r="H2464" t="str">
            <v>齿轮箱盖橡胶圈</v>
          </cell>
          <cell r="I2464" t="str">
            <v>/</v>
          </cell>
        </row>
        <row r="2465">
          <cell r="G2465" t="str">
            <v>02.201.100.101</v>
          </cell>
          <cell r="H2465" t="str">
            <v>齿轮箱盖</v>
          </cell>
          <cell r="I2465" t="str">
            <v>ABS 黑色</v>
          </cell>
        </row>
        <row r="2466">
          <cell r="G2466" t="str">
            <v>02.201.102.004</v>
          </cell>
          <cell r="H2466" t="str">
            <v>绞肉杯盖</v>
          </cell>
          <cell r="I2466" t="str">
            <v>ABS 黑色</v>
          </cell>
        </row>
        <row r="2467">
          <cell r="G2467" t="str">
            <v>02.201.102.100</v>
          </cell>
          <cell r="H2467" t="str">
            <v>绞肉杯行星齿轮</v>
          </cell>
          <cell r="I2467" t="str">
            <v>POM</v>
          </cell>
        </row>
        <row r="2468">
          <cell r="G2468" t="str">
            <v>02.201.102.150</v>
          </cell>
          <cell r="H2468" t="str">
            <v>绞肉杯内齿圈</v>
          </cell>
          <cell r="I2468" t="str">
            <v>POM</v>
          </cell>
        </row>
        <row r="2469">
          <cell r="G2469" t="str">
            <v>02.201.102.200</v>
          </cell>
          <cell r="H2469" t="str">
            <v>绞肉杯中心齿轮组件</v>
          </cell>
          <cell r="I2469" t="str">
            <v>SUS430+POM 5*37</v>
          </cell>
        </row>
        <row r="2470">
          <cell r="G2470" t="str">
            <v>01.005.003.001</v>
          </cell>
          <cell r="H2470" t="str">
            <v>绞肉杯中心轴</v>
          </cell>
          <cell r="I2470" t="str">
            <v>430材质 Ф5*37</v>
          </cell>
        </row>
        <row r="2471">
          <cell r="G2471" t="str">
            <v>02.201.102.250</v>
          </cell>
          <cell r="H2471" t="str">
            <v>绞肉杯齿轮支架组件</v>
          </cell>
          <cell r="I2471" t="str">
            <v>SUS430+POM 3*17×3</v>
          </cell>
        </row>
        <row r="2472">
          <cell r="G2472" t="str">
            <v>01.005.004.010</v>
          </cell>
          <cell r="H2472" t="str">
            <v>打蛋器/绞肉杯行星齿轮轴</v>
          </cell>
          <cell r="I2472" t="str">
            <v>430材质 Ф3*17 兰白锌</v>
          </cell>
        </row>
        <row r="2473">
          <cell r="G2473" t="str">
            <v>02.201.102.300</v>
          </cell>
          <cell r="H2473" t="str">
            <v>小绞肉刀连接头</v>
          </cell>
          <cell r="I2473" t="str">
            <v>POM</v>
          </cell>
        </row>
        <row r="2474">
          <cell r="G2474" t="str">
            <v>02.201.102.401</v>
          </cell>
          <cell r="H2474" t="str">
            <v>绞肉刀组件</v>
          </cell>
          <cell r="I2474" t="str">
            <v>211S  SUS304+黑POM</v>
          </cell>
        </row>
        <row r="2475">
          <cell r="G2475" t="str">
            <v>01.002.002.010</v>
          </cell>
          <cell r="H2475" t="str">
            <v>211S绞肉刀片</v>
          </cell>
          <cell r="I2475" t="str">
            <v>304材质</v>
          </cell>
        </row>
        <row r="2476">
          <cell r="G2476" t="str">
            <v>02.201.102.454</v>
          </cell>
          <cell r="H2476" t="str">
            <v>绞肉杯  美国ovente丝印</v>
          </cell>
          <cell r="I2476" t="str">
            <v>5*23  SUS304+AS</v>
          </cell>
        </row>
        <row r="2477">
          <cell r="G2477" t="str">
            <v>02.201.102.451</v>
          </cell>
          <cell r="H2477" t="str">
            <v>绞肉杯</v>
          </cell>
          <cell r="I2477" t="str">
            <v>5*23  SUS304+AS 英文袋包装</v>
          </cell>
        </row>
        <row r="2478">
          <cell r="G2478" t="str">
            <v>01.005.003.010</v>
          </cell>
          <cell r="H2478" t="str">
            <v>绞肉杯杯镶轴</v>
          </cell>
          <cell r="I2478" t="str">
            <v>304材质 Ф5*23</v>
          </cell>
        </row>
        <row r="2479">
          <cell r="G2479" t="str">
            <v>01.020.001.004</v>
          </cell>
          <cell r="H2479" t="str">
            <v>绞肉杯袋</v>
          </cell>
          <cell r="I2479" t="str">
            <v>25*30英文 双面4孔</v>
          </cell>
        </row>
        <row r="2480">
          <cell r="G2480" t="str">
            <v>02.201.102.450</v>
          </cell>
          <cell r="H2480" t="str">
            <v>杯垫</v>
          </cell>
          <cell r="I2480" t="str">
            <v>TPE</v>
          </cell>
        </row>
        <row r="2481">
          <cell r="G2481" t="str">
            <v>02.201.112.040</v>
          </cell>
          <cell r="H2481" t="str">
            <v>轴套</v>
          </cell>
          <cell r="I2481" t="str">
            <v>PA6</v>
          </cell>
        </row>
        <row r="2482">
          <cell r="G2482" t="str">
            <v>03.305.001.052</v>
          </cell>
          <cell r="H2482" t="str">
            <v>大复位开关组件美标</v>
          </cell>
          <cell r="I2482" t="str">
            <v>R207二极管</v>
          </cell>
        </row>
        <row r="2483">
          <cell r="G2483" t="str">
            <v>01.015.003.003</v>
          </cell>
          <cell r="H2483" t="str">
            <v>二极管</v>
          </cell>
          <cell r="I2483" t="str">
            <v>RL207  福启达</v>
          </cell>
        </row>
        <row r="2484">
          <cell r="G2484" t="str">
            <v>01.015.005.002</v>
          </cell>
          <cell r="H2484" t="str">
            <v>复位开关</v>
          </cell>
          <cell r="I2484" t="str">
            <v>黑座红钮KCD1-102/2P美标</v>
          </cell>
        </row>
        <row r="2485">
          <cell r="G2485" t="str">
            <v>02.201.002.401</v>
          </cell>
          <cell r="H2485" t="str">
            <v>HB102大开关支架</v>
          </cell>
          <cell r="I2485" t="str">
            <v>ABS</v>
          </cell>
        </row>
        <row r="2486">
          <cell r="G2486" t="str">
            <v>02.201.102.351</v>
          </cell>
          <cell r="H2486" t="str">
            <v>刀塞</v>
          </cell>
          <cell r="I2486" t="str">
            <v>黑 POM</v>
          </cell>
        </row>
        <row r="2487">
          <cell r="G2487" t="str">
            <v>01.013.001.002</v>
          </cell>
          <cell r="H2487" t="str">
            <v>5428电机</v>
          </cell>
          <cell r="I2487" t="str">
            <v>5428，AC110-120V,60Hz,ClassA,无EMC,带PTC ,铜包铝线</v>
          </cell>
        </row>
        <row r="2488">
          <cell r="G2488" t="str">
            <v>01.014.002.022</v>
          </cell>
          <cell r="H2488" t="str">
            <v>美标线</v>
          </cell>
          <cell r="I2488" t="str">
            <v>黑色，2*0.824mm2, SPT-2, 1.52m,ETL认证, 尾部外露50mm,火线上锡，零线半剥，极性插，扎带包扎</v>
          </cell>
        </row>
        <row r="2489">
          <cell r="G2489" t="str">
            <v>01.020.001.001</v>
          </cell>
          <cell r="H2489" t="str">
            <v>短机身袋</v>
          </cell>
          <cell r="I2489" t="str">
            <v>13*34英文 双面4孔</v>
          </cell>
        </row>
        <row r="2490">
          <cell r="G2490" t="str">
            <v>03.300.002.052</v>
          </cell>
          <cell r="H2490" t="str">
            <v>HB102 5428机身成品</v>
          </cell>
          <cell r="I2490" t="str">
            <v>300W,红色，红色按钮</v>
          </cell>
        </row>
        <row r="2491">
          <cell r="G2491" t="str">
            <v>01.010.001.001</v>
          </cell>
          <cell r="H2491" t="str">
            <v>自攻螺丝</v>
          </cell>
          <cell r="I2491" t="str">
            <v>M3*10 圆头，十字尖头，铁镀锌</v>
          </cell>
        </row>
        <row r="2492">
          <cell r="G2492" t="str">
            <v>01.015.011.001</v>
          </cell>
          <cell r="H2492" t="str">
            <v>压线帽</v>
          </cell>
          <cell r="I2492" t="str">
            <v>CE-2</v>
          </cell>
        </row>
        <row r="2493">
          <cell r="G2493" t="str">
            <v>01.019.001.001</v>
          </cell>
          <cell r="H2493" t="str">
            <v>5417电机减震垫</v>
          </cell>
        </row>
        <row r="2494">
          <cell r="G2494" t="str">
            <v>01.019.001.002</v>
          </cell>
          <cell r="H2494" t="str">
            <v>5428电机减震垫</v>
          </cell>
        </row>
        <row r="2495">
          <cell r="G2495" t="str">
            <v>02.201.002.055</v>
          </cell>
          <cell r="H2495" t="str">
            <v>HB102 5428上机身</v>
          </cell>
          <cell r="I2495" t="str">
            <v>ABS 红色14V0909</v>
          </cell>
        </row>
        <row r="2496">
          <cell r="G2496" t="str">
            <v>02.201.002.056</v>
          </cell>
          <cell r="H2496" t="str">
            <v>HB102 5428下机身</v>
          </cell>
          <cell r="I2496" t="str">
            <v>ABS 红色14V0909</v>
          </cell>
        </row>
        <row r="2497">
          <cell r="G2497" t="str">
            <v>02.201.002.301</v>
          </cell>
          <cell r="H2497" t="str">
            <v>HB102/104装饰圈 电镀</v>
          </cell>
          <cell r="I2497" t="str">
            <v>ABS 银色</v>
          </cell>
        </row>
        <row r="2498">
          <cell r="G2498" t="str">
            <v>02.201.002.300</v>
          </cell>
          <cell r="H2498" t="str">
            <v>HB102/104装饰圈</v>
          </cell>
          <cell r="I2498" t="str">
            <v>ABS 本色</v>
          </cell>
        </row>
        <row r="2499">
          <cell r="G2499" t="str">
            <v>02.201.111.040</v>
          </cell>
          <cell r="H2499" t="str">
            <v>交流电机连接头</v>
          </cell>
          <cell r="I2499" t="str">
            <v>PA6</v>
          </cell>
        </row>
        <row r="2500">
          <cell r="G2500" t="str">
            <v>02.201.112.001</v>
          </cell>
          <cell r="H2500" t="str">
            <v>护线套</v>
          </cell>
          <cell r="I2500" t="str">
            <v>PVC 黑色</v>
          </cell>
        </row>
        <row r="2501">
          <cell r="G2501" t="str">
            <v>02.201.112.020</v>
          </cell>
          <cell r="H2501" t="str">
            <v>压线板</v>
          </cell>
          <cell r="I2501" t="str">
            <v>ABS</v>
          </cell>
        </row>
        <row r="2502">
          <cell r="G2502" t="str">
            <v>03.303.002.002</v>
          </cell>
          <cell r="H2502" t="str">
            <v>HB102按钮组件</v>
          </cell>
          <cell r="I2502" t="str">
            <v>电镀银色支架,红色按钮</v>
          </cell>
        </row>
        <row r="2503">
          <cell r="G2503" t="str">
            <v>02.201.002.204</v>
          </cell>
          <cell r="H2503" t="str">
            <v>HB102按钮 1档</v>
          </cell>
          <cell r="I2503" t="str">
            <v>ABS 红色14V0909</v>
          </cell>
        </row>
        <row r="2504">
          <cell r="G2504" t="str">
            <v>02.201.002.205</v>
          </cell>
          <cell r="H2504" t="str">
            <v>HB102按钮 2档</v>
          </cell>
          <cell r="I2504" t="str">
            <v>ABS 红色14V0909</v>
          </cell>
        </row>
        <row r="2505">
          <cell r="G2505" t="str">
            <v>02.201.002.351</v>
          </cell>
          <cell r="H2505" t="str">
            <v>HB102按钮支架 电镀</v>
          </cell>
          <cell r="I2505" t="str">
            <v>ABS 银色</v>
          </cell>
        </row>
        <row r="2506">
          <cell r="G2506" t="str">
            <v>02.201.002.350</v>
          </cell>
          <cell r="H2506" t="str">
            <v>HB102按钮支架</v>
          </cell>
          <cell r="I2506" t="str">
            <v>ABS 本色</v>
          </cell>
        </row>
        <row r="2507">
          <cell r="G2507" t="str">
            <v>03.301.003.002</v>
          </cell>
          <cell r="H2507" t="str">
            <v>SB刀筒成品（SUS201全拉丝）</v>
          </cell>
          <cell r="I2507" t="str">
            <v>SB新塑料连接头,红色14V0909,大S刀片</v>
          </cell>
        </row>
        <row r="2508">
          <cell r="G2508" t="str">
            <v>01.002.001.010</v>
          </cell>
          <cell r="H2508" t="str">
            <v>大S刀片</v>
          </cell>
          <cell r="I2508" t="str">
            <v>304材质</v>
          </cell>
        </row>
        <row r="2509">
          <cell r="G2509" t="str">
            <v>01.003.002.100</v>
          </cell>
          <cell r="H2509" t="str">
            <v>SB刀筒</v>
          </cell>
          <cell r="I2509" t="str">
            <v>201材质 全拉丝</v>
          </cell>
        </row>
        <row r="2510">
          <cell r="G2510" t="str">
            <v>01.004.001.002</v>
          </cell>
          <cell r="H2510" t="str">
            <v>刀轴含油轴承</v>
          </cell>
          <cell r="I2510" t="str">
            <v>5T18A2-03-2  铜铁基 Φ5*Φ10*Φ14*10*2</v>
          </cell>
        </row>
        <row r="2511">
          <cell r="G2511" t="str">
            <v>01.005.006.020</v>
          </cell>
          <cell r="H2511" t="str">
            <v>SB刀轴</v>
          </cell>
          <cell r="I2511" t="str">
            <v>φ5*164.5 430材质</v>
          </cell>
        </row>
        <row r="2512">
          <cell r="G2512" t="str">
            <v>01.011.009.020</v>
          </cell>
          <cell r="H2512" t="str">
            <v>无内管刀筒支撑环</v>
          </cell>
          <cell r="I2512" t="str">
            <v>430材质</v>
          </cell>
        </row>
        <row r="2513">
          <cell r="G2513" t="str">
            <v>01.011.009.040</v>
          </cell>
          <cell r="H2513" t="str">
            <v>卡簧 开口4</v>
          </cell>
          <cell r="I2513" t="str">
            <v>Ф4*Ф9*0.5</v>
          </cell>
        </row>
        <row r="2514">
          <cell r="G2514" t="str">
            <v>01.018.003.002</v>
          </cell>
          <cell r="H2514" t="str">
            <v>环氧垫</v>
          </cell>
          <cell r="I2514" t="str">
            <v>φ9.5*φ5.3*0.5</v>
          </cell>
        </row>
        <row r="2515">
          <cell r="G2515" t="str">
            <v>01.019.002.001</v>
          </cell>
          <cell r="H2515" t="str">
            <v>不锈钢刀筒下密封圈</v>
          </cell>
          <cell r="I2515" t="str">
            <v>无内管</v>
          </cell>
        </row>
        <row r="2516">
          <cell r="G2516" t="str">
            <v>01.019.002.003</v>
          </cell>
          <cell r="H2516" t="str">
            <v>不锈钢刀筒上密封圈</v>
          </cell>
          <cell r="I2516" t="str">
            <v>/</v>
          </cell>
        </row>
        <row r="2517">
          <cell r="G2517" t="str">
            <v>02.201.107.052</v>
          </cell>
          <cell r="H2517" t="str">
            <v>SB新塑料连接头</v>
          </cell>
          <cell r="I2517" t="str">
            <v>ABS 红色14V0909</v>
          </cell>
        </row>
        <row r="2518">
          <cell r="G2518" t="str">
            <v>02.201.112.040</v>
          </cell>
          <cell r="H2518" t="str">
            <v>轴套</v>
          </cell>
          <cell r="I2518" t="str">
            <v>PA6</v>
          </cell>
        </row>
        <row r="2519">
          <cell r="G2519" t="str">
            <v>02.201.112.060</v>
          </cell>
          <cell r="H2519" t="str">
            <v>上密封圈支架</v>
          </cell>
          <cell r="I2519" t="str">
            <v>ABS</v>
          </cell>
        </row>
        <row r="2520">
          <cell r="G2520" t="str">
            <v>03.305.001.052</v>
          </cell>
          <cell r="H2520" t="str">
            <v>大复位开关组件美标</v>
          </cell>
          <cell r="I2520" t="str">
            <v>R207二极管</v>
          </cell>
        </row>
        <row r="2521">
          <cell r="G2521" t="str">
            <v>01.015.003.003</v>
          </cell>
          <cell r="H2521" t="str">
            <v>二极管</v>
          </cell>
          <cell r="I2521" t="str">
            <v>RL207  福启达</v>
          </cell>
        </row>
        <row r="2522">
          <cell r="G2522" t="str">
            <v>01.015.005.002</v>
          </cell>
          <cell r="H2522" t="str">
            <v>复位开关</v>
          </cell>
          <cell r="I2522" t="str">
            <v>黑座红钮KCD1-102/2P美标</v>
          </cell>
        </row>
        <row r="2523">
          <cell r="G2523" t="str">
            <v>02.201.002.401</v>
          </cell>
          <cell r="H2523" t="str">
            <v>HB102大开关支架</v>
          </cell>
          <cell r="I2523" t="str">
            <v>ABS</v>
          </cell>
        </row>
        <row r="2524">
          <cell r="G2524" t="str">
            <v>01.013.001.002</v>
          </cell>
          <cell r="H2524" t="str">
            <v>5428电机</v>
          </cell>
          <cell r="I2524" t="str">
            <v>5428，AC110-120V,60Hz,ClassA,无EMC,带PTC ,铜包铝线</v>
          </cell>
        </row>
        <row r="2525">
          <cell r="G2525" t="str">
            <v>01.014.002.023</v>
          </cell>
          <cell r="H2525" t="str">
            <v>美标线</v>
          </cell>
          <cell r="I2525" t="str">
            <v>白色，2*0.824mm2, SPT-2, 1.52m,ETL认证, 尾部外露50mm,火线上锡，零线半剥，极性插，扎带包扎</v>
          </cell>
        </row>
        <row r="2526">
          <cell r="G2526" t="str">
            <v>01.020.001.001</v>
          </cell>
          <cell r="H2526" t="str">
            <v>短机身袋</v>
          </cell>
          <cell r="I2526" t="str">
            <v>13*34英文 双面4孔</v>
          </cell>
        </row>
        <row r="2527">
          <cell r="G2527" t="str">
            <v>03.300.002.053</v>
          </cell>
          <cell r="H2527" t="str">
            <v>HB102 5428机身成品</v>
          </cell>
          <cell r="I2527" t="str">
            <v>300W,白色</v>
          </cell>
        </row>
        <row r="2528">
          <cell r="G2528" t="str">
            <v>01.010.001.001</v>
          </cell>
          <cell r="H2528" t="str">
            <v>自攻螺丝</v>
          </cell>
          <cell r="I2528" t="str">
            <v>M3*10 圆头，十字尖头，铁镀锌</v>
          </cell>
        </row>
        <row r="2529">
          <cell r="G2529" t="str">
            <v>01.015.011.001</v>
          </cell>
          <cell r="H2529" t="str">
            <v>压线帽</v>
          </cell>
          <cell r="I2529" t="str">
            <v>CE-2</v>
          </cell>
        </row>
        <row r="2530">
          <cell r="G2530" t="str">
            <v>01.019.001.001</v>
          </cell>
          <cell r="H2530" t="str">
            <v>5417电机减震垫</v>
          </cell>
        </row>
        <row r="2531">
          <cell r="G2531" t="str">
            <v>01.019.001.002</v>
          </cell>
          <cell r="H2531" t="str">
            <v>5428电机减震垫</v>
          </cell>
        </row>
        <row r="2532">
          <cell r="G2532" t="str">
            <v>02.201.002.051</v>
          </cell>
          <cell r="H2532" t="str">
            <v>HB102 5428上机身</v>
          </cell>
          <cell r="I2532" t="str">
            <v>ABS 白色</v>
          </cell>
        </row>
        <row r="2533">
          <cell r="G2533" t="str">
            <v>02.201.002.052</v>
          </cell>
          <cell r="H2533" t="str">
            <v>HB102 5428下机身</v>
          </cell>
          <cell r="I2533" t="str">
            <v>ABS 白色</v>
          </cell>
        </row>
        <row r="2534">
          <cell r="G2534" t="str">
            <v>02.201.002.301</v>
          </cell>
          <cell r="H2534" t="str">
            <v>HB102/104装饰圈 电镀</v>
          </cell>
          <cell r="I2534" t="str">
            <v>ABS 银色</v>
          </cell>
        </row>
        <row r="2535">
          <cell r="G2535" t="str">
            <v>02.201.002.300</v>
          </cell>
          <cell r="H2535" t="str">
            <v>HB102/104装饰圈</v>
          </cell>
          <cell r="I2535" t="str">
            <v>ABS 本色</v>
          </cell>
        </row>
        <row r="2536">
          <cell r="G2536" t="str">
            <v>02.201.111.040</v>
          </cell>
          <cell r="H2536" t="str">
            <v>交流电机连接头</v>
          </cell>
          <cell r="I2536" t="str">
            <v>PA6</v>
          </cell>
        </row>
        <row r="2537">
          <cell r="G2537" t="str">
            <v>02.201.112.002</v>
          </cell>
          <cell r="H2537" t="str">
            <v>护线套</v>
          </cell>
          <cell r="I2537" t="str">
            <v>PVC 白色</v>
          </cell>
        </row>
        <row r="2538">
          <cell r="G2538" t="str">
            <v>02.201.112.020</v>
          </cell>
          <cell r="H2538" t="str">
            <v>压线板</v>
          </cell>
          <cell r="I2538" t="str">
            <v>ABS</v>
          </cell>
        </row>
        <row r="2539">
          <cell r="G2539" t="str">
            <v>03.303.002.003</v>
          </cell>
          <cell r="H2539" t="str">
            <v>HB102按钮组件</v>
          </cell>
          <cell r="I2539" t="str">
            <v>电镀银色支架 白色按钮</v>
          </cell>
        </row>
        <row r="2540">
          <cell r="G2540" t="str">
            <v>02.201.002.200</v>
          </cell>
          <cell r="H2540" t="str">
            <v>HB102按钮 1档</v>
          </cell>
          <cell r="I2540" t="str">
            <v>ABS 白色</v>
          </cell>
        </row>
        <row r="2541">
          <cell r="G2541" t="str">
            <v>02.201.002.201</v>
          </cell>
          <cell r="H2541" t="str">
            <v>HB102按钮 2档</v>
          </cell>
          <cell r="I2541" t="str">
            <v>ABS 白色</v>
          </cell>
        </row>
        <row r="2542">
          <cell r="G2542" t="str">
            <v>02.201.002.351</v>
          </cell>
          <cell r="H2542" t="str">
            <v>HB102按钮支架 电镀</v>
          </cell>
          <cell r="I2542" t="str">
            <v>ABS 银色</v>
          </cell>
        </row>
        <row r="2543">
          <cell r="G2543" t="str">
            <v>02.201.002.350</v>
          </cell>
          <cell r="H2543" t="str">
            <v>HB102按钮支架</v>
          </cell>
          <cell r="I2543" t="str">
            <v>ABS 本色</v>
          </cell>
        </row>
        <row r="2544">
          <cell r="G2544" t="str">
            <v>03.301.003.003</v>
          </cell>
          <cell r="H2544" t="str">
            <v>SB刀筒成品（SUS201全拉丝）</v>
          </cell>
          <cell r="I2544" t="str">
            <v>SB新塑料连接头,白色,大S刀片</v>
          </cell>
        </row>
        <row r="2545">
          <cell r="G2545" t="str">
            <v>01.002.001.010</v>
          </cell>
          <cell r="H2545" t="str">
            <v>大S刀片</v>
          </cell>
          <cell r="I2545" t="str">
            <v>304材质</v>
          </cell>
        </row>
        <row r="2546">
          <cell r="G2546" t="str">
            <v>01.003.002.100</v>
          </cell>
          <cell r="H2546" t="str">
            <v>SB刀筒</v>
          </cell>
          <cell r="I2546" t="str">
            <v>201材质 全拉丝</v>
          </cell>
        </row>
        <row r="2547">
          <cell r="G2547" t="str">
            <v>01.004.001.002</v>
          </cell>
          <cell r="H2547" t="str">
            <v>刀轴含油轴承</v>
          </cell>
          <cell r="I2547" t="str">
            <v>5T18A2-03-2  铜铁基 Φ5*Φ10*Φ14*10*2</v>
          </cell>
        </row>
        <row r="2548">
          <cell r="G2548" t="str">
            <v>01.005.006.020</v>
          </cell>
          <cell r="H2548" t="str">
            <v>SB刀轴</v>
          </cell>
          <cell r="I2548" t="str">
            <v>φ5*164.5 430材质</v>
          </cell>
        </row>
        <row r="2549">
          <cell r="G2549" t="str">
            <v>01.011.009.020</v>
          </cell>
          <cell r="H2549" t="str">
            <v>无内管刀筒支撑环</v>
          </cell>
          <cell r="I2549" t="str">
            <v>430材质</v>
          </cell>
        </row>
        <row r="2550">
          <cell r="G2550" t="str">
            <v>01.011.009.040</v>
          </cell>
          <cell r="H2550" t="str">
            <v>卡簧 开口4</v>
          </cell>
          <cell r="I2550" t="str">
            <v>Ф4*Ф9*0.5</v>
          </cell>
        </row>
        <row r="2551">
          <cell r="G2551" t="str">
            <v>01.018.003.002</v>
          </cell>
          <cell r="H2551" t="str">
            <v>环氧垫</v>
          </cell>
          <cell r="I2551" t="str">
            <v>φ9.5*φ5.3*0.5</v>
          </cell>
        </row>
        <row r="2552">
          <cell r="G2552" t="str">
            <v>01.019.002.001</v>
          </cell>
          <cell r="H2552" t="str">
            <v>不锈钢刀筒下密封圈</v>
          </cell>
          <cell r="I2552" t="str">
            <v>无内管</v>
          </cell>
        </row>
        <row r="2553">
          <cell r="G2553" t="str">
            <v>01.019.002.003</v>
          </cell>
          <cell r="H2553" t="str">
            <v>不锈钢刀筒上密封圈</v>
          </cell>
          <cell r="I2553" t="str">
            <v>/</v>
          </cell>
        </row>
        <row r="2554">
          <cell r="G2554" t="str">
            <v>02.201.107.050</v>
          </cell>
          <cell r="H2554" t="str">
            <v>SB新塑料连接头</v>
          </cell>
          <cell r="I2554" t="str">
            <v>ABS 白色</v>
          </cell>
        </row>
        <row r="2555">
          <cell r="G2555" t="str">
            <v>02.201.112.040</v>
          </cell>
          <cell r="H2555" t="str">
            <v>轴套</v>
          </cell>
          <cell r="I2555" t="str">
            <v>PA6</v>
          </cell>
        </row>
        <row r="2556">
          <cell r="G2556" t="str">
            <v>02.201.112.060</v>
          </cell>
          <cell r="H2556" t="str">
            <v>上密封圈支架</v>
          </cell>
          <cell r="I2556" t="str">
            <v>ABS</v>
          </cell>
        </row>
        <row r="2557">
          <cell r="G2557" t="str">
            <v>03.305.001.052</v>
          </cell>
          <cell r="H2557" t="str">
            <v>大复位开关组件美标</v>
          </cell>
          <cell r="I2557" t="str">
            <v>R207二极管</v>
          </cell>
        </row>
        <row r="2558">
          <cell r="G2558" t="str">
            <v>01.015.003.003</v>
          </cell>
          <cell r="H2558" t="str">
            <v>二极管</v>
          </cell>
          <cell r="I2558" t="str">
            <v>RL207  福启达</v>
          </cell>
        </row>
        <row r="2559">
          <cell r="G2559" t="str">
            <v>01.015.005.002</v>
          </cell>
          <cell r="H2559" t="str">
            <v>复位开关</v>
          </cell>
          <cell r="I2559" t="str">
            <v>黑座红钮KCD1-102/2P美标</v>
          </cell>
        </row>
        <row r="2560">
          <cell r="G2560" t="str">
            <v>02.201.002.401</v>
          </cell>
          <cell r="H2560" t="str">
            <v>HB102大开关支架</v>
          </cell>
          <cell r="I2560" t="str">
            <v>ABS</v>
          </cell>
        </row>
        <row r="2561">
          <cell r="G2561" t="str">
            <v>01.013.001.002</v>
          </cell>
          <cell r="H2561" t="str">
            <v>5428电机</v>
          </cell>
          <cell r="I2561" t="str">
            <v>5428，AC110-120V,60Hz,ClassA,无EMC,带PTC ,铜包铝线</v>
          </cell>
        </row>
        <row r="2562">
          <cell r="G2562" t="str">
            <v>01.014.002.023</v>
          </cell>
          <cell r="H2562" t="str">
            <v>美标线</v>
          </cell>
          <cell r="I2562" t="str">
            <v>白色，2*0.824mm2, SPT-2, 1.52m,ETL认证, 尾部外露50mm,火线上锡，零线半剥，极性插，扎带包扎</v>
          </cell>
        </row>
        <row r="2563">
          <cell r="G2563" t="str">
            <v>01.020.001.001</v>
          </cell>
          <cell r="H2563" t="str">
            <v>短机身袋</v>
          </cell>
          <cell r="I2563" t="str">
            <v>13*34英文 双面4孔</v>
          </cell>
        </row>
        <row r="2564">
          <cell r="G2564" t="str">
            <v>03.300.002.053</v>
          </cell>
          <cell r="H2564" t="str">
            <v>HB102 5428机身成品</v>
          </cell>
          <cell r="I2564" t="str">
            <v>300W,白色</v>
          </cell>
        </row>
        <row r="2565">
          <cell r="G2565" t="str">
            <v>01.010.001.001</v>
          </cell>
          <cell r="H2565" t="str">
            <v>自攻螺丝</v>
          </cell>
          <cell r="I2565" t="str">
            <v>M3*10 圆头，十字尖头，铁镀锌</v>
          </cell>
        </row>
        <row r="2566">
          <cell r="G2566" t="str">
            <v>01.015.011.001</v>
          </cell>
          <cell r="H2566" t="str">
            <v>压线帽</v>
          </cell>
          <cell r="I2566" t="str">
            <v>CE-2</v>
          </cell>
        </row>
        <row r="2567">
          <cell r="G2567" t="str">
            <v>01.019.001.001</v>
          </cell>
          <cell r="H2567" t="str">
            <v>5417电机减震垫</v>
          </cell>
        </row>
        <row r="2568">
          <cell r="G2568" t="str">
            <v>01.019.001.002</v>
          </cell>
          <cell r="H2568" t="str">
            <v>5428电机减震垫</v>
          </cell>
        </row>
        <row r="2569">
          <cell r="G2569" t="str">
            <v>02.201.002.051</v>
          </cell>
          <cell r="H2569" t="str">
            <v>HB102 5428上机身</v>
          </cell>
          <cell r="I2569" t="str">
            <v>ABS 白色</v>
          </cell>
        </row>
        <row r="2570">
          <cell r="G2570" t="str">
            <v>02.201.002.052</v>
          </cell>
          <cell r="H2570" t="str">
            <v>HB102 5428下机身</v>
          </cell>
          <cell r="I2570" t="str">
            <v>ABS 白色</v>
          </cell>
        </row>
        <row r="2571">
          <cell r="G2571" t="str">
            <v>02.201.002.301</v>
          </cell>
          <cell r="H2571" t="str">
            <v>HB102/104装饰圈 电镀</v>
          </cell>
          <cell r="I2571" t="str">
            <v>ABS 银色</v>
          </cell>
        </row>
        <row r="2572">
          <cell r="G2572" t="str">
            <v>02.201.002.300</v>
          </cell>
          <cell r="H2572" t="str">
            <v>HB102/104装饰圈</v>
          </cell>
          <cell r="I2572" t="str">
            <v>ABS 本色</v>
          </cell>
        </row>
        <row r="2573">
          <cell r="G2573" t="str">
            <v>02.201.111.040</v>
          </cell>
          <cell r="H2573" t="str">
            <v>交流电机连接头</v>
          </cell>
          <cell r="I2573" t="str">
            <v>PA6</v>
          </cell>
        </row>
        <row r="2574">
          <cell r="G2574" t="str">
            <v>02.201.112.002</v>
          </cell>
          <cell r="H2574" t="str">
            <v>护线套</v>
          </cell>
          <cell r="I2574" t="str">
            <v>PVC 白色</v>
          </cell>
        </row>
        <row r="2575">
          <cell r="G2575" t="str">
            <v>02.201.112.020</v>
          </cell>
          <cell r="H2575" t="str">
            <v>压线板</v>
          </cell>
          <cell r="I2575" t="str">
            <v>ABS</v>
          </cell>
        </row>
        <row r="2576">
          <cell r="G2576" t="str">
            <v>03.303.002.003</v>
          </cell>
          <cell r="H2576" t="str">
            <v>HB102按钮组件</v>
          </cell>
          <cell r="I2576" t="str">
            <v>电镀银色支架 白色按钮</v>
          </cell>
        </row>
        <row r="2577">
          <cell r="G2577" t="str">
            <v>02.201.002.200</v>
          </cell>
          <cell r="H2577" t="str">
            <v>HB102按钮 1档</v>
          </cell>
          <cell r="I2577" t="str">
            <v>ABS 白色</v>
          </cell>
        </row>
        <row r="2578">
          <cell r="G2578" t="str">
            <v>02.201.002.201</v>
          </cell>
          <cell r="H2578" t="str">
            <v>HB102按钮 2档</v>
          </cell>
          <cell r="I2578" t="str">
            <v>ABS 白色</v>
          </cell>
        </row>
        <row r="2579">
          <cell r="G2579" t="str">
            <v>02.201.002.351</v>
          </cell>
          <cell r="H2579" t="str">
            <v>HB102按钮支架 电镀</v>
          </cell>
          <cell r="I2579" t="str">
            <v>ABS 银色</v>
          </cell>
        </row>
        <row r="2580">
          <cell r="G2580" t="str">
            <v>02.201.002.350</v>
          </cell>
          <cell r="H2580" t="str">
            <v>HB102按钮支架</v>
          </cell>
          <cell r="I2580" t="str">
            <v>ABS 本色</v>
          </cell>
        </row>
        <row r="2581">
          <cell r="G2581" t="str">
            <v>03.301.003.003</v>
          </cell>
          <cell r="H2581" t="str">
            <v>SB刀筒成品（SUS201全拉丝）</v>
          </cell>
          <cell r="I2581" t="str">
            <v>SB新塑料连接头,白色,大S刀片</v>
          </cell>
        </row>
        <row r="2582">
          <cell r="G2582" t="str">
            <v>01.002.001.010</v>
          </cell>
          <cell r="H2582" t="str">
            <v>大S刀片</v>
          </cell>
          <cell r="I2582" t="str">
            <v>304材质</v>
          </cell>
        </row>
        <row r="2583">
          <cell r="G2583" t="str">
            <v>01.003.002.100</v>
          </cell>
          <cell r="H2583" t="str">
            <v>SB刀筒</v>
          </cell>
          <cell r="I2583" t="str">
            <v>201材质 全拉丝</v>
          </cell>
        </row>
        <row r="2584">
          <cell r="G2584" t="str">
            <v>01.004.001.002</v>
          </cell>
          <cell r="H2584" t="str">
            <v>刀轴含油轴承</v>
          </cell>
          <cell r="I2584" t="str">
            <v>5T18A2-03-2  铜铁基 Φ5*Φ10*Φ14*10*2</v>
          </cell>
        </row>
        <row r="2585">
          <cell r="G2585" t="str">
            <v>01.005.006.020</v>
          </cell>
          <cell r="H2585" t="str">
            <v>SB刀轴</v>
          </cell>
          <cell r="I2585" t="str">
            <v>φ5*164.5 430材质</v>
          </cell>
        </row>
        <row r="2586">
          <cell r="G2586" t="str">
            <v>01.011.009.020</v>
          </cell>
          <cell r="H2586" t="str">
            <v>无内管刀筒支撑环</v>
          </cell>
          <cell r="I2586" t="str">
            <v>430材质</v>
          </cell>
        </row>
        <row r="2587">
          <cell r="G2587" t="str">
            <v>01.011.009.040</v>
          </cell>
          <cell r="H2587" t="str">
            <v>卡簧 开口4</v>
          </cell>
          <cell r="I2587" t="str">
            <v>Ф4*Ф9*0.5</v>
          </cell>
        </row>
        <row r="2588">
          <cell r="G2588" t="str">
            <v>01.018.003.002</v>
          </cell>
          <cell r="H2588" t="str">
            <v>环氧垫</v>
          </cell>
          <cell r="I2588" t="str">
            <v>φ9.5*φ5.3*0.5</v>
          </cell>
        </row>
        <row r="2589">
          <cell r="G2589" t="str">
            <v>01.019.002.001</v>
          </cell>
          <cell r="H2589" t="str">
            <v>不锈钢刀筒下密封圈</v>
          </cell>
          <cell r="I2589" t="str">
            <v>无内管</v>
          </cell>
        </row>
        <row r="2590">
          <cell r="G2590" t="str">
            <v>01.019.002.003</v>
          </cell>
          <cell r="H2590" t="str">
            <v>不锈钢刀筒上密封圈</v>
          </cell>
          <cell r="I2590" t="str">
            <v>/</v>
          </cell>
        </row>
        <row r="2591">
          <cell r="G2591" t="str">
            <v>02.201.107.050</v>
          </cell>
          <cell r="H2591" t="str">
            <v>SB新塑料连接头</v>
          </cell>
          <cell r="I2591" t="str">
            <v>ABS 白色</v>
          </cell>
        </row>
        <row r="2592">
          <cell r="G2592" t="str">
            <v>02.201.112.040</v>
          </cell>
          <cell r="H2592" t="str">
            <v>轴套</v>
          </cell>
          <cell r="I2592" t="str">
            <v>PA6</v>
          </cell>
        </row>
        <row r="2593">
          <cell r="G2593" t="str">
            <v>02.201.112.060</v>
          </cell>
          <cell r="H2593" t="str">
            <v>上密封圈支架</v>
          </cell>
          <cell r="I2593" t="str">
            <v>ABS</v>
          </cell>
        </row>
        <row r="2594">
          <cell r="G2594" t="str">
            <v>03.305.001.052</v>
          </cell>
          <cell r="H2594" t="str">
            <v>大复位开关组件美标</v>
          </cell>
          <cell r="I2594" t="str">
            <v>R207二极管</v>
          </cell>
        </row>
        <row r="2595">
          <cell r="G2595" t="str">
            <v>01.015.003.003</v>
          </cell>
          <cell r="H2595" t="str">
            <v>二极管</v>
          </cell>
          <cell r="I2595" t="str">
            <v>RL207  福启达</v>
          </cell>
        </row>
        <row r="2596">
          <cell r="G2596" t="str">
            <v>01.015.005.002</v>
          </cell>
          <cell r="H2596" t="str">
            <v>复位开关</v>
          </cell>
          <cell r="I2596" t="str">
            <v>黑座红钮KCD1-102/2P美标</v>
          </cell>
        </row>
        <row r="2597">
          <cell r="G2597" t="str">
            <v>02.201.002.401</v>
          </cell>
          <cell r="H2597" t="str">
            <v>HB102大开关支架</v>
          </cell>
          <cell r="I2597" t="str">
            <v>ABS</v>
          </cell>
        </row>
        <row r="2598">
          <cell r="G2598" t="str">
            <v>01.013.001.002</v>
          </cell>
          <cell r="H2598" t="str">
            <v>5428电机</v>
          </cell>
          <cell r="I2598" t="str">
            <v>5428，AC110-120V,60Hz,ClassA,无EMC,带PTC ,铜包铝线</v>
          </cell>
        </row>
        <row r="2599">
          <cell r="G2599" t="str">
            <v>01.014.002.022</v>
          </cell>
          <cell r="H2599" t="str">
            <v>美标线</v>
          </cell>
          <cell r="I2599" t="str">
            <v>黑色，2*0.824mm2, SPT-2, 1.52m,ETL认证, 尾部外露50mm,火线上锡，零线半剥，极性插，扎带包扎</v>
          </cell>
        </row>
        <row r="2600">
          <cell r="G2600" t="str">
            <v>01.020.001.001</v>
          </cell>
          <cell r="H2600" t="str">
            <v>短机身袋</v>
          </cell>
          <cell r="I2600" t="str">
            <v>13*34英文 双面4孔</v>
          </cell>
        </row>
        <row r="2601">
          <cell r="G2601" t="str">
            <v>03.300.002.052</v>
          </cell>
          <cell r="H2601" t="str">
            <v>HB102 5428机身成品</v>
          </cell>
          <cell r="I2601" t="str">
            <v>300W,红色，红色按钮</v>
          </cell>
        </row>
        <row r="2602">
          <cell r="G2602" t="str">
            <v>01.010.001.001</v>
          </cell>
          <cell r="H2602" t="str">
            <v>自攻螺丝</v>
          </cell>
          <cell r="I2602" t="str">
            <v>M3*10 圆头，十字尖头，铁镀锌</v>
          </cell>
        </row>
        <row r="2603">
          <cell r="G2603" t="str">
            <v>01.015.011.001</v>
          </cell>
          <cell r="H2603" t="str">
            <v>压线帽</v>
          </cell>
          <cell r="I2603" t="str">
            <v>CE-2</v>
          </cell>
        </row>
        <row r="2604">
          <cell r="G2604" t="str">
            <v>01.019.001.001</v>
          </cell>
          <cell r="H2604" t="str">
            <v>5417电机减震垫</v>
          </cell>
        </row>
        <row r="2605">
          <cell r="G2605" t="str">
            <v>01.019.001.002</v>
          </cell>
          <cell r="H2605" t="str">
            <v>5428电机减震垫</v>
          </cell>
        </row>
        <row r="2606">
          <cell r="G2606" t="str">
            <v>02.201.002.055</v>
          </cell>
          <cell r="H2606" t="str">
            <v>HB102 5428上机身</v>
          </cell>
          <cell r="I2606" t="str">
            <v>ABS 红色14V0909</v>
          </cell>
        </row>
        <row r="2607">
          <cell r="G2607" t="str">
            <v>02.201.002.056</v>
          </cell>
          <cell r="H2607" t="str">
            <v>HB102 5428下机身</v>
          </cell>
          <cell r="I2607" t="str">
            <v>ABS 红色14V0909</v>
          </cell>
        </row>
        <row r="2608">
          <cell r="G2608" t="str">
            <v>02.201.002.301</v>
          </cell>
          <cell r="H2608" t="str">
            <v>HB102/104装饰圈 电镀</v>
          </cell>
          <cell r="I2608" t="str">
            <v>ABS 银色</v>
          </cell>
        </row>
        <row r="2609">
          <cell r="G2609" t="str">
            <v>02.201.002.300</v>
          </cell>
          <cell r="H2609" t="str">
            <v>HB102/104装饰圈</v>
          </cell>
          <cell r="I2609" t="str">
            <v>ABS 本色</v>
          </cell>
        </row>
        <row r="2610">
          <cell r="G2610" t="str">
            <v>02.201.111.040</v>
          </cell>
          <cell r="H2610" t="str">
            <v>交流电机连接头</v>
          </cell>
          <cell r="I2610" t="str">
            <v>PA6</v>
          </cell>
        </row>
        <row r="2611">
          <cell r="G2611" t="str">
            <v>02.201.112.001</v>
          </cell>
          <cell r="H2611" t="str">
            <v>护线套</v>
          </cell>
          <cell r="I2611" t="str">
            <v>PVC 黑色</v>
          </cell>
        </row>
        <row r="2612">
          <cell r="G2612" t="str">
            <v>02.201.112.020</v>
          </cell>
          <cell r="H2612" t="str">
            <v>压线板</v>
          </cell>
          <cell r="I2612" t="str">
            <v>ABS</v>
          </cell>
        </row>
        <row r="2613">
          <cell r="G2613" t="str">
            <v>03.303.002.002</v>
          </cell>
          <cell r="H2613" t="str">
            <v>HB102按钮组件</v>
          </cell>
          <cell r="I2613" t="str">
            <v>电镀银色支架,红色按钮</v>
          </cell>
        </row>
        <row r="2614">
          <cell r="G2614" t="str">
            <v>02.201.002.204</v>
          </cell>
          <cell r="H2614" t="str">
            <v>HB102按钮 1档</v>
          </cell>
          <cell r="I2614" t="str">
            <v>ABS 红色14V0909</v>
          </cell>
        </row>
        <row r="2615">
          <cell r="G2615" t="str">
            <v>02.201.002.205</v>
          </cell>
          <cell r="H2615" t="str">
            <v>HB102按钮 2档</v>
          </cell>
          <cell r="I2615" t="str">
            <v>ABS 红色14V0909</v>
          </cell>
        </row>
        <row r="2616">
          <cell r="G2616" t="str">
            <v>02.201.002.351</v>
          </cell>
          <cell r="H2616" t="str">
            <v>HB102按钮支架 电镀</v>
          </cell>
          <cell r="I2616" t="str">
            <v>ABS 银色</v>
          </cell>
        </row>
        <row r="2617">
          <cell r="G2617" t="str">
            <v>02.201.002.350</v>
          </cell>
          <cell r="H2617" t="str">
            <v>HB102按钮支架</v>
          </cell>
          <cell r="I2617" t="str">
            <v>ABS 本色</v>
          </cell>
        </row>
        <row r="2618">
          <cell r="G2618" t="str">
            <v>03.301.003.002</v>
          </cell>
          <cell r="H2618" t="str">
            <v>SB刀筒成品（SUS201全拉丝）</v>
          </cell>
          <cell r="I2618" t="str">
            <v>SB新塑料连接头,红色14V0909,大S刀片</v>
          </cell>
        </row>
        <row r="2619">
          <cell r="G2619" t="str">
            <v>01.002.001.010</v>
          </cell>
          <cell r="H2619" t="str">
            <v>大S刀片</v>
          </cell>
          <cell r="I2619" t="str">
            <v>304材质</v>
          </cell>
        </row>
        <row r="2620">
          <cell r="G2620" t="str">
            <v>01.003.002.100</v>
          </cell>
          <cell r="H2620" t="str">
            <v>SB刀筒</v>
          </cell>
          <cell r="I2620" t="str">
            <v>201材质 全拉丝</v>
          </cell>
        </row>
        <row r="2621">
          <cell r="G2621" t="str">
            <v>01.004.001.002</v>
          </cell>
          <cell r="H2621" t="str">
            <v>刀轴含油轴承</v>
          </cell>
          <cell r="I2621" t="str">
            <v>5T18A2-03-2  铜铁基 Φ5*Φ10*Φ14*10*2</v>
          </cell>
        </row>
        <row r="2622">
          <cell r="G2622" t="str">
            <v>01.005.006.020</v>
          </cell>
          <cell r="H2622" t="str">
            <v>SB刀轴</v>
          </cell>
          <cell r="I2622" t="str">
            <v>φ5*164.5 430材质</v>
          </cell>
        </row>
        <row r="2623">
          <cell r="G2623" t="str">
            <v>01.011.009.020</v>
          </cell>
          <cell r="H2623" t="str">
            <v>无内管刀筒支撑环</v>
          </cell>
          <cell r="I2623" t="str">
            <v>430材质</v>
          </cell>
        </row>
        <row r="2624">
          <cell r="G2624" t="str">
            <v>01.011.009.040</v>
          </cell>
          <cell r="H2624" t="str">
            <v>卡簧 开口4</v>
          </cell>
          <cell r="I2624" t="str">
            <v>Ф4*Ф9*0.5</v>
          </cell>
        </row>
        <row r="2625">
          <cell r="G2625" t="str">
            <v>01.018.003.002</v>
          </cell>
          <cell r="H2625" t="str">
            <v>环氧垫</v>
          </cell>
          <cell r="I2625" t="str">
            <v>φ9.5*φ5.3*0.5</v>
          </cell>
        </row>
        <row r="2626">
          <cell r="G2626" t="str">
            <v>01.019.002.001</v>
          </cell>
          <cell r="H2626" t="str">
            <v>不锈钢刀筒下密封圈</v>
          </cell>
          <cell r="I2626" t="str">
            <v>无内管</v>
          </cell>
        </row>
        <row r="2627">
          <cell r="G2627" t="str">
            <v>01.019.002.003</v>
          </cell>
          <cell r="H2627" t="str">
            <v>不锈钢刀筒上密封圈</v>
          </cell>
          <cell r="I2627" t="str">
            <v>/</v>
          </cell>
        </row>
        <row r="2628">
          <cell r="G2628" t="str">
            <v>02.201.107.052</v>
          </cell>
          <cell r="H2628" t="str">
            <v>SB新塑料连接头</v>
          </cell>
          <cell r="I2628" t="str">
            <v>ABS 红色14V0909</v>
          </cell>
        </row>
        <row r="2629">
          <cell r="G2629" t="str">
            <v>02.201.112.040</v>
          </cell>
          <cell r="H2629" t="str">
            <v>轴套</v>
          </cell>
          <cell r="I2629" t="str">
            <v>PA6</v>
          </cell>
        </row>
        <row r="2630">
          <cell r="G2630" t="str">
            <v>02.201.112.060</v>
          </cell>
          <cell r="H2630" t="str">
            <v>上密封圈支架</v>
          </cell>
          <cell r="I2630" t="str">
            <v>ABS</v>
          </cell>
        </row>
        <row r="2631">
          <cell r="G2631" t="str">
            <v>03.305.001.052</v>
          </cell>
          <cell r="H2631" t="str">
            <v>大复位开关组件美标</v>
          </cell>
          <cell r="I2631" t="str">
            <v>R207二极管</v>
          </cell>
        </row>
        <row r="2632">
          <cell r="G2632" t="str">
            <v>01.015.003.003</v>
          </cell>
          <cell r="H2632" t="str">
            <v>二极管</v>
          </cell>
          <cell r="I2632" t="str">
            <v>RL207  福启达</v>
          </cell>
        </row>
        <row r="2633">
          <cell r="G2633" t="str">
            <v>01.015.005.002</v>
          </cell>
          <cell r="H2633" t="str">
            <v>复位开关</v>
          </cell>
          <cell r="I2633" t="str">
            <v>黑座红钮KCD1-102/2P美标</v>
          </cell>
        </row>
        <row r="2634">
          <cell r="G2634" t="str">
            <v>02.201.002.401</v>
          </cell>
          <cell r="H2634" t="str">
            <v>HB102大开关支架</v>
          </cell>
          <cell r="I2634" t="str">
            <v>ABS</v>
          </cell>
        </row>
        <row r="2635">
          <cell r="G2635" t="str">
            <v>01.013.001.002</v>
          </cell>
          <cell r="H2635" t="str">
            <v>5428电机</v>
          </cell>
          <cell r="I2635" t="str">
            <v>5428，AC110-120V,60Hz,ClassA,无EMC,带PTC ,铜包铝线</v>
          </cell>
        </row>
        <row r="2636">
          <cell r="G2636" t="str">
            <v>01.014.002.022</v>
          </cell>
          <cell r="H2636" t="str">
            <v>美标线</v>
          </cell>
          <cell r="I2636" t="str">
            <v>黑色，2*0.824mm2, SPT-2, 1.52m,ETL认证, 尾部外露50mm,火线上锡，零线半剥，极性插，扎带包扎</v>
          </cell>
        </row>
        <row r="2637">
          <cell r="G2637" t="str">
            <v>01.020.001.001</v>
          </cell>
          <cell r="H2637" t="str">
            <v>短机身袋</v>
          </cell>
          <cell r="I2637" t="str">
            <v>13*34英文 双面4孔</v>
          </cell>
        </row>
        <row r="2638">
          <cell r="G2638" t="str">
            <v>03.300.002.052</v>
          </cell>
          <cell r="H2638" t="str">
            <v>HB102 5428机身成品</v>
          </cell>
          <cell r="I2638" t="str">
            <v>300W,红色，红色按钮</v>
          </cell>
        </row>
        <row r="2639">
          <cell r="G2639" t="str">
            <v>01.010.001.001</v>
          </cell>
          <cell r="H2639" t="str">
            <v>自攻螺丝</v>
          </cell>
          <cell r="I2639" t="str">
            <v>M3*10 圆头，十字尖头，铁镀锌</v>
          </cell>
        </row>
        <row r="2640">
          <cell r="G2640" t="str">
            <v>01.015.011.001</v>
          </cell>
          <cell r="H2640" t="str">
            <v>压线帽</v>
          </cell>
          <cell r="I2640" t="str">
            <v>CE-2</v>
          </cell>
        </row>
        <row r="2641">
          <cell r="G2641" t="str">
            <v>01.019.001.001</v>
          </cell>
          <cell r="H2641" t="str">
            <v>5417电机减震垫</v>
          </cell>
        </row>
        <row r="2642">
          <cell r="G2642" t="str">
            <v>01.019.001.002</v>
          </cell>
          <cell r="H2642" t="str">
            <v>5428电机减震垫</v>
          </cell>
        </row>
        <row r="2643">
          <cell r="G2643" t="str">
            <v>02.201.002.055</v>
          </cell>
          <cell r="H2643" t="str">
            <v>HB102 5428上机身</v>
          </cell>
          <cell r="I2643" t="str">
            <v>ABS 红色14V0909</v>
          </cell>
        </row>
        <row r="2644">
          <cell r="G2644" t="str">
            <v>02.201.002.056</v>
          </cell>
          <cell r="H2644" t="str">
            <v>HB102 5428下机身</v>
          </cell>
          <cell r="I2644" t="str">
            <v>ABS 红色14V0909</v>
          </cell>
        </row>
        <row r="2645">
          <cell r="G2645" t="str">
            <v>02.201.002.301</v>
          </cell>
          <cell r="H2645" t="str">
            <v>HB102/104装饰圈 电镀</v>
          </cell>
          <cell r="I2645" t="str">
            <v>ABS 银色</v>
          </cell>
        </row>
        <row r="2646">
          <cell r="G2646" t="str">
            <v>02.201.002.300</v>
          </cell>
          <cell r="H2646" t="str">
            <v>HB102/104装饰圈</v>
          </cell>
          <cell r="I2646" t="str">
            <v>ABS 本色</v>
          </cell>
        </row>
        <row r="2647">
          <cell r="G2647" t="str">
            <v>02.201.111.040</v>
          </cell>
          <cell r="H2647" t="str">
            <v>交流电机连接头</v>
          </cell>
          <cell r="I2647" t="str">
            <v>PA6</v>
          </cell>
        </row>
        <row r="2648">
          <cell r="G2648" t="str">
            <v>02.201.112.001</v>
          </cell>
          <cell r="H2648" t="str">
            <v>护线套</v>
          </cell>
          <cell r="I2648" t="str">
            <v>PVC 黑色</v>
          </cell>
        </row>
        <row r="2649">
          <cell r="G2649" t="str">
            <v>02.201.112.020</v>
          </cell>
          <cell r="H2649" t="str">
            <v>压线板</v>
          </cell>
          <cell r="I2649" t="str">
            <v>ABS</v>
          </cell>
        </row>
        <row r="2650">
          <cell r="G2650" t="str">
            <v>03.303.002.002</v>
          </cell>
          <cell r="H2650" t="str">
            <v>HB102按钮组件</v>
          </cell>
          <cell r="I2650" t="str">
            <v>电镀银色支架,红色按钮</v>
          </cell>
        </row>
        <row r="2651">
          <cell r="G2651" t="str">
            <v>02.201.002.204</v>
          </cell>
          <cell r="H2651" t="str">
            <v>HB102按钮 1档</v>
          </cell>
          <cell r="I2651" t="str">
            <v>ABS 红色14V0909</v>
          </cell>
        </row>
        <row r="2652">
          <cell r="G2652" t="str">
            <v>02.201.002.205</v>
          </cell>
          <cell r="H2652" t="str">
            <v>HB102按钮 2档</v>
          </cell>
          <cell r="I2652" t="str">
            <v>ABS 红色14V0909</v>
          </cell>
        </row>
        <row r="2653">
          <cell r="G2653" t="str">
            <v>02.201.002.351</v>
          </cell>
          <cell r="H2653" t="str">
            <v>HB102按钮支架 电镀</v>
          </cell>
          <cell r="I2653" t="str">
            <v>ABS 银色</v>
          </cell>
        </row>
        <row r="2654">
          <cell r="G2654" t="str">
            <v>02.201.002.350</v>
          </cell>
          <cell r="H2654" t="str">
            <v>HB102按钮支架</v>
          </cell>
          <cell r="I2654" t="str">
            <v>ABS 本色</v>
          </cell>
        </row>
        <row r="2655">
          <cell r="G2655" t="str">
            <v>03.301.003.002</v>
          </cell>
          <cell r="H2655" t="str">
            <v>SB刀筒成品（SUS201全拉丝）</v>
          </cell>
          <cell r="I2655" t="str">
            <v>SB新塑料连接头,红色14V0909,大S刀片</v>
          </cell>
        </row>
        <row r="2656">
          <cell r="G2656" t="str">
            <v>01.002.001.010</v>
          </cell>
          <cell r="H2656" t="str">
            <v>大S刀片</v>
          </cell>
          <cell r="I2656" t="str">
            <v>304材质</v>
          </cell>
        </row>
        <row r="2657">
          <cell r="G2657" t="str">
            <v>01.003.002.100</v>
          </cell>
          <cell r="H2657" t="str">
            <v>SB刀筒</v>
          </cell>
          <cell r="I2657" t="str">
            <v>201材质 全拉丝</v>
          </cell>
        </row>
        <row r="2658">
          <cell r="G2658" t="str">
            <v>01.004.001.002</v>
          </cell>
          <cell r="H2658" t="str">
            <v>刀轴含油轴承</v>
          </cell>
          <cell r="I2658" t="str">
            <v>5T18A2-03-2  铜铁基 Φ5*Φ10*Φ14*10*2</v>
          </cell>
        </row>
        <row r="2659">
          <cell r="G2659" t="str">
            <v>01.005.006.020</v>
          </cell>
          <cell r="H2659" t="str">
            <v>SB刀轴</v>
          </cell>
          <cell r="I2659" t="str">
            <v>φ5*164.5 430材质</v>
          </cell>
        </row>
        <row r="2660">
          <cell r="G2660" t="str">
            <v>01.011.009.020</v>
          </cell>
          <cell r="H2660" t="str">
            <v>无内管刀筒支撑环</v>
          </cell>
          <cell r="I2660" t="str">
            <v>430材质</v>
          </cell>
        </row>
        <row r="2661">
          <cell r="G2661" t="str">
            <v>01.011.009.040</v>
          </cell>
          <cell r="H2661" t="str">
            <v>卡簧 开口4</v>
          </cell>
          <cell r="I2661" t="str">
            <v>Ф4*Ф9*0.5</v>
          </cell>
        </row>
        <row r="2662">
          <cell r="G2662" t="str">
            <v>01.018.003.002</v>
          </cell>
          <cell r="H2662" t="str">
            <v>环氧垫</v>
          </cell>
          <cell r="I2662" t="str">
            <v>φ9.5*φ5.3*0.5</v>
          </cell>
        </row>
        <row r="2663">
          <cell r="G2663" t="str">
            <v>01.019.002.001</v>
          </cell>
          <cell r="H2663" t="str">
            <v>不锈钢刀筒下密封圈</v>
          </cell>
          <cell r="I2663" t="str">
            <v>无内管</v>
          </cell>
        </row>
        <row r="2664">
          <cell r="G2664" t="str">
            <v>01.019.002.003</v>
          </cell>
          <cell r="H2664" t="str">
            <v>不锈钢刀筒上密封圈</v>
          </cell>
          <cell r="I2664" t="str">
            <v>/</v>
          </cell>
        </row>
        <row r="2665">
          <cell r="G2665" t="str">
            <v>02.201.107.052</v>
          </cell>
          <cell r="H2665" t="str">
            <v>SB新塑料连接头</v>
          </cell>
          <cell r="I2665" t="str">
            <v>ABS 红色14V0909</v>
          </cell>
        </row>
        <row r="2666">
          <cell r="G2666" t="str">
            <v>02.201.112.040</v>
          </cell>
          <cell r="H2666" t="str">
            <v>轴套</v>
          </cell>
          <cell r="I2666" t="str">
            <v>PA6</v>
          </cell>
        </row>
        <row r="2667">
          <cell r="G2667" t="str">
            <v>02.201.112.060</v>
          </cell>
          <cell r="H2667" t="str">
            <v>上密封圈支架</v>
          </cell>
          <cell r="I2667" t="str">
            <v>ABS</v>
          </cell>
        </row>
        <row r="2668">
          <cell r="G2668" t="str">
            <v>03.305.001.052</v>
          </cell>
          <cell r="H2668" t="str">
            <v>大复位开关组件美标</v>
          </cell>
          <cell r="I2668" t="str">
            <v>R207二极管</v>
          </cell>
        </row>
        <row r="2669">
          <cell r="G2669" t="str">
            <v>01.015.003.003</v>
          </cell>
          <cell r="H2669" t="str">
            <v>二极管</v>
          </cell>
          <cell r="I2669" t="str">
            <v>RL207  福启达</v>
          </cell>
        </row>
        <row r="2670">
          <cell r="G2670" t="str">
            <v>01.015.005.002</v>
          </cell>
          <cell r="H2670" t="str">
            <v>复位开关</v>
          </cell>
          <cell r="I2670" t="str">
            <v>黑座红钮KCD1-102/2P美标</v>
          </cell>
        </row>
        <row r="2671">
          <cell r="G2671" t="str">
            <v>02.201.002.401</v>
          </cell>
          <cell r="H2671" t="str">
            <v>HB102大开关支架</v>
          </cell>
          <cell r="I2671" t="str">
            <v>ABS</v>
          </cell>
        </row>
        <row r="2672">
          <cell r="G2672" t="str">
            <v>01.013.001.002</v>
          </cell>
          <cell r="H2672" t="str">
            <v>5428电机</v>
          </cell>
          <cell r="I2672" t="str">
            <v>5428，AC110-120V,60Hz,ClassA,无EMC,带PTC ,铜包铝线</v>
          </cell>
        </row>
        <row r="2673">
          <cell r="G2673" t="str">
            <v>01.014.002.022</v>
          </cell>
          <cell r="H2673" t="str">
            <v>美标线</v>
          </cell>
          <cell r="I2673" t="str">
            <v>黑色，2*0.824mm2, SPT-2, 1.52m,ETL认证, 尾部外露50mm,火线上锡，零线半剥，极性插，扎带包扎</v>
          </cell>
        </row>
        <row r="2674">
          <cell r="G2674" t="str">
            <v>01.020.001.001</v>
          </cell>
          <cell r="H2674" t="str">
            <v>短机身袋</v>
          </cell>
          <cell r="I2674" t="str">
            <v>13*34英文 双面4孔</v>
          </cell>
        </row>
        <row r="2675">
          <cell r="G2675" t="str">
            <v>03.300.002.052</v>
          </cell>
          <cell r="H2675" t="str">
            <v>HB102 5428机身成品</v>
          </cell>
          <cell r="I2675" t="str">
            <v>300W,红色，红色按钮</v>
          </cell>
        </row>
        <row r="2676">
          <cell r="G2676" t="str">
            <v>01.010.001.001</v>
          </cell>
          <cell r="H2676" t="str">
            <v>自攻螺丝</v>
          </cell>
          <cell r="I2676" t="str">
            <v>M3*10 圆头，十字尖头，铁镀锌</v>
          </cell>
        </row>
        <row r="2677">
          <cell r="G2677" t="str">
            <v>01.015.011.001</v>
          </cell>
          <cell r="H2677" t="str">
            <v>压线帽</v>
          </cell>
          <cell r="I2677" t="str">
            <v>CE-2</v>
          </cell>
        </row>
        <row r="2678">
          <cell r="G2678" t="str">
            <v>01.019.001.001</v>
          </cell>
          <cell r="H2678" t="str">
            <v>5417电机减震垫</v>
          </cell>
        </row>
        <row r="2679">
          <cell r="G2679" t="str">
            <v>01.019.001.002</v>
          </cell>
          <cell r="H2679" t="str">
            <v>5428电机减震垫</v>
          </cell>
        </row>
        <row r="2680">
          <cell r="G2680" t="str">
            <v>02.201.002.055</v>
          </cell>
          <cell r="H2680" t="str">
            <v>HB102 5428上机身</v>
          </cell>
          <cell r="I2680" t="str">
            <v>ABS 红色14V0909</v>
          </cell>
        </row>
        <row r="2681">
          <cell r="G2681" t="str">
            <v>02.201.002.056</v>
          </cell>
          <cell r="H2681" t="str">
            <v>HB102 5428下机身</v>
          </cell>
          <cell r="I2681" t="str">
            <v>ABS 红色14V0909</v>
          </cell>
        </row>
        <row r="2682">
          <cell r="G2682" t="str">
            <v>02.201.002.301</v>
          </cell>
          <cell r="H2682" t="str">
            <v>HB102/104装饰圈 电镀</v>
          </cell>
          <cell r="I2682" t="str">
            <v>ABS 银色</v>
          </cell>
        </row>
        <row r="2683">
          <cell r="G2683" t="str">
            <v>02.201.002.300</v>
          </cell>
          <cell r="H2683" t="str">
            <v>HB102/104装饰圈</v>
          </cell>
          <cell r="I2683" t="str">
            <v>ABS 本色</v>
          </cell>
        </row>
        <row r="2684">
          <cell r="G2684" t="str">
            <v>02.201.111.040</v>
          </cell>
          <cell r="H2684" t="str">
            <v>交流电机连接头</v>
          </cell>
          <cell r="I2684" t="str">
            <v>PA6</v>
          </cell>
        </row>
        <row r="2685">
          <cell r="G2685" t="str">
            <v>02.201.112.001</v>
          </cell>
          <cell r="H2685" t="str">
            <v>护线套</v>
          </cell>
          <cell r="I2685" t="str">
            <v>PVC 黑色</v>
          </cell>
        </row>
        <row r="2686">
          <cell r="G2686" t="str">
            <v>02.201.112.020</v>
          </cell>
          <cell r="H2686" t="str">
            <v>压线板</v>
          </cell>
          <cell r="I2686" t="str">
            <v>ABS</v>
          </cell>
        </row>
        <row r="2687">
          <cell r="G2687" t="str">
            <v>03.303.002.002</v>
          </cell>
          <cell r="H2687" t="str">
            <v>HB102按钮组件</v>
          </cell>
          <cell r="I2687" t="str">
            <v>电镀银色支架,红色按钮</v>
          </cell>
        </row>
        <row r="2688">
          <cell r="G2688" t="str">
            <v>02.201.002.204</v>
          </cell>
          <cell r="H2688" t="str">
            <v>HB102按钮 1档</v>
          </cell>
          <cell r="I2688" t="str">
            <v>ABS 红色14V0909</v>
          </cell>
        </row>
        <row r="2689">
          <cell r="G2689" t="str">
            <v>02.201.002.205</v>
          </cell>
          <cell r="H2689" t="str">
            <v>HB102按钮 2档</v>
          </cell>
          <cell r="I2689" t="str">
            <v>ABS 红色14V0909</v>
          </cell>
        </row>
        <row r="2690">
          <cell r="G2690" t="str">
            <v>02.201.002.351</v>
          </cell>
          <cell r="H2690" t="str">
            <v>HB102按钮支架 电镀</v>
          </cell>
          <cell r="I2690" t="str">
            <v>ABS 银色</v>
          </cell>
        </row>
        <row r="2691">
          <cell r="G2691" t="str">
            <v>02.201.002.350</v>
          </cell>
          <cell r="H2691" t="str">
            <v>HB102按钮支架</v>
          </cell>
          <cell r="I2691" t="str">
            <v>ABS 本色</v>
          </cell>
        </row>
        <row r="2692">
          <cell r="G2692" t="str">
            <v>03.301.003.002</v>
          </cell>
          <cell r="H2692" t="str">
            <v>SB刀筒成品（SUS201全拉丝）</v>
          </cell>
          <cell r="I2692" t="str">
            <v>SB新塑料连接头,红色14V0909,大S刀片</v>
          </cell>
        </row>
        <row r="2693">
          <cell r="G2693" t="str">
            <v>01.002.001.010</v>
          </cell>
          <cell r="H2693" t="str">
            <v>大S刀片</v>
          </cell>
          <cell r="I2693" t="str">
            <v>304材质</v>
          </cell>
        </row>
        <row r="2694">
          <cell r="G2694" t="str">
            <v>01.003.002.100</v>
          </cell>
          <cell r="H2694" t="str">
            <v>SB刀筒</v>
          </cell>
          <cell r="I2694" t="str">
            <v>201材质 全拉丝</v>
          </cell>
        </row>
        <row r="2695">
          <cell r="G2695" t="str">
            <v>01.004.001.002</v>
          </cell>
          <cell r="H2695" t="str">
            <v>刀轴含油轴承</v>
          </cell>
          <cell r="I2695" t="str">
            <v>5T18A2-03-2  铜铁基 Φ5*Φ10*Φ14*10*2</v>
          </cell>
        </row>
        <row r="2696">
          <cell r="G2696" t="str">
            <v>01.005.006.020</v>
          </cell>
          <cell r="H2696" t="str">
            <v>SB刀轴</v>
          </cell>
          <cell r="I2696" t="str">
            <v>φ5*164.5 430材质</v>
          </cell>
        </row>
        <row r="2697">
          <cell r="G2697" t="str">
            <v>01.011.009.020</v>
          </cell>
          <cell r="H2697" t="str">
            <v>无内管刀筒支撑环</v>
          </cell>
          <cell r="I2697" t="str">
            <v>430材质</v>
          </cell>
        </row>
        <row r="2698">
          <cell r="G2698" t="str">
            <v>01.011.009.040</v>
          </cell>
          <cell r="H2698" t="str">
            <v>卡簧 开口4</v>
          </cell>
          <cell r="I2698" t="str">
            <v>Ф4*Ф9*0.5</v>
          </cell>
        </row>
        <row r="2699">
          <cell r="G2699" t="str">
            <v>01.018.003.002</v>
          </cell>
          <cell r="H2699" t="str">
            <v>环氧垫</v>
          </cell>
          <cell r="I2699" t="str">
            <v>φ9.5*φ5.3*0.5</v>
          </cell>
        </row>
        <row r="2700">
          <cell r="G2700" t="str">
            <v>01.019.002.001</v>
          </cell>
          <cell r="H2700" t="str">
            <v>不锈钢刀筒下密封圈</v>
          </cell>
          <cell r="I2700" t="str">
            <v>无内管</v>
          </cell>
        </row>
        <row r="2701">
          <cell r="G2701" t="str">
            <v>01.019.002.003</v>
          </cell>
          <cell r="H2701" t="str">
            <v>不锈钢刀筒上密封圈</v>
          </cell>
          <cell r="I2701" t="str">
            <v>/</v>
          </cell>
        </row>
        <row r="2702">
          <cell r="G2702" t="str">
            <v>02.201.107.052</v>
          </cell>
          <cell r="H2702" t="str">
            <v>SB新塑料连接头</v>
          </cell>
          <cell r="I2702" t="str">
            <v>ABS 红色14V0909</v>
          </cell>
        </row>
        <row r="2703">
          <cell r="G2703" t="str">
            <v>02.201.112.040</v>
          </cell>
          <cell r="H2703" t="str">
            <v>轴套</v>
          </cell>
          <cell r="I2703" t="str">
            <v>PA6</v>
          </cell>
        </row>
        <row r="2704">
          <cell r="G2704" t="str">
            <v>02.201.112.060</v>
          </cell>
          <cell r="H2704" t="str">
            <v>上密封圈支架</v>
          </cell>
          <cell r="I2704" t="str">
            <v>ABS</v>
          </cell>
        </row>
        <row r="2705">
          <cell r="G2705" t="str">
            <v>03.305.001.052</v>
          </cell>
          <cell r="H2705" t="str">
            <v>大复位开关组件美标</v>
          </cell>
          <cell r="I2705" t="str">
            <v>R207二极管</v>
          </cell>
        </row>
        <row r="2706">
          <cell r="G2706" t="str">
            <v>01.015.003.003</v>
          </cell>
          <cell r="H2706" t="str">
            <v>二极管</v>
          </cell>
          <cell r="I2706" t="str">
            <v>RL207  福启达</v>
          </cell>
        </row>
        <row r="2707">
          <cell r="G2707" t="str">
            <v>01.015.005.002</v>
          </cell>
          <cell r="H2707" t="str">
            <v>复位开关</v>
          </cell>
          <cell r="I2707" t="str">
            <v>黑座红钮KCD1-102/2P美标</v>
          </cell>
        </row>
        <row r="2708">
          <cell r="G2708" t="str">
            <v>02.201.002.401</v>
          </cell>
          <cell r="H2708" t="str">
            <v>HB102大开关支架</v>
          </cell>
          <cell r="I2708" t="str">
            <v>ABS</v>
          </cell>
        </row>
        <row r="2709">
          <cell r="G2709" t="str">
            <v>01.013.001.002</v>
          </cell>
          <cell r="H2709" t="str">
            <v>5428电机</v>
          </cell>
          <cell r="I2709" t="str">
            <v>5428，AC110-120V,60Hz,ClassA,无EMC,带PTC ,铜包铝线</v>
          </cell>
        </row>
        <row r="2710">
          <cell r="G2710" t="str">
            <v>01.014.002.023</v>
          </cell>
          <cell r="H2710" t="str">
            <v>美标线</v>
          </cell>
          <cell r="I2710" t="str">
            <v>白色，2*0.824mm2, SPT-2, 1.52m,ETL认证, 尾部外露50mm,火线上锡，零线半剥，极性插，扎带包扎</v>
          </cell>
        </row>
        <row r="2711">
          <cell r="G2711" t="str">
            <v>01.020.001.001</v>
          </cell>
          <cell r="H2711" t="str">
            <v>短机身袋</v>
          </cell>
          <cell r="I2711" t="str">
            <v>13*34英文 双面4孔</v>
          </cell>
        </row>
        <row r="2712">
          <cell r="G2712" t="str">
            <v>03.300.002.053</v>
          </cell>
          <cell r="H2712" t="str">
            <v>HB102 5428机身成品</v>
          </cell>
          <cell r="I2712" t="str">
            <v>300W,白色</v>
          </cell>
        </row>
        <row r="2713">
          <cell r="G2713" t="str">
            <v>01.010.001.001</v>
          </cell>
          <cell r="H2713" t="str">
            <v>自攻螺丝</v>
          </cell>
          <cell r="I2713" t="str">
            <v>M3*10 圆头，十字尖头，铁镀锌</v>
          </cell>
        </row>
        <row r="2714">
          <cell r="G2714" t="str">
            <v>01.015.011.001</v>
          </cell>
          <cell r="H2714" t="str">
            <v>压线帽</v>
          </cell>
          <cell r="I2714" t="str">
            <v>CE-2</v>
          </cell>
        </row>
        <row r="2715">
          <cell r="G2715" t="str">
            <v>01.019.001.001</v>
          </cell>
          <cell r="H2715" t="str">
            <v>5417电机减震垫</v>
          </cell>
        </row>
        <row r="2716">
          <cell r="G2716" t="str">
            <v>01.019.001.002</v>
          </cell>
          <cell r="H2716" t="str">
            <v>5428电机减震垫</v>
          </cell>
        </row>
        <row r="2717">
          <cell r="G2717" t="str">
            <v>02.201.002.051</v>
          </cell>
          <cell r="H2717" t="str">
            <v>HB102 5428上机身</v>
          </cell>
          <cell r="I2717" t="str">
            <v>ABS 白色</v>
          </cell>
        </row>
        <row r="2718">
          <cell r="G2718" t="str">
            <v>02.201.002.052</v>
          </cell>
          <cell r="H2718" t="str">
            <v>HB102 5428下机身</v>
          </cell>
          <cell r="I2718" t="str">
            <v>ABS 白色</v>
          </cell>
        </row>
        <row r="2719">
          <cell r="G2719" t="str">
            <v>02.201.002.301</v>
          </cell>
          <cell r="H2719" t="str">
            <v>HB102/104装饰圈 电镀</v>
          </cell>
          <cell r="I2719" t="str">
            <v>ABS 银色</v>
          </cell>
        </row>
        <row r="2720">
          <cell r="G2720" t="str">
            <v>02.201.002.300</v>
          </cell>
          <cell r="H2720" t="str">
            <v>HB102/104装饰圈</v>
          </cell>
          <cell r="I2720" t="str">
            <v>ABS 本色</v>
          </cell>
        </row>
        <row r="2721">
          <cell r="G2721" t="str">
            <v>02.201.111.040</v>
          </cell>
          <cell r="H2721" t="str">
            <v>交流电机连接头</v>
          </cell>
          <cell r="I2721" t="str">
            <v>PA6</v>
          </cell>
        </row>
        <row r="2722">
          <cell r="G2722" t="str">
            <v>02.201.112.002</v>
          </cell>
          <cell r="H2722" t="str">
            <v>护线套</v>
          </cell>
          <cell r="I2722" t="str">
            <v>PVC 白色</v>
          </cell>
        </row>
        <row r="2723">
          <cell r="G2723" t="str">
            <v>02.201.112.020</v>
          </cell>
          <cell r="H2723" t="str">
            <v>压线板</v>
          </cell>
          <cell r="I2723" t="str">
            <v>ABS</v>
          </cell>
        </row>
        <row r="2724">
          <cell r="G2724" t="str">
            <v>03.303.002.003</v>
          </cell>
          <cell r="H2724" t="str">
            <v>HB102按钮组件</v>
          </cell>
          <cell r="I2724" t="str">
            <v>电镀银色支架 白色按钮</v>
          </cell>
        </row>
        <row r="2725">
          <cell r="G2725" t="str">
            <v>02.201.002.200</v>
          </cell>
          <cell r="H2725" t="str">
            <v>HB102按钮 1档</v>
          </cell>
          <cell r="I2725" t="str">
            <v>ABS 白色</v>
          </cell>
        </row>
        <row r="2726">
          <cell r="G2726" t="str">
            <v>02.201.002.201</v>
          </cell>
          <cell r="H2726" t="str">
            <v>HB102按钮 2档</v>
          </cell>
          <cell r="I2726" t="str">
            <v>ABS 白色</v>
          </cell>
        </row>
        <row r="2727">
          <cell r="G2727" t="str">
            <v>02.201.002.351</v>
          </cell>
          <cell r="H2727" t="str">
            <v>HB102按钮支架 电镀</v>
          </cell>
          <cell r="I2727" t="str">
            <v>ABS 银色</v>
          </cell>
        </row>
        <row r="2728">
          <cell r="G2728" t="str">
            <v>02.201.002.350</v>
          </cell>
          <cell r="H2728" t="str">
            <v>HB102按钮支架</v>
          </cell>
          <cell r="I2728" t="str">
            <v>ABS 本色</v>
          </cell>
        </row>
        <row r="2729">
          <cell r="G2729" t="str">
            <v>03.301.003.003</v>
          </cell>
          <cell r="H2729" t="str">
            <v>SB刀筒成品（SUS201全拉丝）</v>
          </cell>
          <cell r="I2729" t="str">
            <v>SB新塑料连接头,白色,大S刀片</v>
          </cell>
        </row>
        <row r="2730">
          <cell r="G2730" t="str">
            <v>01.002.001.010</v>
          </cell>
          <cell r="H2730" t="str">
            <v>大S刀片</v>
          </cell>
          <cell r="I2730" t="str">
            <v>304材质</v>
          </cell>
        </row>
        <row r="2731">
          <cell r="G2731" t="str">
            <v>01.003.002.100</v>
          </cell>
          <cell r="H2731" t="str">
            <v>SB刀筒</v>
          </cell>
          <cell r="I2731" t="str">
            <v>201材质 全拉丝</v>
          </cell>
        </row>
        <row r="2732">
          <cell r="G2732" t="str">
            <v>01.004.001.002</v>
          </cell>
          <cell r="H2732" t="str">
            <v>刀轴含油轴承</v>
          </cell>
          <cell r="I2732" t="str">
            <v>5T18A2-03-2  铜铁基 Φ5*Φ10*Φ14*10*2</v>
          </cell>
        </row>
        <row r="2733">
          <cell r="G2733" t="str">
            <v>01.005.006.020</v>
          </cell>
          <cell r="H2733" t="str">
            <v>SB刀轴</v>
          </cell>
          <cell r="I2733" t="str">
            <v>φ5*164.5 430材质</v>
          </cell>
        </row>
        <row r="2734">
          <cell r="G2734" t="str">
            <v>01.011.009.020</v>
          </cell>
          <cell r="H2734" t="str">
            <v>无内管刀筒支撑环</v>
          </cell>
          <cell r="I2734" t="str">
            <v>430材质</v>
          </cell>
        </row>
        <row r="2735">
          <cell r="G2735" t="str">
            <v>01.011.009.040</v>
          </cell>
          <cell r="H2735" t="str">
            <v>卡簧 开口4</v>
          </cell>
          <cell r="I2735" t="str">
            <v>Ф4*Ф9*0.5</v>
          </cell>
        </row>
        <row r="2736">
          <cell r="G2736" t="str">
            <v>01.018.003.002</v>
          </cell>
          <cell r="H2736" t="str">
            <v>环氧垫</v>
          </cell>
          <cell r="I2736" t="str">
            <v>φ9.5*φ5.3*0.5</v>
          </cell>
        </row>
        <row r="2737">
          <cell r="G2737" t="str">
            <v>01.019.002.001</v>
          </cell>
          <cell r="H2737" t="str">
            <v>不锈钢刀筒下密封圈</v>
          </cell>
          <cell r="I2737" t="str">
            <v>无内管</v>
          </cell>
        </row>
        <row r="2738">
          <cell r="G2738" t="str">
            <v>01.019.002.003</v>
          </cell>
          <cell r="H2738" t="str">
            <v>不锈钢刀筒上密封圈</v>
          </cell>
          <cell r="I2738" t="str">
            <v>/</v>
          </cell>
        </row>
        <row r="2739">
          <cell r="G2739" t="str">
            <v>02.201.107.050</v>
          </cell>
          <cell r="H2739" t="str">
            <v>SB新塑料连接头</v>
          </cell>
          <cell r="I2739" t="str">
            <v>ABS 白色</v>
          </cell>
        </row>
        <row r="2740">
          <cell r="G2740" t="str">
            <v>02.201.112.040</v>
          </cell>
          <cell r="H2740" t="str">
            <v>轴套</v>
          </cell>
          <cell r="I2740" t="str">
            <v>PA6</v>
          </cell>
        </row>
        <row r="2741">
          <cell r="G2741" t="str">
            <v>02.201.112.060</v>
          </cell>
          <cell r="H2741" t="str">
            <v>上密封圈支架</v>
          </cell>
          <cell r="I2741" t="str">
            <v>ABS</v>
          </cell>
        </row>
        <row r="2742">
          <cell r="G2742" t="str">
            <v>03.305.001.052</v>
          </cell>
          <cell r="H2742" t="str">
            <v>大复位开关组件美标</v>
          </cell>
          <cell r="I2742" t="str">
            <v>R207二极管</v>
          </cell>
        </row>
        <row r="2743">
          <cell r="G2743" t="str">
            <v>01.015.003.003</v>
          </cell>
          <cell r="H2743" t="str">
            <v>二极管</v>
          </cell>
          <cell r="I2743" t="str">
            <v>RL207  福启达</v>
          </cell>
        </row>
        <row r="2744">
          <cell r="G2744" t="str">
            <v>01.015.005.002</v>
          </cell>
          <cell r="H2744" t="str">
            <v>复位开关</v>
          </cell>
          <cell r="I2744" t="str">
            <v>黑座红钮KCD1-102/2P美标</v>
          </cell>
        </row>
        <row r="2745">
          <cell r="G2745" t="str">
            <v>02.201.002.401</v>
          </cell>
          <cell r="H2745" t="str">
            <v>HB102大开关支架</v>
          </cell>
          <cell r="I2745" t="str">
            <v>ABS</v>
          </cell>
        </row>
        <row r="2746">
          <cell r="G2746" t="str">
            <v>01.012.002.004</v>
          </cell>
          <cell r="H2746" t="str">
            <v>7712电机</v>
          </cell>
          <cell r="I2746" t="str">
            <v>110-120V,60Hz,轴头部3.5扁位，78D23 美标,ClassA</v>
          </cell>
        </row>
        <row r="2747">
          <cell r="G2747" t="str">
            <v>01.014.002.001</v>
          </cell>
          <cell r="H2747" t="str">
            <v>美标线</v>
          </cell>
          <cell r="I2747" t="str">
            <v>黑色，上锡3mm，2*0.824mm2, SPT-2, 1.52m,ETL认证, 尾部开叉80mm,极性插</v>
          </cell>
        </row>
        <row r="2748">
          <cell r="G2748" t="str">
            <v>01.020.001.001</v>
          </cell>
          <cell r="H2748" t="str">
            <v>短机身袋</v>
          </cell>
          <cell r="I2748" t="str">
            <v>13*34英文 双面4孔</v>
          </cell>
        </row>
        <row r="2749">
          <cell r="G2749" t="str">
            <v>01.099.004.001</v>
          </cell>
          <cell r="H2749" t="str">
            <v>干燥剂</v>
          </cell>
          <cell r="I2749" t="str">
            <v>英文警告语</v>
          </cell>
        </row>
        <row r="2750">
          <cell r="G2750" t="str">
            <v>03.300.001.102</v>
          </cell>
          <cell r="H2750" t="str">
            <v>HB101 7712机身成品</v>
          </cell>
          <cell r="I2750" t="str">
            <v>600W,红色</v>
          </cell>
        </row>
        <row r="2751">
          <cell r="G2751" t="str">
            <v>01.010.001.001</v>
          </cell>
          <cell r="H2751" t="str">
            <v>自攻螺丝</v>
          </cell>
          <cell r="I2751" t="str">
            <v>M3*10 圆头，十字尖头，铁镀锌</v>
          </cell>
        </row>
        <row r="2752">
          <cell r="G2752" t="str">
            <v>01.019.001.004</v>
          </cell>
          <cell r="H2752" t="str">
            <v>7712电机减震垫</v>
          </cell>
        </row>
        <row r="2753">
          <cell r="G2753" t="str">
            <v>02.201.001.105</v>
          </cell>
          <cell r="H2753" t="str">
            <v>HB101 7712上机身</v>
          </cell>
          <cell r="I2753" t="str">
            <v>ABS 红色14V0909</v>
          </cell>
        </row>
        <row r="2754">
          <cell r="G2754" t="str">
            <v>02.201.001.106</v>
          </cell>
          <cell r="H2754" t="str">
            <v>HB101 7712下机身</v>
          </cell>
          <cell r="I2754" t="str">
            <v>ABS 红色14V0909</v>
          </cell>
        </row>
        <row r="2755">
          <cell r="G2755" t="str">
            <v>02.201.001.301</v>
          </cell>
          <cell r="H2755" t="str">
            <v>HB101装饰圈 电镀</v>
          </cell>
          <cell r="I2755" t="str">
            <v>ABS 银色</v>
          </cell>
        </row>
        <row r="2756">
          <cell r="G2756" t="str">
            <v>02.201.001.300</v>
          </cell>
          <cell r="H2756" t="str">
            <v>HB101装饰圈</v>
          </cell>
          <cell r="I2756" t="str">
            <v>ABS 本色</v>
          </cell>
        </row>
        <row r="2757">
          <cell r="G2757" t="str">
            <v>02.201.111.020</v>
          </cell>
          <cell r="H2757" t="str">
            <v>直流电机连接头</v>
          </cell>
          <cell r="I2757" t="str">
            <v>PA6</v>
          </cell>
        </row>
        <row r="2758">
          <cell r="G2758" t="str">
            <v>02.201.112.001</v>
          </cell>
          <cell r="H2758" t="str">
            <v>护线套</v>
          </cell>
          <cell r="I2758" t="str">
            <v>PVC 黑色</v>
          </cell>
        </row>
        <row r="2759">
          <cell r="G2759" t="str">
            <v>02.201.112.020</v>
          </cell>
          <cell r="H2759" t="str">
            <v>压线板</v>
          </cell>
          <cell r="I2759" t="str">
            <v>ABS</v>
          </cell>
        </row>
        <row r="2760">
          <cell r="G2760" t="str">
            <v>03.303.001.001</v>
          </cell>
          <cell r="H2760" t="str">
            <v>HB101按钮组件1档</v>
          </cell>
          <cell r="I2760" t="str">
            <v>电镀银色支架,黑色按钮1档</v>
          </cell>
        </row>
        <row r="2761">
          <cell r="G2761" t="str">
            <v>02.201.001.201</v>
          </cell>
          <cell r="H2761" t="str">
            <v>HB101按钮 1档</v>
          </cell>
          <cell r="I2761" t="str">
            <v>ABS 黑色</v>
          </cell>
        </row>
        <row r="2762">
          <cell r="G2762" t="str">
            <v>02.201.001.353</v>
          </cell>
          <cell r="H2762" t="str">
            <v>HB101按钮支架 1档 电镀</v>
          </cell>
          <cell r="I2762" t="str">
            <v>ABS 银色</v>
          </cell>
        </row>
        <row r="2763">
          <cell r="G2763" t="str">
            <v>02.201.001.351</v>
          </cell>
          <cell r="H2763" t="str">
            <v>HB101按钮支架 1档</v>
          </cell>
        </row>
        <row r="2764">
          <cell r="G2764" t="str">
            <v>03.303.001.002</v>
          </cell>
          <cell r="H2764" t="str">
            <v>HB101按钮组件2档</v>
          </cell>
          <cell r="I2764" t="str">
            <v>电镀银色支架,黑色按钮2档</v>
          </cell>
        </row>
        <row r="2765">
          <cell r="G2765" t="str">
            <v>02.201.001.202</v>
          </cell>
          <cell r="H2765" t="str">
            <v>HB101按钮 2档</v>
          </cell>
          <cell r="I2765" t="str">
            <v>ABS 黑色</v>
          </cell>
        </row>
        <row r="2766">
          <cell r="G2766" t="str">
            <v>02.201.001.352</v>
          </cell>
          <cell r="H2766" t="str">
            <v>HB101按钮支架 2档 电镀</v>
          </cell>
          <cell r="I2766" t="str">
            <v>ABS 银色</v>
          </cell>
        </row>
        <row r="2767">
          <cell r="G2767" t="str">
            <v>02.201.001.350</v>
          </cell>
          <cell r="H2767" t="str">
            <v>HB101按钮支架 2档</v>
          </cell>
          <cell r="I2767" t="str">
            <v>ABS 本色</v>
          </cell>
        </row>
        <row r="2768">
          <cell r="G2768" t="str">
            <v>01.003.001.001</v>
          </cell>
          <cell r="H2768" t="str">
            <v>SA刀筒</v>
          </cell>
          <cell r="I2768" t="str">
            <v>201材质 拉丝</v>
          </cell>
        </row>
        <row r="2769">
          <cell r="G2769" t="str">
            <v>01.002.001.040</v>
          </cell>
          <cell r="H2769" t="str">
            <v>十字刀片</v>
          </cell>
          <cell r="I2769" t="str">
            <v>304材质</v>
          </cell>
        </row>
        <row r="2770">
          <cell r="G2770" t="str">
            <v>01.004.001.002</v>
          </cell>
          <cell r="H2770" t="str">
            <v>刀轴含油轴承</v>
          </cell>
          <cell r="I2770" t="str">
            <v>5T18A2-03-2  铜铁基 Φ5*Φ10*Φ14*10*2</v>
          </cell>
        </row>
        <row r="2771">
          <cell r="G2771" t="str">
            <v>01.011.009.001</v>
          </cell>
          <cell r="H2771" t="str">
            <v>有内管支撑环</v>
          </cell>
          <cell r="I2771" t="str">
            <v>Φ15.8 430材质</v>
          </cell>
        </row>
        <row r="2772">
          <cell r="G2772" t="str">
            <v>01.011.009.040</v>
          </cell>
          <cell r="H2772" t="str">
            <v>卡簧 开口4</v>
          </cell>
          <cell r="I2772" t="str">
            <v>Ф4*Ф9*0.5</v>
          </cell>
        </row>
        <row r="2773">
          <cell r="G2773" t="str">
            <v>01.018.003.002</v>
          </cell>
          <cell r="H2773" t="str">
            <v>环氧垫</v>
          </cell>
          <cell r="I2773" t="str">
            <v>φ9.5*φ5.3*0.5</v>
          </cell>
        </row>
        <row r="2774">
          <cell r="G2774" t="str">
            <v>01.019.002.002</v>
          </cell>
          <cell r="H2774" t="str">
            <v>不锈钢刀筒下密封圈</v>
          </cell>
          <cell r="I2774" t="str">
            <v>有内管</v>
          </cell>
        </row>
        <row r="2775">
          <cell r="G2775" t="str">
            <v>01.019.002.003</v>
          </cell>
          <cell r="H2775" t="str">
            <v>不锈钢刀筒上密封圈</v>
          </cell>
          <cell r="I2775" t="str">
            <v>/</v>
          </cell>
        </row>
        <row r="2776">
          <cell r="G2776" t="str">
            <v>02.201.112.040</v>
          </cell>
          <cell r="H2776" t="str">
            <v>轴套</v>
          </cell>
          <cell r="I2776" t="str">
            <v>PA6</v>
          </cell>
        </row>
        <row r="2777">
          <cell r="G2777" t="str">
            <v>02.201.112.060</v>
          </cell>
          <cell r="H2777" t="str">
            <v>上密封圈支架</v>
          </cell>
          <cell r="I2777" t="str">
            <v>ABS</v>
          </cell>
        </row>
        <row r="2778">
          <cell r="G2778" t="str">
            <v>03.302.001.202</v>
          </cell>
          <cell r="H2778" t="str">
            <v>HB101-7712  ZQ-1276美标</v>
          </cell>
          <cell r="I2778" t="str">
            <v>无0.33uf电容</v>
          </cell>
        </row>
        <row r="2779">
          <cell r="G2779" t="str">
            <v>01.015.003.001</v>
          </cell>
          <cell r="H2779" t="str">
            <v>二极管</v>
          </cell>
          <cell r="I2779" t="str">
            <v>IN5408</v>
          </cell>
        </row>
        <row r="2780">
          <cell r="G2780" t="str">
            <v>01.015.003.002</v>
          </cell>
          <cell r="H2780" t="str">
            <v>二极管</v>
          </cell>
          <cell r="I2780" t="str">
            <v>RL207  不凡</v>
          </cell>
        </row>
        <row r="2781">
          <cell r="G2781" t="str">
            <v>01.015.005.002</v>
          </cell>
          <cell r="H2781" t="str">
            <v>复位开关</v>
          </cell>
          <cell r="I2781" t="str">
            <v>黑座红钮KCD1-102/2P美标</v>
          </cell>
        </row>
        <row r="2782">
          <cell r="G2782" t="str">
            <v>01.015.006.002</v>
          </cell>
          <cell r="H2782" t="str">
            <v>陶瓷保险丝</v>
          </cell>
          <cell r="I2782" t="str">
            <v>250V/5A</v>
          </cell>
        </row>
        <row r="2783">
          <cell r="G2783" t="str">
            <v>01.015.012.050</v>
          </cell>
          <cell r="H2783" t="str">
            <v>连接线带接线端子</v>
          </cell>
          <cell r="I2783" t="str">
            <v>1015 22# 黑色 单边上锡5mm 另一端4.8*0.5弯锁，平口</v>
          </cell>
        </row>
        <row r="2784">
          <cell r="G2784" t="str">
            <v>01.015.012.051</v>
          </cell>
          <cell r="H2784" t="str">
            <v>连接线带接线端子</v>
          </cell>
          <cell r="I2784" t="str">
            <v>1015 22# 红色 单边上锡5mm 另一端4.8*0.5弯锁，平口</v>
          </cell>
        </row>
        <row r="2785">
          <cell r="G2785" t="str">
            <v>01.016.001.100</v>
          </cell>
          <cell r="H2785" t="str">
            <v>HB101线路板PCB</v>
          </cell>
          <cell r="I2785" t="str">
            <v>HB101-7712  ZQ-1276</v>
          </cell>
        </row>
        <row r="2786">
          <cell r="G2786" t="str">
            <v>03.301.001.001</v>
          </cell>
          <cell r="H2786" t="str">
            <v>SA刀筒成品（SUS201拉丝）</v>
          </cell>
          <cell r="I2786" t="str">
            <v>黑色连接头,十字刀片</v>
          </cell>
        </row>
        <row r="2787">
          <cell r="G2787" t="str">
            <v>01.005.006.010</v>
          </cell>
          <cell r="H2787" t="str">
            <v>SA刀轴</v>
          </cell>
          <cell r="I2787" t="str">
            <v>φ5*157.5 430材质</v>
          </cell>
        </row>
        <row r="2788">
          <cell r="G2788" t="str">
            <v>02.201.107.002</v>
          </cell>
          <cell r="H2788" t="str">
            <v>SA塑料连接头</v>
          </cell>
          <cell r="I2788" t="str">
            <v>ABS 黑色</v>
          </cell>
        </row>
        <row r="2789">
          <cell r="G2789" t="str">
            <v>01.012.002.004</v>
          </cell>
          <cell r="H2789" t="str">
            <v>7712电机</v>
          </cell>
          <cell r="I2789" t="str">
            <v>110-120V,60Hz,轴头部3.5扁位，78D23 美标,ClassA</v>
          </cell>
        </row>
        <row r="2790">
          <cell r="G2790" t="str">
            <v>01.014.002.001</v>
          </cell>
          <cell r="H2790" t="str">
            <v>美标线</v>
          </cell>
          <cell r="I2790" t="str">
            <v>黑色，上锡3mm，2*0.824mm2, SPT-2, 1.52m,ETL认证, 尾部开叉80mm,极性插</v>
          </cell>
        </row>
        <row r="2791">
          <cell r="G2791" t="str">
            <v>01.020.001.001</v>
          </cell>
          <cell r="H2791" t="str">
            <v>短机身袋</v>
          </cell>
          <cell r="I2791" t="str">
            <v>13*34英文 双面4孔</v>
          </cell>
        </row>
        <row r="2792">
          <cell r="G2792" t="str">
            <v>03.300.005.050</v>
          </cell>
          <cell r="H2792" t="str">
            <v>HB105S-1款 7712机身成品</v>
          </cell>
          <cell r="I2792" t="str">
            <v>600W,黑色</v>
          </cell>
        </row>
        <row r="2793">
          <cell r="G2793" t="str">
            <v>01.007.002.001</v>
          </cell>
          <cell r="H2793" t="str">
            <v>HB105-1不锈钢装饰圈</v>
          </cell>
          <cell r="I2793" t="str">
            <v>201材质 拉丝有缺口</v>
          </cell>
        </row>
        <row r="2794">
          <cell r="G2794" t="str">
            <v>01.010.001.001</v>
          </cell>
          <cell r="H2794" t="str">
            <v>自攻螺丝</v>
          </cell>
          <cell r="I2794" t="str">
            <v>M3*10 圆头，十字尖头，铁镀锌</v>
          </cell>
        </row>
        <row r="2795">
          <cell r="G2795" t="str">
            <v>01.019.001.004</v>
          </cell>
          <cell r="H2795" t="str">
            <v>7712电机减震垫</v>
          </cell>
        </row>
        <row r="2796">
          <cell r="G2796" t="str">
            <v>02.201.005.051</v>
          </cell>
          <cell r="H2796" t="str">
            <v>HB105S-1款 7712上机身</v>
          </cell>
          <cell r="I2796" t="str">
            <v>ABS 黑色</v>
          </cell>
        </row>
        <row r="2797">
          <cell r="G2797" t="str">
            <v>02.201.005.052</v>
          </cell>
          <cell r="H2797" t="str">
            <v>HB105S-1款 7712下机身</v>
          </cell>
          <cell r="I2797" t="str">
            <v>ABS 黑色</v>
          </cell>
        </row>
        <row r="2798">
          <cell r="G2798" t="str">
            <v>02.201.005.450</v>
          </cell>
          <cell r="H2798" t="str">
            <v>HB105装饰圈</v>
          </cell>
          <cell r="I2798" t="str">
            <v>ABS 黑色</v>
          </cell>
        </row>
        <row r="2799">
          <cell r="G2799" t="str">
            <v>02.201.005.550</v>
          </cell>
          <cell r="H2799" t="str">
            <v>HB105调速旋钮</v>
          </cell>
          <cell r="I2799" t="str">
            <v>ABS 黑色</v>
          </cell>
        </row>
        <row r="2800">
          <cell r="G2800" t="str">
            <v>02.201.005.701</v>
          </cell>
          <cell r="H2800" t="str">
            <v>HB105装饰板</v>
          </cell>
          <cell r="I2800" t="str">
            <v>ABS 喷漆银灰色</v>
          </cell>
        </row>
        <row r="2801">
          <cell r="G2801" t="str">
            <v>02.201.005.700</v>
          </cell>
          <cell r="H2801" t="str">
            <v>HB105装饰板</v>
          </cell>
          <cell r="I2801" t="str">
            <v>ABS 本色</v>
          </cell>
        </row>
        <row r="2802">
          <cell r="G2802" t="str">
            <v>02.201.111.020</v>
          </cell>
          <cell r="H2802" t="str">
            <v>直流电机连接头</v>
          </cell>
          <cell r="I2802" t="str">
            <v>PA6</v>
          </cell>
        </row>
        <row r="2803">
          <cell r="G2803" t="str">
            <v>02.201.112.001</v>
          </cell>
          <cell r="H2803" t="str">
            <v>护线套</v>
          </cell>
          <cell r="I2803" t="str">
            <v>PVC 黑色</v>
          </cell>
        </row>
        <row r="2804">
          <cell r="G2804" t="str">
            <v>03.303.005.100</v>
          </cell>
          <cell r="H2804" t="str">
            <v>HB105按钮组件</v>
          </cell>
          <cell r="I2804" t="str">
            <v>透明支架,黑色按钮,英文字</v>
          </cell>
        </row>
        <row r="2805">
          <cell r="G2805" t="str">
            <v>01.009.001.004</v>
          </cell>
          <cell r="H2805" t="str">
            <v>HB105按钮弹簧</v>
          </cell>
          <cell r="I2805" t="str">
            <v>0.6*8.7*12 弹簧钢材质</v>
          </cell>
        </row>
        <row r="2806">
          <cell r="G2806" t="str">
            <v>02.201.005.400</v>
          </cell>
          <cell r="H2806" t="str">
            <v>HB105按钮 1档圆圈</v>
          </cell>
          <cell r="I2806" t="str">
            <v>ABS 黑色</v>
          </cell>
        </row>
        <row r="2807">
          <cell r="G2807" t="str">
            <v>02.201.005.401</v>
          </cell>
          <cell r="H2807" t="str">
            <v>HB105按钮 2档英文字</v>
          </cell>
          <cell r="I2807" t="str">
            <v>ABS 黑色</v>
          </cell>
        </row>
        <row r="2808">
          <cell r="G2808" t="str">
            <v>02.201.005.500</v>
          </cell>
          <cell r="H2808" t="str">
            <v>HB105 按钮支架</v>
          </cell>
          <cell r="I2808" t="str">
            <v>透明ABS</v>
          </cell>
        </row>
        <row r="2809">
          <cell r="G2809" t="str">
            <v>03.301.007.002</v>
          </cell>
          <cell r="H2809" t="str">
            <v>05SDS刀筒成品（H=130 SUS201  拉丝）</v>
          </cell>
          <cell r="I2809" t="str">
            <v>05SDS拉丝,黑色连接头,锯齿刀片</v>
          </cell>
        </row>
        <row r="2810">
          <cell r="G2810" t="str">
            <v>01.002.001.020</v>
          </cell>
          <cell r="H2810" t="str">
            <v>锯齿刀片</v>
          </cell>
          <cell r="I2810" t="str">
            <v>304材质</v>
          </cell>
        </row>
        <row r="2811">
          <cell r="G2811" t="str">
            <v>01.003.005.001</v>
          </cell>
          <cell r="H2811" t="str">
            <v>05SD刀筒</v>
          </cell>
          <cell r="I2811" t="str">
            <v>H=130 201材质 拉丝</v>
          </cell>
        </row>
        <row r="2812">
          <cell r="G2812" t="str">
            <v>01.004.001.002</v>
          </cell>
          <cell r="H2812" t="str">
            <v>刀轴含油轴承</v>
          </cell>
          <cell r="I2812" t="str">
            <v>5T18A2-03-2  铜铁基 Φ5*Φ10*Φ14*10*2</v>
          </cell>
        </row>
        <row r="2813">
          <cell r="G2813" t="str">
            <v>01.005.006.050</v>
          </cell>
          <cell r="H2813" t="str">
            <v>05SD刀轴</v>
          </cell>
          <cell r="I2813" t="str">
            <v>φ5*163 430材质</v>
          </cell>
        </row>
        <row r="2814">
          <cell r="G2814" t="str">
            <v>01.008.002.001</v>
          </cell>
          <cell r="H2814" t="str">
            <v>HB105不锈钢连接头</v>
          </cell>
          <cell r="I2814" t="str">
            <v>304材质 拉丝</v>
          </cell>
        </row>
        <row r="2815">
          <cell r="G2815" t="str">
            <v>01.011.009.020</v>
          </cell>
          <cell r="H2815" t="str">
            <v>无内管刀筒支撑环</v>
          </cell>
          <cell r="I2815" t="str">
            <v>430材质</v>
          </cell>
        </row>
        <row r="2816">
          <cell r="G2816" t="str">
            <v>01.011.009.040</v>
          </cell>
          <cell r="H2816" t="str">
            <v>卡簧 开口4</v>
          </cell>
          <cell r="I2816" t="str">
            <v>Ф4*Ф9*0.5</v>
          </cell>
        </row>
        <row r="2817">
          <cell r="G2817" t="str">
            <v>01.018.003.002</v>
          </cell>
          <cell r="H2817" t="str">
            <v>环氧垫</v>
          </cell>
          <cell r="I2817" t="str">
            <v>φ9.5*φ5.3*0.5</v>
          </cell>
        </row>
        <row r="2818">
          <cell r="G2818" t="str">
            <v>01.019.002.001</v>
          </cell>
          <cell r="H2818" t="str">
            <v>不锈钢刀筒下密封圈</v>
          </cell>
          <cell r="I2818" t="str">
            <v>无内管</v>
          </cell>
        </row>
        <row r="2819">
          <cell r="G2819" t="str">
            <v>01.019.002.003</v>
          </cell>
          <cell r="H2819" t="str">
            <v>不锈钢刀筒上密封圈</v>
          </cell>
          <cell r="I2819" t="str">
            <v>/</v>
          </cell>
        </row>
        <row r="2820">
          <cell r="G2820" t="str">
            <v>02.201.107.250</v>
          </cell>
          <cell r="H2820" t="str">
            <v>05 SDS塑料连接头</v>
          </cell>
          <cell r="I2820" t="str">
            <v>ABS黑色</v>
          </cell>
        </row>
        <row r="2821">
          <cell r="G2821" t="str">
            <v>02.201.112.040</v>
          </cell>
          <cell r="H2821" t="str">
            <v>轴套</v>
          </cell>
          <cell r="I2821" t="str">
            <v>PA6</v>
          </cell>
        </row>
        <row r="2822">
          <cell r="G2822" t="str">
            <v>02.201.112.060</v>
          </cell>
          <cell r="H2822" t="str">
            <v>上密封圈支架</v>
          </cell>
          <cell r="I2822" t="str">
            <v>ABS</v>
          </cell>
        </row>
        <row r="2823">
          <cell r="G2823" t="str">
            <v>03.302.005.003</v>
          </cell>
          <cell r="H2823" t="str">
            <v>HB105-7712 ZQ-1026美标</v>
          </cell>
          <cell r="I2823" t="str">
            <v>无0.68uf电容</v>
          </cell>
        </row>
        <row r="2824">
          <cell r="G2824" t="str">
            <v>01.015.001.051</v>
          </cell>
          <cell r="H2824" t="str">
            <v>CBB电容</v>
          </cell>
          <cell r="I2824" t="str">
            <v>153J/630V</v>
          </cell>
        </row>
        <row r="2825">
          <cell r="G2825" t="str">
            <v>01.015.001.100</v>
          </cell>
          <cell r="H2825" t="str">
            <v>Y2电容</v>
          </cell>
          <cell r="I2825" t="str">
            <v>QNR JY222M/300V</v>
          </cell>
        </row>
        <row r="2826">
          <cell r="G2826" t="str">
            <v>01.015.002.001</v>
          </cell>
          <cell r="H2826" t="str">
            <v>电阻</v>
          </cell>
          <cell r="I2826" t="str">
            <v>1/2W,3KΩ</v>
          </cell>
        </row>
        <row r="2827">
          <cell r="G2827" t="str">
            <v>01.015.002.002</v>
          </cell>
          <cell r="H2827" t="str">
            <v>电阻</v>
          </cell>
          <cell r="I2827" t="str">
            <v>1/4W,82KΩ</v>
          </cell>
        </row>
        <row r="2828">
          <cell r="G2828" t="str">
            <v>01.015.003.001</v>
          </cell>
          <cell r="H2828" t="str">
            <v>二极管</v>
          </cell>
          <cell r="I2828" t="str">
            <v>IN5408</v>
          </cell>
        </row>
        <row r="2829">
          <cell r="G2829" t="str">
            <v>01.015.003.002</v>
          </cell>
          <cell r="H2829" t="str">
            <v>二极管</v>
          </cell>
          <cell r="I2829" t="str">
            <v>RL207  不凡</v>
          </cell>
        </row>
        <row r="2830">
          <cell r="G2830" t="str">
            <v>01.015.003.050</v>
          </cell>
          <cell r="H2830" t="str">
            <v>双向触发二极管</v>
          </cell>
          <cell r="I2830" t="str">
            <v>DB3</v>
          </cell>
        </row>
        <row r="2831">
          <cell r="G2831" t="str">
            <v>01.015.004.001</v>
          </cell>
          <cell r="H2831" t="str">
            <v>发光二极管LED灯</v>
          </cell>
          <cell r="I2831" t="str">
            <v>蓝色</v>
          </cell>
        </row>
        <row r="2832">
          <cell r="G2832" t="str">
            <v>01.015.005.052</v>
          </cell>
          <cell r="H2832" t="str">
            <v>微动开关</v>
          </cell>
          <cell r="I2832" t="str">
            <v>ST-10L02H-3-GO1P 带翘板</v>
          </cell>
        </row>
        <row r="2833">
          <cell r="G2833" t="str">
            <v>01.015.006.002</v>
          </cell>
          <cell r="H2833" t="str">
            <v>陶瓷保险丝</v>
          </cell>
          <cell r="I2833" t="str">
            <v>250V/5A</v>
          </cell>
        </row>
        <row r="2834">
          <cell r="G2834" t="str">
            <v>01.015.007.001</v>
          </cell>
          <cell r="H2834" t="str">
            <v>电位器</v>
          </cell>
          <cell r="I2834" t="str">
            <v>宏韵B254</v>
          </cell>
        </row>
        <row r="2835">
          <cell r="G2835" t="str">
            <v>01.015.008.001</v>
          </cell>
          <cell r="H2835" t="str">
            <v>可控硅</v>
          </cell>
          <cell r="I2835" t="str">
            <v>TO-220/BT136</v>
          </cell>
        </row>
        <row r="2836">
          <cell r="G2836" t="str">
            <v>01.015.011.050</v>
          </cell>
          <cell r="H2836" t="str">
            <v>塑料支架</v>
          </cell>
          <cell r="I2836" t="str">
            <v>5*10</v>
          </cell>
        </row>
        <row r="2837">
          <cell r="G2837" t="str">
            <v>01.015.011.151</v>
          </cell>
          <cell r="H2837" t="str">
            <v>插件</v>
          </cell>
          <cell r="I2837" t="str">
            <v>0.5*14</v>
          </cell>
        </row>
        <row r="2838">
          <cell r="G2838" t="str">
            <v>01.016.005.001</v>
          </cell>
          <cell r="H2838" t="str">
            <v>HB105线路板PCB</v>
          </cell>
          <cell r="I2838" t="str">
            <v>HB105-7712 ZQ-1026</v>
          </cell>
        </row>
        <row r="2839">
          <cell r="G2839" t="str">
            <v>03.304.001.014</v>
          </cell>
          <cell r="H2839" t="str">
            <v>打蛋器成品</v>
          </cell>
          <cell r="I2839" t="str">
            <v>黑色 英文袋包装</v>
          </cell>
        </row>
        <row r="2840">
          <cell r="G2840" t="str">
            <v>01.011.001.021</v>
          </cell>
          <cell r="H2840" t="str">
            <v>不锈钢打蛋网</v>
          </cell>
          <cell r="I2840" t="str">
            <v>304材质</v>
          </cell>
        </row>
        <row r="2841">
          <cell r="G2841" t="str">
            <v>01.011.100.003</v>
          </cell>
          <cell r="H2841" t="str">
            <v>铁衬套</v>
          </cell>
          <cell r="I2841" t="str">
            <v>430材质</v>
          </cell>
        </row>
        <row r="2842">
          <cell r="G2842" t="str">
            <v>01.018.003.002</v>
          </cell>
          <cell r="H2842" t="str">
            <v>环氧垫</v>
          </cell>
          <cell r="I2842" t="str">
            <v>φ9.5*φ5.3*0.5</v>
          </cell>
        </row>
        <row r="2843">
          <cell r="G2843" t="str">
            <v>01.012.002.004</v>
          </cell>
          <cell r="H2843" t="str">
            <v>7712电机</v>
          </cell>
          <cell r="I2843" t="str">
            <v>110-120V,60Hz,轴头部3.5扁位，78D23 美标,ClassA</v>
          </cell>
        </row>
        <row r="2844">
          <cell r="G2844" t="str">
            <v>01.014.002.060</v>
          </cell>
          <cell r="H2844" t="str">
            <v>美标线</v>
          </cell>
          <cell r="I2844" t="str">
            <v>黑色，上锡3mm，2*0.824mm2, SPT-2, 1.52m,ETL认证, 尾部开叉55mm,极性插</v>
          </cell>
        </row>
        <row r="2845">
          <cell r="G2845" t="str">
            <v>01.020.001.001</v>
          </cell>
          <cell r="H2845" t="str">
            <v>短机身袋</v>
          </cell>
          <cell r="I2845" t="str">
            <v>13*34英文 双面4孔</v>
          </cell>
        </row>
        <row r="2846">
          <cell r="G2846" t="str">
            <v>02.201.006.301</v>
          </cell>
          <cell r="H2846" t="str">
            <v>HB106开关支架</v>
          </cell>
          <cell r="I2846" t="str">
            <v>ABS</v>
          </cell>
        </row>
        <row r="2847">
          <cell r="G2847" t="str">
            <v>03.300.006.150</v>
          </cell>
          <cell r="H2847" t="str">
            <v>HB106 7712不锈钢机身成品</v>
          </cell>
          <cell r="I2847" t="str">
            <v>600W 黑色,黑色调速按钮</v>
          </cell>
        </row>
        <row r="2848">
          <cell r="G2848" t="str">
            <v>01.007.001.002</v>
          </cell>
          <cell r="H2848" t="str">
            <v>HB103不锈钢装饰圈</v>
          </cell>
          <cell r="I2848" t="str">
            <v>201材质 拉丝</v>
          </cell>
        </row>
        <row r="2849">
          <cell r="G2849" t="str">
            <v>01.009.001.003</v>
          </cell>
          <cell r="H2849" t="str">
            <v>HB106按钮弹簧（大）</v>
          </cell>
          <cell r="I2849" t="str">
            <v>0.7*12*40 弹簧钢材质</v>
          </cell>
        </row>
        <row r="2850">
          <cell r="G2850" t="str">
            <v>01.010.001.001</v>
          </cell>
          <cell r="H2850" t="str">
            <v>自攻螺丝</v>
          </cell>
          <cell r="I2850" t="str">
            <v>M3*10 圆头，十字尖头，铁镀锌</v>
          </cell>
        </row>
        <row r="2851">
          <cell r="G2851" t="str">
            <v>01.019.001.004</v>
          </cell>
          <cell r="H2851" t="str">
            <v>7712电机减震垫</v>
          </cell>
        </row>
        <row r="2852">
          <cell r="G2852" t="str">
            <v>02.201.003.301</v>
          </cell>
          <cell r="H2852" t="str">
            <v>HB103/106装饰圈 电镀</v>
          </cell>
          <cell r="I2852" t="str">
            <v>ABS 银色</v>
          </cell>
        </row>
        <row r="2853">
          <cell r="G2853" t="str">
            <v>02.201.003.300</v>
          </cell>
          <cell r="H2853" t="str">
            <v>HB103/106装饰圈</v>
          </cell>
          <cell r="I2853" t="str">
            <v>ABS 本色</v>
          </cell>
        </row>
        <row r="2854">
          <cell r="G2854" t="str">
            <v>02.201.006.151</v>
          </cell>
          <cell r="H2854" t="str">
            <v>HB106 7712不锈钢上机身</v>
          </cell>
          <cell r="I2854" t="str">
            <v>ABS 黑色</v>
          </cell>
        </row>
        <row r="2855">
          <cell r="G2855" t="str">
            <v>02.201.006.152</v>
          </cell>
          <cell r="H2855" t="str">
            <v>HB106 7712不锈钢下机身</v>
          </cell>
          <cell r="I2855" t="str">
            <v>ABS 黑色</v>
          </cell>
        </row>
        <row r="2856">
          <cell r="G2856" t="str">
            <v>02.201.006.202</v>
          </cell>
          <cell r="H2856" t="str">
            <v>HB106按钮盖</v>
          </cell>
          <cell r="I2856" t="str">
            <v>ABS 喷漆亮银色</v>
          </cell>
        </row>
        <row r="2857">
          <cell r="G2857" t="str">
            <v>02.201.006.200</v>
          </cell>
          <cell r="H2857" t="str">
            <v>HB106按钮盖</v>
          </cell>
          <cell r="I2857" t="str">
            <v>ABS 本色</v>
          </cell>
        </row>
        <row r="2858">
          <cell r="G2858" t="str">
            <v>02.201.006.353</v>
          </cell>
          <cell r="H2858" t="str">
            <v>HB106顶盖</v>
          </cell>
          <cell r="I2858" t="str">
            <v>ABS 黑色</v>
          </cell>
        </row>
        <row r="2859">
          <cell r="G2859" t="str">
            <v>02.201.111.020</v>
          </cell>
          <cell r="H2859" t="str">
            <v>直流电机连接头</v>
          </cell>
          <cell r="I2859" t="str">
            <v>PA6</v>
          </cell>
        </row>
        <row r="2860">
          <cell r="G2860" t="str">
            <v>02.201.112.001</v>
          </cell>
          <cell r="H2860" t="str">
            <v>护线套</v>
          </cell>
          <cell r="I2860" t="str">
            <v>PVC 黑色</v>
          </cell>
        </row>
        <row r="2861">
          <cell r="G2861" t="str">
            <v>02.201.112.020</v>
          </cell>
          <cell r="H2861" t="str">
            <v>压线板</v>
          </cell>
          <cell r="I2861" t="str">
            <v>ABS</v>
          </cell>
        </row>
        <row r="2862">
          <cell r="G2862" t="str">
            <v>03.303.006.001</v>
          </cell>
          <cell r="H2862" t="str">
            <v>HB106按钮组件</v>
          </cell>
          <cell r="I2862" t="str">
            <v>黑色</v>
          </cell>
        </row>
        <row r="2863">
          <cell r="G2863" t="str">
            <v>01.009.001.002</v>
          </cell>
          <cell r="H2863" t="str">
            <v>HB106按钮弹簧（小）</v>
          </cell>
          <cell r="I2863" t="str">
            <v>0.4*4*30  弹簧钢材质</v>
          </cell>
        </row>
        <row r="2864">
          <cell r="G2864" t="str">
            <v>02.201.006.250</v>
          </cell>
          <cell r="H2864" t="str">
            <v>HB106调速按钮</v>
          </cell>
          <cell r="I2864" t="str">
            <v>ABS 黑色</v>
          </cell>
        </row>
        <row r="2865">
          <cell r="G2865" t="str">
            <v>02.201.006.300</v>
          </cell>
          <cell r="H2865" t="str">
            <v>HB106按钮柱子</v>
          </cell>
          <cell r="I2865" t="str">
            <v>ABS</v>
          </cell>
        </row>
        <row r="2866">
          <cell r="G2866" t="str">
            <v>03.301.006.001</v>
          </cell>
          <cell r="H2866" t="str">
            <v>03SDS刀筒成品（H=120 SUS201  拉丝）</v>
          </cell>
          <cell r="I2866" t="str">
            <v>03SDS拉丝,黑色连接头,十字刀片</v>
          </cell>
        </row>
        <row r="2867">
          <cell r="G2867" t="str">
            <v>01.002.001.040</v>
          </cell>
          <cell r="H2867" t="str">
            <v>十字刀片</v>
          </cell>
          <cell r="I2867" t="str">
            <v>304材质</v>
          </cell>
        </row>
        <row r="2868">
          <cell r="G2868" t="str">
            <v>01.003.004.001</v>
          </cell>
          <cell r="H2868" t="str">
            <v>03SD刀筒</v>
          </cell>
          <cell r="I2868" t="str">
            <v>H=120 201材质  拉丝</v>
          </cell>
        </row>
        <row r="2869">
          <cell r="G2869" t="str">
            <v>01.004.001.002</v>
          </cell>
          <cell r="H2869" t="str">
            <v>刀轴含油轴承</v>
          </cell>
          <cell r="I2869" t="str">
            <v>5T18A2-03-2  铜铁基 Φ5*Φ10*Φ14*10*2</v>
          </cell>
        </row>
        <row r="2870">
          <cell r="G2870" t="str">
            <v>01.005.006.040</v>
          </cell>
          <cell r="H2870" t="str">
            <v>03SD刀轴</v>
          </cell>
          <cell r="I2870" t="str">
            <v>φ5*171.5 430材质</v>
          </cell>
        </row>
        <row r="2871">
          <cell r="G2871" t="str">
            <v>01.008.001.002</v>
          </cell>
          <cell r="H2871" t="str">
            <v>HB103不锈钢连接头</v>
          </cell>
          <cell r="I2871" t="str">
            <v>304材质 拉丝</v>
          </cell>
        </row>
        <row r="2872">
          <cell r="G2872" t="str">
            <v>01.011.009.020</v>
          </cell>
          <cell r="H2872" t="str">
            <v>无内管刀筒支撑环</v>
          </cell>
          <cell r="I2872" t="str">
            <v>430材质</v>
          </cell>
        </row>
        <row r="2873">
          <cell r="G2873" t="str">
            <v>01.011.009.040</v>
          </cell>
          <cell r="H2873" t="str">
            <v>卡簧 开口4</v>
          </cell>
          <cell r="I2873" t="str">
            <v>Ф4*Ф9*0.5</v>
          </cell>
        </row>
        <row r="2874">
          <cell r="G2874" t="str">
            <v>01.018.003.002</v>
          </cell>
          <cell r="H2874" t="str">
            <v>环氧垫</v>
          </cell>
          <cell r="I2874" t="str">
            <v>φ9.5*φ5.3*0.5</v>
          </cell>
        </row>
        <row r="2875">
          <cell r="G2875" t="str">
            <v>01.019.002.001</v>
          </cell>
          <cell r="H2875" t="str">
            <v>不锈钢刀筒下密封圈</v>
          </cell>
          <cell r="I2875" t="str">
            <v>无内管</v>
          </cell>
        </row>
        <row r="2876">
          <cell r="G2876" t="str">
            <v>01.019.002.003</v>
          </cell>
          <cell r="H2876" t="str">
            <v>不锈钢刀筒上密封圈</v>
          </cell>
          <cell r="I2876" t="str">
            <v>/</v>
          </cell>
        </row>
        <row r="2877">
          <cell r="G2877" t="str">
            <v>02.201.107.200</v>
          </cell>
          <cell r="H2877" t="str">
            <v>03 SDS塑料连接头</v>
          </cell>
          <cell r="I2877" t="str">
            <v>ABS黑色</v>
          </cell>
        </row>
        <row r="2878">
          <cell r="G2878" t="str">
            <v>02.201.112.040</v>
          </cell>
          <cell r="H2878" t="str">
            <v>轴套</v>
          </cell>
          <cell r="I2878" t="str">
            <v>PA6</v>
          </cell>
        </row>
        <row r="2879">
          <cell r="G2879" t="str">
            <v>02.201.112.060</v>
          </cell>
          <cell r="H2879" t="str">
            <v>上密封圈支架</v>
          </cell>
          <cell r="I2879" t="str">
            <v>ABS</v>
          </cell>
        </row>
        <row r="2880">
          <cell r="G2880" t="str">
            <v>03.302.006.102</v>
          </cell>
          <cell r="H2880" t="str">
            <v>HB106-7712  ZQ-869A美标</v>
          </cell>
          <cell r="I2880" t="str">
            <v>无0.68uf电容</v>
          </cell>
        </row>
        <row r="2881">
          <cell r="G2881" t="str">
            <v>01.015.001.051</v>
          </cell>
          <cell r="H2881" t="str">
            <v>CBB电容</v>
          </cell>
          <cell r="I2881" t="str">
            <v>153J/630V</v>
          </cell>
        </row>
        <row r="2882">
          <cell r="G2882" t="str">
            <v>01.015.001.100</v>
          </cell>
          <cell r="H2882" t="str">
            <v>Y2电容</v>
          </cell>
          <cell r="I2882" t="str">
            <v>QNR JY222M/300V</v>
          </cell>
        </row>
        <row r="2883">
          <cell r="G2883" t="str">
            <v>01.015.002.001</v>
          </cell>
          <cell r="H2883" t="str">
            <v>电阻</v>
          </cell>
          <cell r="I2883" t="str">
            <v>1/2W,3KΩ</v>
          </cell>
        </row>
        <row r="2884">
          <cell r="G2884" t="str">
            <v>01.015.003.001</v>
          </cell>
          <cell r="H2884" t="str">
            <v>二极管</v>
          </cell>
          <cell r="I2884" t="str">
            <v>IN5408</v>
          </cell>
        </row>
        <row r="2885">
          <cell r="G2885" t="str">
            <v>01.015.003.050</v>
          </cell>
          <cell r="H2885" t="str">
            <v>双向触发二极管</v>
          </cell>
          <cell r="I2885" t="str">
            <v>DB3</v>
          </cell>
        </row>
        <row r="2886">
          <cell r="G2886" t="str">
            <v>01.015.005.053</v>
          </cell>
          <cell r="H2886" t="str">
            <v>微动开关</v>
          </cell>
          <cell r="I2886" t="str">
            <v>ST-10H-3-G01P 无翘板</v>
          </cell>
        </row>
        <row r="2887">
          <cell r="G2887" t="str">
            <v>01.015.006.002</v>
          </cell>
          <cell r="H2887" t="str">
            <v>陶瓷保险丝</v>
          </cell>
          <cell r="I2887" t="str">
            <v>250V/5A</v>
          </cell>
        </row>
        <row r="2888">
          <cell r="G2888" t="str">
            <v>01.015.007.001</v>
          </cell>
          <cell r="H2888" t="str">
            <v>电位器</v>
          </cell>
          <cell r="I2888" t="str">
            <v>宏韵B254</v>
          </cell>
        </row>
        <row r="2889">
          <cell r="G2889" t="str">
            <v>01.015.008.001</v>
          </cell>
          <cell r="H2889" t="str">
            <v>可控硅</v>
          </cell>
          <cell r="I2889" t="str">
            <v>TO-220/BT136</v>
          </cell>
        </row>
        <row r="2890">
          <cell r="G2890" t="str">
            <v>01.015.011.100</v>
          </cell>
          <cell r="H2890" t="str">
            <v>齿轮支架</v>
          </cell>
          <cell r="I2890" t="str">
            <v>黄铜</v>
          </cell>
        </row>
        <row r="2891">
          <cell r="G2891" t="str">
            <v>01.015.011.151</v>
          </cell>
          <cell r="H2891" t="str">
            <v>插件</v>
          </cell>
          <cell r="I2891" t="str">
            <v>0.5*14</v>
          </cell>
        </row>
        <row r="2892">
          <cell r="G2892" t="str">
            <v>01.016.006.050</v>
          </cell>
          <cell r="H2892" t="str">
            <v>HB106线路板PCB</v>
          </cell>
          <cell r="I2892" t="str">
            <v>HB106-7712  ZQ-869A</v>
          </cell>
        </row>
        <row r="2893">
          <cell r="G2893" t="str">
            <v>02.201.006.999</v>
          </cell>
          <cell r="H2893" t="str">
            <v>调速齿轮</v>
          </cell>
          <cell r="I2893" t="str">
            <v>POM</v>
          </cell>
        </row>
        <row r="2894">
          <cell r="G2894" t="str">
            <v>03.304.001.016</v>
          </cell>
          <cell r="H2894" t="str">
            <v>打蛋器成品+无袋起泡器</v>
          </cell>
          <cell r="I2894" t="str">
            <v>黑色 英文袋包装</v>
          </cell>
        </row>
        <row r="2895">
          <cell r="G2895" t="str">
            <v>01.011.001.003</v>
          </cell>
          <cell r="H2895" t="str">
            <v>起泡器</v>
          </cell>
          <cell r="I2895" t="str">
            <v>201材质 无袋</v>
          </cell>
        </row>
        <row r="2896">
          <cell r="G2896" t="str">
            <v>01.011.001.021</v>
          </cell>
          <cell r="H2896" t="str">
            <v>不锈钢打蛋网</v>
          </cell>
          <cell r="I2896" t="str">
            <v>304材质</v>
          </cell>
        </row>
        <row r="2897">
          <cell r="G2897" t="str">
            <v>01.011.100.003</v>
          </cell>
          <cell r="H2897" t="str">
            <v>铁衬套</v>
          </cell>
          <cell r="I2897" t="str">
            <v>430材质</v>
          </cell>
        </row>
        <row r="2898">
          <cell r="G2898" t="str">
            <v>01.018.003.002</v>
          </cell>
          <cell r="H2898" t="str">
            <v>环氧垫</v>
          </cell>
          <cell r="I2898" t="str">
            <v>φ9.5*φ5.3*0.5</v>
          </cell>
        </row>
        <row r="2899">
          <cell r="G2899" t="str">
            <v>01.019.003.004</v>
          </cell>
          <cell r="H2899" t="str">
            <v>齿轮箱盖橡胶圈</v>
          </cell>
          <cell r="I2899" t="str">
            <v>/</v>
          </cell>
        </row>
        <row r="2900">
          <cell r="G2900" t="str">
            <v>01.020.001.001</v>
          </cell>
          <cell r="H2900" t="str">
            <v>短机身袋</v>
          </cell>
          <cell r="I2900" t="str">
            <v>13*34英文 双面4孔</v>
          </cell>
        </row>
        <row r="2901">
          <cell r="G2901" t="str">
            <v>02.201.100.002</v>
          </cell>
          <cell r="H2901" t="str">
            <v>打蛋器头</v>
          </cell>
          <cell r="I2901" t="str">
            <v>ABS 黑色</v>
          </cell>
        </row>
        <row r="2902">
          <cell r="G2902" t="str">
            <v>02.201.100.101</v>
          </cell>
          <cell r="H2902" t="str">
            <v>齿轮箱盖</v>
          </cell>
          <cell r="I2902" t="str">
            <v>ABS 黑色</v>
          </cell>
        </row>
        <row r="2903">
          <cell r="G2903" t="str">
            <v>02.201.100.200</v>
          </cell>
          <cell r="H2903" t="str">
            <v>打蛋器齿轮支架盖</v>
          </cell>
          <cell r="I2903" t="str">
            <v>POM</v>
          </cell>
        </row>
        <row r="2904">
          <cell r="G2904" t="str">
            <v>02.201.100.250</v>
          </cell>
          <cell r="H2904" t="str">
            <v>打蛋器行星齿轮</v>
          </cell>
          <cell r="I2904" t="str">
            <v>POM</v>
          </cell>
        </row>
        <row r="2905">
          <cell r="G2905" t="str">
            <v>02.201.100.300</v>
          </cell>
          <cell r="H2905" t="str">
            <v>打蛋器中心齿轮组件</v>
          </cell>
          <cell r="I2905" t="str">
            <v>SUS430+POM 5*41</v>
          </cell>
        </row>
        <row r="2906">
          <cell r="G2906" t="str">
            <v>01.005.004.001</v>
          </cell>
          <cell r="H2906" t="str">
            <v>打蛋器中心轴</v>
          </cell>
          <cell r="I2906" t="str">
            <v>430材质 Ф5*41</v>
          </cell>
        </row>
        <row r="2907">
          <cell r="G2907" t="str">
            <v>02.201.100.350</v>
          </cell>
          <cell r="H2907" t="str">
            <v>打蛋器齿轮支架组件</v>
          </cell>
          <cell r="I2907" t="str">
            <v>SUS430+POM 3*17×3</v>
          </cell>
        </row>
        <row r="2908">
          <cell r="G2908" t="str">
            <v>01.005.004.010</v>
          </cell>
          <cell r="H2908" t="str">
            <v>打蛋器/绞肉杯行星齿轮轴</v>
          </cell>
          <cell r="I2908" t="str">
            <v>430材质 Ф3*17 兰白锌</v>
          </cell>
        </row>
        <row r="2909">
          <cell r="G2909" t="str">
            <v>02.201.112.040</v>
          </cell>
          <cell r="H2909" t="str">
            <v>轴套</v>
          </cell>
          <cell r="I2909" t="str">
            <v>PA6</v>
          </cell>
        </row>
        <row r="2910">
          <cell r="G2910" t="str">
            <v>01.012.002.004</v>
          </cell>
          <cell r="H2910" t="str">
            <v>7712电机</v>
          </cell>
          <cell r="I2910" t="str">
            <v>110-120V,60Hz,轴头部3.5扁位，78D23 美标,ClassA</v>
          </cell>
        </row>
        <row r="2911">
          <cell r="G2911" t="str">
            <v>01.014.002.001</v>
          </cell>
          <cell r="H2911" t="str">
            <v>美标线</v>
          </cell>
          <cell r="I2911" t="str">
            <v>黑色，上锡3mm，2*0.824mm2, SPT-2, 1.52m,ETL认证, 尾部开叉80mm,极性插</v>
          </cell>
        </row>
        <row r="2912">
          <cell r="G2912" t="str">
            <v>01.020.004.001</v>
          </cell>
          <cell r="H2912" t="str">
            <v>气泡袋</v>
          </cell>
          <cell r="I2912" t="str">
            <v>机身 13*30  小气泡  双面4孔</v>
          </cell>
        </row>
        <row r="2913">
          <cell r="G2913" t="str">
            <v>02.201.109.002</v>
          </cell>
          <cell r="H2913" t="str">
            <v>水杯</v>
          </cell>
          <cell r="I2913" t="str">
            <v>AS 气泡袋包装</v>
          </cell>
        </row>
        <row r="2914">
          <cell r="G2914" t="str">
            <v>01.020.004.003</v>
          </cell>
          <cell r="H2914" t="str">
            <v>气泡袋</v>
          </cell>
          <cell r="I2914" t="str">
            <v>水杯 30*18  大泡   双面4孔</v>
          </cell>
        </row>
        <row r="2915">
          <cell r="G2915" t="str">
            <v>03.300.003.100</v>
          </cell>
          <cell r="H2915" t="str">
            <v>HB103 7712不锈钢款机身成品</v>
          </cell>
          <cell r="I2915" t="str">
            <v>600W,带调速,黑色</v>
          </cell>
        </row>
        <row r="2916">
          <cell r="G2916" t="str">
            <v>01.006.001.002</v>
          </cell>
          <cell r="H2916" t="str">
            <v>HB103小开关面板</v>
          </cell>
          <cell r="I2916" t="str">
            <v>430材质 拉丝</v>
          </cell>
        </row>
        <row r="2917">
          <cell r="G2917" t="str">
            <v>01.007.001.002</v>
          </cell>
          <cell r="H2917" t="str">
            <v>HB103不锈钢装饰圈</v>
          </cell>
          <cell r="I2917" t="str">
            <v>201材质 拉丝</v>
          </cell>
        </row>
        <row r="2918">
          <cell r="G2918" t="str">
            <v>01.010.001.001</v>
          </cell>
          <cell r="H2918" t="str">
            <v>自攻螺丝</v>
          </cell>
          <cell r="I2918" t="str">
            <v>M3*10 圆头，十字尖头，铁镀锌</v>
          </cell>
        </row>
        <row r="2919">
          <cell r="G2919" t="str">
            <v>01.019.001.004</v>
          </cell>
          <cell r="H2919" t="str">
            <v>7712电机减震垫</v>
          </cell>
        </row>
        <row r="2920">
          <cell r="G2920" t="str">
            <v>02.201.003.101</v>
          </cell>
          <cell r="H2920" t="str">
            <v>HB103 7712不锈钢上机身</v>
          </cell>
          <cell r="I2920" t="str">
            <v>ABS 黑色</v>
          </cell>
        </row>
        <row r="2921">
          <cell r="G2921" t="str">
            <v>02.201.003.102</v>
          </cell>
          <cell r="H2921" t="str">
            <v>HB103 7712不锈钢下机身</v>
          </cell>
          <cell r="I2921" t="str">
            <v>ABS 黑色</v>
          </cell>
        </row>
        <row r="2922">
          <cell r="G2922" t="str">
            <v>02.201.003.250</v>
          </cell>
          <cell r="H2922" t="str">
            <v>HB103包胶按钮</v>
          </cell>
          <cell r="I2922" t="str">
            <v>PP+TPE黑色</v>
          </cell>
        </row>
        <row r="2923">
          <cell r="G2923" t="str">
            <v>02.201.003.350</v>
          </cell>
          <cell r="H2923" t="str">
            <v>HB103按钮支架</v>
          </cell>
          <cell r="I2923" t="str">
            <v>PP</v>
          </cell>
        </row>
        <row r="2924">
          <cell r="G2924" t="str">
            <v>02.201.003.303</v>
          </cell>
          <cell r="H2924" t="str">
            <v>HB103/106装饰圈</v>
          </cell>
          <cell r="I2924" t="str">
            <v>ABS 黑色</v>
          </cell>
        </row>
        <row r="2925">
          <cell r="G2925" t="str">
            <v>02.201.003.352</v>
          </cell>
          <cell r="H2925" t="str">
            <v>HB103电位器支架</v>
          </cell>
          <cell r="I2925" t="str">
            <v>ABS</v>
          </cell>
        </row>
        <row r="2926">
          <cell r="G2926" t="str">
            <v>02.201.003.450</v>
          </cell>
          <cell r="H2926" t="str">
            <v>HB103调速旋钮</v>
          </cell>
          <cell r="I2926" t="str">
            <v>ABS 黑色</v>
          </cell>
        </row>
        <row r="2927">
          <cell r="G2927" t="str">
            <v>02.201.003.501</v>
          </cell>
          <cell r="H2927" t="str">
            <v>HB103后盖 带调速 电镀</v>
          </cell>
          <cell r="I2927" t="str">
            <v>ABS 银色</v>
          </cell>
        </row>
        <row r="2928">
          <cell r="G2928" t="str">
            <v>02.201.003.500</v>
          </cell>
          <cell r="H2928" t="str">
            <v>HB103后盖 带调速</v>
          </cell>
          <cell r="I2928" t="str">
            <v>ABS 本色</v>
          </cell>
        </row>
        <row r="2929">
          <cell r="G2929" t="str">
            <v>02.201.111.020</v>
          </cell>
          <cell r="H2929" t="str">
            <v>直流电机连接头</v>
          </cell>
          <cell r="I2929" t="str">
            <v>PA6</v>
          </cell>
        </row>
        <row r="2930">
          <cell r="G2930" t="str">
            <v>02.201.112.001</v>
          </cell>
          <cell r="H2930" t="str">
            <v>护线套</v>
          </cell>
          <cell r="I2930" t="str">
            <v>PVC 黑色</v>
          </cell>
        </row>
        <row r="2931">
          <cell r="G2931" t="str">
            <v>03.301.005.001</v>
          </cell>
          <cell r="H2931" t="str">
            <v>SCS刀筒成品（H=129 SUS201拉丝）</v>
          </cell>
          <cell r="I2931" t="str">
            <v>SCS拉丝,黑色连接头,十字刀片</v>
          </cell>
        </row>
        <row r="2932">
          <cell r="G2932" t="str">
            <v>01.002.001.040</v>
          </cell>
          <cell r="H2932" t="str">
            <v>十字刀片</v>
          </cell>
          <cell r="I2932" t="str">
            <v>304材质</v>
          </cell>
        </row>
        <row r="2933">
          <cell r="G2933" t="str">
            <v>01.003.003.001</v>
          </cell>
          <cell r="H2933" t="str">
            <v>SC刀筒</v>
          </cell>
          <cell r="I2933" t="str">
            <v>H=129 201材质 拉丝</v>
          </cell>
        </row>
        <row r="2934">
          <cell r="G2934" t="str">
            <v>01.004.001.002</v>
          </cell>
          <cell r="H2934" t="str">
            <v>刀轴含油轴承</v>
          </cell>
          <cell r="I2934" t="str">
            <v>5T18A2-03-2  铜铁基 Φ5*Φ10*Φ14*10*2</v>
          </cell>
        </row>
        <row r="2935">
          <cell r="G2935" t="str">
            <v>01.005.006.030</v>
          </cell>
          <cell r="H2935" t="str">
            <v>SC刀轴</v>
          </cell>
          <cell r="I2935" t="str">
            <v>φ5*172.5 430材质</v>
          </cell>
        </row>
        <row r="2936">
          <cell r="G2936" t="str">
            <v>01.008.001.002</v>
          </cell>
          <cell r="H2936" t="str">
            <v>HB103不锈钢连接头</v>
          </cell>
          <cell r="I2936" t="str">
            <v>304材质 拉丝</v>
          </cell>
        </row>
        <row r="2937">
          <cell r="G2937" t="str">
            <v>01.011.009.001</v>
          </cell>
          <cell r="H2937" t="str">
            <v>有内管支撑环</v>
          </cell>
          <cell r="I2937" t="str">
            <v>Φ15.8 430材质</v>
          </cell>
        </row>
        <row r="2938">
          <cell r="G2938" t="str">
            <v>01.011.009.040</v>
          </cell>
          <cell r="H2938" t="str">
            <v>卡簧 开口4</v>
          </cell>
          <cell r="I2938" t="str">
            <v>Ф4*Ф9*0.5</v>
          </cell>
        </row>
        <row r="2939">
          <cell r="G2939" t="str">
            <v>01.018.003.002</v>
          </cell>
          <cell r="H2939" t="str">
            <v>环氧垫</v>
          </cell>
          <cell r="I2939" t="str">
            <v>φ9.5*φ5.3*0.5</v>
          </cell>
        </row>
        <row r="2940">
          <cell r="G2940" t="str">
            <v>01.019.002.002</v>
          </cell>
          <cell r="H2940" t="str">
            <v>不锈钢刀筒下密封圈</v>
          </cell>
          <cell r="I2940" t="str">
            <v>有内管</v>
          </cell>
        </row>
        <row r="2941">
          <cell r="G2941" t="str">
            <v>01.019.002.003</v>
          </cell>
          <cell r="H2941" t="str">
            <v>不锈钢刀筒上密封圈</v>
          </cell>
          <cell r="I2941" t="str">
            <v>/</v>
          </cell>
        </row>
        <row r="2942">
          <cell r="G2942" t="str">
            <v>02.201.107.200</v>
          </cell>
          <cell r="H2942" t="str">
            <v>03 SDS塑料连接头</v>
          </cell>
          <cell r="I2942" t="str">
            <v>ABS黑色</v>
          </cell>
        </row>
        <row r="2943">
          <cell r="G2943" t="str">
            <v>02.201.112.040</v>
          </cell>
          <cell r="H2943" t="str">
            <v>轴套</v>
          </cell>
          <cell r="I2943" t="str">
            <v>PA6</v>
          </cell>
        </row>
        <row r="2944">
          <cell r="G2944" t="str">
            <v>02.201.112.060</v>
          </cell>
          <cell r="H2944" t="str">
            <v>上密封圈支架</v>
          </cell>
          <cell r="I2944" t="str">
            <v>ABS</v>
          </cell>
        </row>
        <row r="2945">
          <cell r="G2945" t="str">
            <v>03.302.003.202</v>
          </cell>
          <cell r="H2945" t="str">
            <v>HB103-7712  A19182带调速美标</v>
          </cell>
          <cell r="I2945" t="str">
            <v>无0.68uf电容</v>
          </cell>
        </row>
        <row r="2946">
          <cell r="G2946" t="str">
            <v>01.015.001.051</v>
          </cell>
          <cell r="H2946" t="str">
            <v>CBB电容</v>
          </cell>
          <cell r="I2946" t="str">
            <v>153J/630V</v>
          </cell>
        </row>
        <row r="2947">
          <cell r="G2947" t="str">
            <v>01.015.001.100</v>
          </cell>
          <cell r="H2947" t="str">
            <v>Y2电容</v>
          </cell>
          <cell r="I2947" t="str">
            <v>QNR JY222M/300V</v>
          </cell>
        </row>
        <row r="2948">
          <cell r="G2948" t="str">
            <v>01.015.002.001</v>
          </cell>
          <cell r="H2948" t="str">
            <v>电阻</v>
          </cell>
          <cell r="I2948" t="str">
            <v>1/2W,3KΩ</v>
          </cell>
        </row>
        <row r="2949">
          <cell r="G2949" t="str">
            <v>01.015.003.001</v>
          </cell>
          <cell r="H2949" t="str">
            <v>二极管</v>
          </cell>
          <cell r="I2949" t="str">
            <v>IN5408</v>
          </cell>
        </row>
        <row r="2950">
          <cell r="G2950" t="str">
            <v>01.015.003.050</v>
          </cell>
          <cell r="H2950" t="str">
            <v>双向触发二极管</v>
          </cell>
          <cell r="I2950" t="str">
            <v>DB3</v>
          </cell>
        </row>
        <row r="2951">
          <cell r="G2951" t="str">
            <v>01.015.005.055</v>
          </cell>
          <cell r="H2951" t="str">
            <v>微动开关</v>
          </cell>
          <cell r="I2951" t="str">
            <v>ST-10L28H-3-G01P，短翘板</v>
          </cell>
        </row>
        <row r="2952">
          <cell r="G2952" t="str">
            <v>01.015.006.002</v>
          </cell>
          <cell r="H2952" t="str">
            <v>陶瓷保险丝</v>
          </cell>
          <cell r="I2952" t="str">
            <v>250V/5A</v>
          </cell>
        </row>
        <row r="2953">
          <cell r="G2953" t="str">
            <v>01.015.007.002</v>
          </cell>
          <cell r="H2953" t="str">
            <v>电位器</v>
          </cell>
          <cell r="I2953" t="str">
            <v>合业B254</v>
          </cell>
        </row>
        <row r="2954">
          <cell r="G2954" t="str">
            <v>01.015.008.001</v>
          </cell>
          <cell r="H2954" t="str">
            <v>可控硅</v>
          </cell>
          <cell r="I2954" t="str">
            <v>TO-220/BT136</v>
          </cell>
        </row>
        <row r="2955">
          <cell r="G2955" t="str">
            <v>01.015.011.150</v>
          </cell>
          <cell r="H2955" t="str">
            <v>插件</v>
          </cell>
          <cell r="I2955" t="str">
            <v>0.5*11</v>
          </cell>
        </row>
        <row r="2956">
          <cell r="G2956" t="str">
            <v>01.015.012.003</v>
          </cell>
          <cell r="H2956" t="str">
            <v>连接线</v>
          </cell>
          <cell r="I2956" t="str">
            <v>PVC 1015 22AWG 105℃ 长度55mm 上锡 E187208 E189674 E252252</v>
          </cell>
        </row>
        <row r="2957">
          <cell r="G2957" t="str">
            <v>01.016.003.100</v>
          </cell>
          <cell r="H2957" t="str">
            <v>HB103线路板PCB</v>
          </cell>
          <cell r="I2957" t="str">
            <v>HB103-7712  A19182</v>
          </cell>
        </row>
        <row r="2958">
          <cell r="G2958" t="str">
            <v>03.304.001.013</v>
          </cell>
          <cell r="H2958" t="str">
            <v>打蛋器成品</v>
          </cell>
          <cell r="I2958" t="str">
            <v>黑色 气泡袋包装</v>
          </cell>
        </row>
        <row r="2959">
          <cell r="G2959" t="str">
            <v>01.011.001.021</v>
          </cell>
          <cell r="H2959" t="str">
            <v>不锈钢打蛋网</v>
          </cell>
          <cell r="I2959" t="str">
            <v>304材质</v>
          </cell>
        </row>
        <row r="2960">
          <cell r="G2960" t="str">
            <v>01.011.100.003</v>
          </cell>
          <cell r="H2960" t="str">
            <v>铁衬套</v>
          </cell>
          <cell r="I2960" t="str">
            <v>430材质</v>
          </cell>
        </row>
        <row r="2961">
          <cell r="G2961" t="str">
            <v>01.018.003.002</v>
          </cell>
          <cell r="H2961" t="str">
            <v>环氧垫</v>
          </cell>
          <cell r="I2961" t="str">
            <v>φ9.5*φ5.3*0.5</v>
          </cell>
        </row>
        <row r="2962">
          <cell r="G2962" t="str">
            <v>01.019.003.004</v>
          </cell>
          <cell r="H2962" t="str">
            <v>齿轮箱盖橡胶圈</v>
          </cell>
          <cell r="I2962" t="str">
            <v>/</v>
          </cell>
        </row>
        <row r="2963">
          <cell r="G2963" t="str">
            <v>01.020.004.005</v>
          </cell>
          <cell r="H2963" t="str">
            <v>气泡袋</v>
          </cell>
          <cell r="I2963" t="str">
            <v>打蛋器 13*30大泡   双面4孔</v>
          </cell>
        </row>
        <row r="2964">
          <cell r="G2964" t="str">
            <v>02.201.100.002</v>
          </cell>
          <cell r="H2964" t="str">
            <v>打蛋器头</v>
          </cell>
          <cell r="I2964" t="str">
            <v>ABS 黑色</v>
          </cell>
        </row>
        <row r="2965">
          <cell r="G2965" t="str">
            <v>02.201.100.101</v>
          </cell>
          <cell r="H2965" t="str">
            <v>齿轮箱盖</v>
          </cell>
          <cell r="I2965" t="str">
            <v>ABS 黑色</v>
          </cell>
        </row>
        <row r="2966">
          <cell r="G2966" t="str">
            <v>02.201.100.200</v>
          </cell>
          <cell r="H2966" t="str">
            <v>打蛋器齿轮支架盖</v>
          </cell>
          <cell r="I2966" t="str">
            <v>POM</v>
          </cell>
        </row>
        <row r="2967">
          <cell r="G2967" t="str">
            <v>02.201.100.250</v>
          </cell>
          <cell r="H2967" t="str">
            <v>打蛋器行星齿轮</v>
          </cell>
          <cell r="I2967" t="str">
            <v>POM</v>
          </cell>
        </row>
        <row r="2968">
          <cell r="G2968" t="str">
            <v>02.201.100.300</v>
          </cell>
          <cell r="H2968" t="str">
            <v>打蛋器中心齿轮组件</v>
          </cell>
          <cell r="I2968" t="str">
            <v>SUS430+POM 5*41</v>
          </cell>
        </row>
        <row r="2969">
          <cell r="G2969" t="str">
            <v>01.005.004.001</v>
          </cell>
          <cell r="H2969" t="str">
            <v>打蛋器中心轴</v>
          </cell>
          <cell r="I2969" t="str">
            <v>430材质 Ф5*41</v>
          </cell>
        </row>
        <row r="2970">
          <cell r="G2970" t="str">
            <v>02.201.100.350</v>
          </cell>
          <cell r="H2970" t="str">
            <v>打蛋器齿轮支架组件</v>
          </cell>
          <cell r="I2970" t="str">
            <v>SUS430+POM 3*17×3</v>
          </cell>
        </row>
        <row r="2971">
          <cell r="G2971" t="str">
            <v>01.005.004.010</v>
          </cell>
          <cell r="H2971" t="str">
            <v>打蛋器/绞肉杯行星齿轮轴</v>
          </cell>
          <cell r="I2971" t="str">
            <v>430材质 Ф3*17 兰白锌</v>
          </cell>
        </row>
        <row r="2972">
          <cell r="G2972" t="str">
            <v>02.201.112.040</v>
          </cell>
          <cell r="H2972" t="str">
            <v>轴套</v>
          </cell>
          <cell r="I2972" t="str">
            <v>PA6</v>
          </cell>
        </row>
        <row r="2973">
          <cell r="G2973" t="str">
            <v>03.304.003.010</v>
          </cell>
          <cell r="H2973" t="str">
            <v>绞肉杯成品</v>
          </cell>
          <cell r="I2973" t="str">
            <v>黑色 气泡袋包装</v>
          </cell>
        </row>
        <row r="2974">
          <cell r="G2974" t="str">
            <v>01.011.100.003</v>
          </cell>
          <cell r="H2974" t="str">
            <v>铁衬套</v>
          </cell>
          <cell r="I2974" t="str">
            <v>430材质</v>
          </cell>
        </row>
        <row r="2975">
          <cell r="G2975" t="str">
            <v>01.018.003.002</v>
          </cell>
          <cell r="H2975" t="str">
            <v>环氧垫</v>
          </cell>
          <cell r="I2975" t="str">
            <v>φ9.5*φ5.3*0.5</v>
          </cell>
        </row>
        <row r="2976">
          <cell r="G2976" t="str">
            <v>01.019.003.004</v>
          </cell>
          <cell r="H2976" t="str">
            <v>齿轮箱盖橡胶圈</v>
          </cell>
          <cell r="I2976" t="str">
            <v>/</v>
          </cell>
        </row>
        <row r="2977">
          <cell r="G2977" t="str">
            <v>02.201.100.101</v>
          </cell>
          <cell r="H2977" t="str">
            <v>齿轮箱盖</v>
          </cell>
          <cell r="I2977" t="str">
            <v>ABS 黑色</v>
          </cell>
        </row>
        <row r="2978">
          <cell r="G2978" t="str">
            <v>02.201.102.004</v>
          </cell>
          <cell r="H2978" t="str">
            <v>绞肉杯盖</v>
          </cell>
          <cell r="I2978" t="str">
            <v>ABS 黑色</v>
          </cell>
        </row>
        <row r="2979">
          <cell r="G2979" t="str">
            <v>02.201.102.100</v>
          </cell>
          <cell r="H2979" t="str">
            <v>绞肉杯行星齿轮</v>
          </cell>
          <cell r="I2979" t="str">
            <v>POM</v>
          </cell>
        </row>
        <row r="2980">
          <cell r="G2980" t="str">
            <v>02.201.102.150</v>
          </cell>
          <cell r="H2980" t="str">
            <v>绞肉杯内齿圈</v>
          </cell>
          <cell r="I2980" t="str">
            <v>POM</v>
          </cell>
        </row>
        <row r="2981">
          <cell r="G2981" t="str">
            <v>02.201.102.200</v>
          </cell>
          <cell r="H2981" t="str">
            <v>绞肉杯中心齿轮组件</v>
          </cell>
          <cell r="I2981" t="str">
            <v>SUS430+POM 5*37</v>
          </cell>
        </row>
        <row r="2982">
          <cell r="G2982" t="str">
            <v>01.005.003.001</v>
          </cell>
          <cell r="H2982" t="str">
            <v>绞肉杯中心轴</v>
          </cell>
          <cell r="I2982" t="str">
            <v>430材质 Ф5*37</v>
          </cell>
        </row>
        <row r="2983">
          <cell r="G2983" t="str">
            <v>02.201.102.250</v>
          </cell>
          <cell r="H2983" t="str">
            <v>绞肉杯齿轮支架组件</v>
          </cell>
          <cell r="I2983" t="str">
            <v>SUS430+POM 3*17×3</v>
          </cell>
        </row>
        <row r="2984">
          <cell r="G2984" t="str">
            <v>01.005.004.010</v>
          </cell>
          <cell r="H2984" t="str">
            <v>打蛋器/绞肉杯行星齿轮轴</v>
          </cell>
          <cell r="I2984" t="str">
            <v>430材质 Ф3*17 兰白锌</v>
          </cell>
        </row>
        <row r="2985">
          <cell r="G2985" t="str">
            <v>02.201.102.300</v>
          </cell>
          <cell r="H2985" t="str">
            <v>小绞肉刀连接头</v>
          </cell>
          <cell r="I2985" t="str">
            <v>POM</v>
          </cell>
        </row>
        <row r="2986">
          <cell r="G2986" t="str">
            <v>02.201.102.350</v>
          </cell>
          <cell r="H2986" t="str">
            <v>刀塞</v>
          </cell>
          <cell r="I2986" t="str">
            <v>白 POM</v>
          </cell>
        </row>
        <row r="2987">
          <cell r="G2987" t="str">
            <v>02.201.102.400</v>
          </cell>
          <cell r="H2987" t="str">
            <v>绞肉刀组件</v>
          </cell>
          <cell r="I2987" t="str">
            <v>211S  SUS304+白POM</v>
          </cell>
        </row>
        <row r="2988">
          <cell r="G2988" t="str">
            <v>01.002.002.010</v>
          </cell>
          <cell r="H2988" t="str">
            <v>211S绞肉刀片</v>
          </cell>
          <cell r="I2988" t="str">
            <v>304材质</v>
          </cell>
        </row>
        <row r="2989">
          <cell r="G2989" t="str">
            <v>02.201.102.452</v>
          </cell>
          <cell r="H2989" t="str">
            <v>绞肉杯</v>
          </cell>
          <cell r="I2989" t="str">
            <v>5*23  SUS304+AS 泡沫袋包装</v>
          </cell>
        </row>
        <row r="2990">
          <cell r="G2990" t="str">
            <v>01.005.003.010</v>
          </cell>
          <cell r="H2990" t="str">
            <v>绞肉杯杯镶轴</v>
          </cell>
          <cell r="I2990" t="str">
            <v>304材质 Ф5*23</v>
          </cell>
        </row>
        <row r="2991">
          <cell r="G2991" t="str">
            <v>01.020.004.004</v>
          </cell>
          <cell r="H2991" t="str">
            <v>气泡袋</v>
          </cell>
          <cell r="I2991" t="str">
            <v>绞肉杯 30*25  大泡   双面4孔</v>
          </cell>
        </row>
        <row r="2992">
          <cell r="G2992" t="str">
            <v>02.201.102.450</v>
          </cell>
          <cell r="H2992" t="str">
            <v>杯垫</v>
          </cell>
          <cell r="I2992" t="str">
            <v>TPE</v>
          </cell>
        </row>
        <row r="2993">
          <cell r="G2993" t="str">
            <v>02.201.112.040</v>
          </cell>
          <cell r="H2993" t="str">
            <v>轴套</v>
          </cell>
          <cell r="I2993" t="str">
            <v>PA6</v>
          </cell>
        </row>
        <row r="2994">
          <cell r="G2994" t="str">
            <v>01.003.001.001</v>
          </cell>
          <cell r="H2994" t="str">
            <v>SA刀筒</v>
          </cell>
          <cell r="I2994" t="str">
            <v>201材质 拉丝</v>
          </cell>
        </row>
        <row r="2995">
          <cell r="G2995" t="str">
            <v>03.301.001.001</v>
          </cell>
          <cell r="H2995" t="str">
            <v>SA刀筒成品（SUS201拉丝）</v>
          </cell>
          <cell r="I2995" t="str">
            <v>黑色连接头,十字刀片</v>
          </cell>
        </row>
        <row r="2996">
          <cell r="G2996" t="str">
            <v>01.005.006.010</v>
          </cell>
          <cell r="H2996" t="str">
            <v>SA刀轴</v>
          </cell>
          <cell r="I2996" t="str">
            <v>φ5*157.5 430材质</v>
          </cell>
        </row>
        <row r="2997">
          <cell r="G2997" t="str">
            <v>02.201.107.002</v>
          </cell>
          <cell r="H2997" t="str">
            <v>SA塑料连接头</v>
          </cell>
          <cell r="I2997" t="str">
            <v>ABS 黑色</v>
          </cell>
        </row>
        <row r="2998">
          <cell r="G2998" t="str">
            <v>01.012.002.004</v>
          </cell>
          <cell r="H2998" t="str">
            <v>7712电机</v>
          </cell>
          <cell r="I2998" t="str">
            <v>110-120V,60Hz,轴头部3.5扁位，78D23 美标,ClassA</v>
          </cell>
        </row>
        <row r="2999">
          <cell r="G2999" t="str">
            <v>01.014.002.060</v>
          </cell>
          <cell r="H2999" t="str">
            <v>美标线</v>
          </cell>
          <cell r="I2999" t="str">
            <v>黑色，上锡3mm，2*0.824mm2, SPT-2, 1.52m,ETL认证, 尾部开叉55mm,极性插</v>
          </cell>
        </row>
        <row r="3000">
          <cell r="G3000" t="str">
            <v>01.020.001.001</v>
          </cell>
          <cell r="H3000" t="str">
            <v>短机身袋</v>
          </cell>
          <cell r="I3000" t="str">
            <v>13*34英文 双面4孔</v>
          </cell>
        </row>
        <row r="3001">
          <cell r="G3001" t="str">
            <v>02.201.006.301</v>
          </cell>
          <cell r="H3001" t="str">
            <v>HB106开关支架</v>
          </cell>
          <cell r="I3001" t="str">
            <v>ABS</v>
          </cell>
        </row>
        <row r="3002">
          <cell r="G3002" t="str">
            <v>02.201.109.002</v>
          </cell>
          <cell r="H3002" t="str">
            <v>水杯</v>
          </cell>
          <cell r="I3002" t="str">
            <v>AS 气泡袋包装</v>
          </cell>
        </row>
        <row r="3003">
          <cell r="G3003" t="str">
            <v>01.020.004.003</v>
          </cell>
          <cell r="H3003" t="str">
            <v>气泡袋</v>
          </cell>
          <cell r="I3003" t="str">
            <v>水杯 30*18  大泡   双面4孔</v>
          </cell>
        </row>
        <row r="3004">
          <cell r="G3004" t="str">
            <v>03.300.006.100</v>
          </cell>
          <cell r="H3004" t="str">
            <v>HB106 7712机身成品</v>
          </cell>
          <cell r="I3004" t="str">
            <v>600W,黑色，注塑梅红色调速按钮</v>
          </cell>
        </row>
        <row r="3005">
          <cell r="G3005" t="str">
            <v>01.009.001.003</v>
          </cell>
          <cell r="H3005" t="str">
            <v>HB106按钮弹簧（大）</v>
          </cell>
          <cell r="I3005" t="str">
            <v>0.7*12*40 弹簧钢材质</v>
          </cell>
        </row>
        <row r="3006">
          <cell r="G3006" t="str">
            <v>01.010.001.001</v>
          </cell>
          <cell r="H3006" t="str">
            <v>自攻螺丝</v>
          </cell>
          <cell r="I3006" t="str">
            <v>M3*10 圆头，十字尖头，铁镀锌</v>
          </cell>
        </row>
        <row r="3007">
          <cell r="G3007" t="str">
            <v>01.019.001.004</v>
          </cell>
          <cell r="H3007" t="str">
            <v>7712电机减震垫</v>
          </cell>
        </row>
        <row r="3008">
          <cell r="G3008" t="str">
            <v>02.201.003.301</v>
          </cell>
          <cell r="H3008" t="str">
            <v>HB103/106装饰圈 电镀</v>
          </cell>
          <cell r="I3008" t="str">
            <v>ABS 银色</v>
          </cell>
        </row>
        <row r="3009">
          <cell r="G3009" t="str">
            <v>02.201.003.300</v>
          </cell>
          <cell r="H3009" t="str">
            <v>HB103/106装饰圈</v>
          </cell>
          <cell r="I3009" t="str">
            <v>ABS 本色</v>
          </cell>
        </row>
        <row r="3010">
          <cell r="G3010" t="str">
            <v>02.201.006.051</v>
          </cell>
          <cell r="H3010" t="str">
            <v>HB106 7712上机身</v>
          </cell>
          <cell r="I3010" t="str">
            <v>ABS 黑色</v>
          </cell>
        </row>
        <row r="3011">
          <cell r="G3011" t="str">
            <v>02.201.006.052</v>
          </cell>
          <cell r="H3011" t="str">
            <v>HB106 7712下机身</v>
          </cell>
          <cell r="I3011" t="str">
            <v>ABS 黑色</v>
          </cell>
        </row>
        <row r="3012">
          <cell r="G3012" t="str">
            <v>02.201.006.202</v>
          </cell>
          <cell r="H3012" t="str">
            <v>HB106按钮盖</v>
          </cell>
          <cell r="I3012" t="str">
            <v>ABS 喷漆亮银色</v>
          </cell>
        </row>
        <row r="3013">
          <cell r="G3013" t="str">
            <v>02.201.006.200</v>
          </cell>
          <cell r="H3013" t="str">
            <v>HB106按钮盖</v>
          </cell>
          <cell r="I3013" t="str">
            <v>ABS 本色</v>
          </cell>
        </row>
        <row r="3014">
          <cell r="G3014" t="str">
            <v>02.201.006.353</v>
          </cell>
          <cell r="H3014" t="str">
            <v>HB106顶盖</v>
          </cell>
          <cell r="I3014" t="str">
            <v>ABS 黑色</v>
          </cell>
        </row>
        <row r="3015">
          <cell r="G3015" t="str">
            <v>02.201.111.020</v>
          </cell>
          <cell r="H3015" t="str">
            <v>直流电机连接头</v>
          </cell>
          <cell r="I3015" t="str">
            <v>PA6</v>
          </cell>
        </row>
        <row r="3016">
          <cell r="G3016" t="str">
            <v>02.201.112.001</v>
          </cell>
          <cell r="H3016" t="str">
            <v>护线套</v>
          </cell>
          <cell r="I3016" t="str">
            <v>PVC 黑色</v>
          </cell>
        </row>
        <row r="3017">
          <cell r="G3017" t="str">
            <v>02.201.112.020</v>
          </cell>
          <cell r="H3017" t="str">
            <v>压线板</v>
          </cell>
          <cell r="I3017" t="str">
            <v>ABS</v>
          </cell>
        </row>
        <row r="3018">
          <cell r="G3018" t="str">
            <v>03.303.006.008</v>
          </cell>
          <cell r="H3018" t="str">
            <v>HB106按钮组件</v>
          </cell>
          <cell r="I3018" t="str">
            <v>梅红色，20Z0425</v>
          </cell>
        </row>
        <row r="3019">
          <cell r="G3019" t="str">
            <v>01.009.001.002</v>
          </cell>
          <cell r="H3019" t="str">
            <v>HB106按钮弹簧（小）</v>
          </cell>
          <cell r="I3019" t="str">
            <v>0.4*4*30  弹簧钢材质</v>
          </cell>
        </row>
        <row r="3020">
          <cell r="G3020" t="str">
            <v>02.201.006.257</v>
          </cell>
          <cell r="H3020" t="str">
            <v>HB106调速按钮</v>
          </cell>
          <cell r="I3020" t="str">
            <v>ABS 梅红，20Z0425</v>
          </cell>
        </row>
        <row r="3021">
          <cell r="G3021" t="str">
            <v>02.201.006.300</v>
          </cell>
          <cell r="H3021" t="str">
            <v>HB106按钮柱子</v>
          </cell>
          <cell r="I3021" t="str">
            <v>ABS</v>
          </cell>
        </row>
        <row r="3022">
          <cell r="G3022" t="str">
            <v>01.002.001.040</v>
          </cell>
          <cell r="H3022" t="str">
            <v>十字刀片</v>
          </cell>
          <cell r="I3022" t="str">
            <v>304材质</v>
          </cell>
        </row>
        <row r="3023">
          <cell r="G3023" t="str">
            <v>01.004.001.002</v>
          </cell>
          <cell r="H3023" t="str">
            <v>刀轴含油轴承</v>
          </cell>
          <cell r="I3023" t="str">
            <v>5T18A2-03-2  铜铁基 Φ5*Φ10*Φ14*10*2</v>
          </cell>
        </row>
        <row r="3024">
          <cell r="G3024" t="str">
            <v>01.011.009.001</v>
          </cell>
          <cell r="H3024" t="str">
            <v>有内管支撑环</v>
          </cell>
          <cell r="I3024" t="str">
            <v>Φ15.8 430材质</v>
          </cell>
        </row>
        <row r="3025">
          <cell r="G3025" t="str">
            <v>01.011.009.040</v>
          </cell>
          <cell r="H3025" t="str">
            <v>卡簧 开口4</v>
          </cell>
          <cell r="I3025" t="str">
            <v>Ф4*Ф9*0.5</v>
          </cell>
        </row>
        <row r="3026">
          <cell r="G3026" t="str">
            <v>01.018.003.002</v>
          </cell>
          <cell r="H3026" t="str">
            <v>环氧垫</v>
          </cell>
          <cell r="I3026" t="str">
            <v>φ9.5*φ5.3*0.5</v>
          </cell>
        </row>
        <row r="3027">
          <cell r="G3027" t="str">
            <v>01.019.002.002</v>
          </cell>
          <cell r="H3027" t="str">
            <v>不锈钢刀筒下密封圈</v>
          </cell>
          <cell r="I3027" t="str">
            <v>有内管</v>
          </cell>
        </row>
        <row r="3028">
          <cell r="G3028" t="str">
            <v>01.019.002.003</v>
          </cell>
          <cell r="H3028" t="str">
            <v>不锈钢刀筒上密封圈</v>
          </cell>
          <cell r="I3028" t="str">
            <v>/</v>
          </cell>
        </row>
        <row r="3029">
          <cell r="G3029" t="str">
            <v>02.201.102.350</v>
          </cell>
          <cell r="H3029" t="str">
            <v>刀塞</v>
          </cell>
          <cell r="I3029" t="str">
            <v>白 POM</v>
          </cell>
        </row>
        <row r="3030">
          <cell r="G3030" t="str">
            <v>02.201.112.040</v>
          </cell>
          <cell r="H3030" t="str">
            <v>轴套</v>
          </cell>
          <cell r="I3030" t="str">
            <v>PA6</v>
          </cell>
        </row>
        <row r="3031">
          <cell r="G3031" t="str">
            <v>02.201.112.060</v>
          </cell>
          <cell r="H3031" t="str">
            <v>上密封圈支架</v>
          </cell>
          <cell r="I3031" t="str">
            <v>ABS</v>
          </cell>
        </row>
        <row r="3032">
          <cell r="G3032" t="str">
            <v>03.302.006.102</v>
          </cell>
          <cell r="H3032" t="str">
            <v>HB106-7712  ZQ-869A美标</v>
          </cell>
          <cell r="I3032" t="str">
            <v>无0.68uf电容</v>
          </cell>
        </row>
        <row r="3033">
          <cell r="G3033" t="str">
            <v>01.015.001.051</v>
          </cell>
          <cell r="H3033" t="str">
            <v>CBB电容</v>
          </cell>
          <cell r="I3033" t="str">
            <v>153J/630V</v>
          </cell>
        </row>
        <row r="3034">
          <cell r="G3034" t="str">
            <v>01.015.001.100</v>
          </cell>
          <cell r="H3034" t="str">
            <v>Y2电容</v>
          </cell>
          <cell r="I3034" t="str">
            <v>QNR JY222M/300V</v>
          </cell>
        </row>
        <row r="3035">
          <cell r="G3035" t="str">
            <v>01.015.002.001</v>
          </cell>
          <cell r="H3035" t="str">
            <v>电阻</v>
          </cell>
          <cell r="I3035" t="str">
            <v>1/2W,3KΩ</v>
          </cell>
        </row>
        <row r="3036">
          <cell r="G3036" t="str">
            <v>01.015.003.001</v>
          </cell>
          <cell r="H3036" t="str">
            <v>二极管</v>
          </cell>
          <cell r="I3036" t="str">
            <v>IN5408</v>
          </cell>
        </row>
        <row r="3037">
          <cell r="G3037" t="str">
            <v>01.015.003.050</v>
          </cell>
          <cell r="H3037" t="str">
            <v>双向触发二极管</v>
          </cell>
          <cell r="I3037" t="str">
            <v>DB3</v>
          </cell>
        </row>
        <row r="3038">
          <cell r="G3038" t="str">
            <v>01.015.005.053</v>
          </cell>
          <cell r="H3038" t="str">
            <v>微动开关</v>
          </cell>
          <cell r="I3038" t="str">
            <v>ST-10H-3-G01P 无翘板</v>
          </cell>
        </row>
        <row r="3039">
          <cell r="G3039" t="str">
            <v>01.015.006.002</v>
          </cell>
          <cell r="H3039" t="str">
            <v>陶瓷保险丝</v>
          </cell>
          <cell r="I3039" t="str">
            <v>250V/5A</v>
          </cell>
        </row>
        <row r="3040">
          <cell r="G3040" t="str">
            <v>01.015.007.001</v>
          </cell>
          <cell r="H3040" t="str">
            <v>电位器</v>
          </cell>
          <cell r="I3040" t="str">
            <v>宏韵B254</v>
          </cell>
        </row>
        <row r="3041">
          <cell r="G3041" t="str">
            <v>01.015.008.001</v>
          </cell>
          <cell r="H3041" t="str">
            <v>可控硅</v>
          </cell>
          <cell r="I3041" t="str">
            <v>TO-220/BT136</v>
          </cell>
        </row>
        <row r="3042">
          <cell r="G3042" t="str">
            <v>01.015.011.100</v>
          </cell>
          <cell r="H3042" t="str">
            <v>齿轮支架</v>
          </cell>
          <cell r="I3042" t="str">
            <v>黄铜</v>
          </cell>
        </row>
        <row r="3043">
          <cell r="G3043" t="str">
            <v>01.015.011.151</v>
          </cell>
          <cell r="H3043" t="str">
            <v>插件</v>
          </cell>
          <cell r="I3043" t="str">
            <v>0.5*14</v>
          </cell>
        </row>
        <row r="3044">
          <cell r="G3044" t="str">
            <v>01.016.006.050</v>
          </cell>
          <cell r="H3044" t="str">
            <v>HB106线路板PCB</v>
          </cell>
          <cell r="I3044" t="str">
            <v>HB106-7712  ZQ-869A</v>
          </cell>
        </row>
        <row r="3045">
          <cell r="G3045" t="str">
            <v>02.201.006.999</v>
          </cell>
          <cell r="H3045" t="str">
            <v>调速齿轮</v>
          </cell>
          <cell r="I3045" t="str">
            <v>POM</v>
          </cell>
        </row>
        <row r="3046">
          <cell r="G3046" t="str">
            <v>03.304.001.015</v>
          </cell>
          <cell r="H3046" t="str">
            <v>打蛋器成品+有袋起泡器</v>
          </cell>
          <cell r="I3046" t="str">
            <v>黑色 气泡袋包装</v>
          </cell>
        </row>
        <row r="3047">
          <cell r="G3047" t="str">
            <v>01.011.001.002</v>
          </cell>
          <cell r="H3047" t="str">
            <v>起泡器</v>
          </cell>
          <cell r="I3047" t="str">
            <v>201材质 有袋</v>
          </cell>
        </row>
        <row r="3048">
          <cell r="G3048" t="str">
            <v>01.011.001.021</v>
          </cell>
          <cell r="H3048" t="str">
            <v>不锈钢打蛋网</v>
          </cell>
          <cell r="I3048" t="str">
            <v>304材质</v>
          </cell>
        </row>
        <row r="3049">
          <cell r="G3049" t="str">
            <v>01.011.100.003</v>
          </cell>
          <cell r="H3049" t="str">
            <v>铁衬套</v>
          </cell>
          <cell r="I3049" t="str">
            <v>430材质</v>
          </cell>
        </row>
        <row r="3050">
          <cell r="G3050" t="str">
            <v>01.018.003.002</v>
          </cell>
          <cell r="H3050" t="str">
            <v>环氧垫</v>
          </cell>
          <cell r="I3050" t="str">
            <v>φ9.5*φ5.3*0.5</v>
          </cell>
        </row>
        <row r="3051">
          <cell r="G3051" t="str">
            <v>01.019.003.004</v>
          </cell>
          <cell r="H3051" t="str">
            <v>齿轮箱盖橡胶圈</v>
          </cell>
          <cell r="I3051" t="str">
            <v>/</v>
          </cell>
        </row>
        <row r="3052">
          <cell r="G3052" t="str">
            <v>01.020.004.005</v>
          </cell>
          <cell r="H3052" t="str">
            <v>气泡袋</v>
          </cell>
          <cell r="I3052" t="str">
            <v>打蛋器 13*30大泡   双面4孔</v>
          </cell>
        </row>
        <row r="3053">
          <cell r="G3053" t="str">
            <v>02.201.100.002</v>
          </cell>
          <cell r="H3053" t="str">
            <v>打蛋器头</v>
          </cell>
          <cell r="I3053" t="str">
            <v>ABS 黑色</v>
          </cell>
        </row>
        <row r="3054">
          <cell r="G3054" t="str">
            <v>02.201.100.101</v>
          </cell>
          <cell r="H3054" t="str">
            <v>齿轮箱盖</v>
          </cell>
          <cell r="I3054" t="str">
            <v>ABS 黑色</v>
          </cell>
        </row>
        <row r="3055">
          <cell r="G3055" t="str">
            <v>02.201.100.200</v>
          </cell>
          <cell r="H3055" t="str">
            <v>打蛋器齿轮支架盖</v>
          </cell>
          <cell r="I3055" t="str">
            <v>POM</v>
          </cell>
        </row>
        <row r="3056">
          <cell r="G3056" t="str">
            <v>02.201.100.250</v>
          </cell>
          <cell r="H3056" t="str">
            <v>打蛋器行星齿轮</v>
          </cell>
          <cell r="I3056" t="str">
            <v>POM</v>
          </cell>
        </row>
        <row r="3057">
          <cell r="G3057" t="str">
            <v>02.201.100.300</v>
          </cell>
          <cell r="H3057" t="str">
            <v>打蛋器中心齿轮组件</v>
          </cell>
          <cell r="I3057" t="str">
            <v>SUS430+POM 5*41</v>
          </cell>
        </row>
        <row r="3058">
          <cell r="G3058" t="str">
            <v>01.005.004.001</v>
          </cell>
          <cell r="H3058" t="str">
            <v>打蛋器中心轴</v>
          </cell>
          <cell r="I3058" t="str">
            <v>430材质 Ф5*41</v>
          </cell>
        </row>
        <row r="3059">
          <cell r="G3059" t="str">
            <v>02.201.100.350</v>
          </cell>
          <cell r="H3059" t="str">
            <v>打蛋器齿轮支架组件</v>
          </cell>
          <cell r="I3059" t="str">
            <v>SUS430+POM 3*17×3</v>
          </cell>
        </row>
        <row r="3060">
          <cell r="G3060" t="str">
            <v>01.005.004.010</v>
          </cell>
          <cell r="H3060" t="str">
            <v>打蛋器/绞肉杯行星齿轮轴</v>
          </cell>
          <cell r="I3060" t="str">
            <v>430材质 Ф3*17 兰白锌</v>
          </cell>
        </row>
        <row r="3061">
          <cell r="G3061" t="str">
            <v>02.201.112.040</v>
          </cell>
          <cell r="H3061" t="str">
            <v>轴套</v>
          </cell>
          <cell r="I3061" t="str">
            <v>PA6</v>
          </cell>
        </row>
        <row r="3062">
          <cell r="G3062" t="str">
            <v>03.304.003.010</v>
          </cell>
          <cell r="H3062" t="str">
            <v>绞肉杯成品</v>
          </cell>
          <cell r="I3062" t="str">
            <v>黑色 气泡袋包装</v>
          </cell>
        </row>
        <row r="3063">
          <cell r="G3063" t="str">
            <v>01.011.100.003</v>
          </cell>
          <cell r="H3063" t="str">
            <v>铁衬套</v>
          </cell>
          <cell r="I3063" t="str">
            <v>430材质</v>
          </cell>
        </row>
        <row r="3064">
          <cell r="G3064" t="str">
            <v>01.018.003.002</v>
          </cell>
          <cell r="H3064" t="str">
            <v>环氧垫</v>
          </cell>
          <cell r="I3064" t="str">
            <v>φ9.5*φ5.3*0.5</v>
          </cell>
        </row>
        <row r="3065">
          <cell r="G3065" t="str">
            <v>01.019.003.004</v>
          </cell>
          <cell r="H3065" t="str">
            <v>齿轮箱盖橡胶圈</v>
          </cell>
          <cell r="I3065" t="str">
            <v>/</v>
          </cell>
        </row>
        <row r="3066">
          <cell r="G3066" t="str">
            <v>02.201.100.101</v>
          </cell>
          <cell r="H3066" t="str">
            <v>齿轮箱盖</v>
          </cell>
          <cell r="I3066" t="str">
            <v>ABS 黑色</v>
          </cell>
        </row>
        <row r="3067">
          <cell r="G3067" t="str">
            <v>02.201.102.004</v>
          </cell>
          <cell r="H3067" t="str">
            <v>绞肉杯盖</v>
          </cell>
          <cell r="I3067" t="str">
            <v>ABS 黑色</v>
          </cell>
        </row>
        <row r="3068">
          <cell r="G3068" t="str">
            <v>02.201.102.100</v>
          </cell>
          <cell r="H3068" t="str">
            <v>绞肉杯行星齿轮</v>
          </cell>
          <cell r="I3068" t="str">
            <v>POM</v>
          </cell>
        </row>
        <row r="3069">
          <cell r="G3069" t="str">
            <v>02.201.102.150</v>
          </cell>
          <cell r="H3069" t="str">
            <v>绞肉杯内齿圈</v>
          </cell>
          <cell r="I3069" t="str">
            <v>POM</v>
          </cell>
        </row>
        <row r="3070">
          <cell r="G3070" t="str">
            <v>02.201.102.200</v>
          </cell>
          <cell r="H3070" t="str">
            <v>绞肉杯中心齿轮组件</v>
          </cell>
          <cell r="I3070" t="str">
            <v>SUS430+POM 5*37</v>
          </cell>
        </row>
        <row r="3071">
          <cell r="G3071" t="str">
            <v>01.005.003.001</v>
          </cell>
          <cell r="H3071" t="str">
            <v>绞肉杯中心轴</v>
          </cell>
          <cell r="I3071" t="str">
            <v>430材质 Ф5*37</v>
          </cell>
        </row>
        <row r="3072">
          <cell r="G3072" t="str">
            <v>02.201.102.250</v>
          </cell>
          <cell r="H3072" t="str">
            <v>绞肉杯齿轮支架组件</v>
          </cell>
          <cell r="I3072" t="str">
            <v>SUS430+POM 3*17×3</v>
          </cell>
        </row>
        <row r="3073">
          <cell r="G3073" t="str">
            <v>01.005.004.010</v>
          </cell>
          <cell r="H3073" t="str">
            <v>打蛋器/绞肉杯行星齿轮轴</v>
          </cell>
          <cell r="I3073" t="str">
            <v>430材质 Ф3*17 兰白锌</v>
          </cell>
        </row>
        <row r="3074">
          <cell r="G3074" t="str">
            <v>02.201.102.300</v>
          </cell>
          <cell r="H3074" t="str">
            <v>小绞肉刀连接头</v>
          </cell>
          <cell r="I3074" t="str">
            <v>POM</v>
          </cell>
        </row>
        <row r="3075">
          <cell r="G3075" t="str">
            <v>02.201.102.400</v>
          </cell>
          <cell r="H3075" t="str">
            <v>绞肉刀组件</v>
          </cell>
          <cell r="I3075" t="str">
            <v>211S  SUS304+白POM</v>
          </cell>
        </row>
        <row r="3076">
          <cell r="G3076" t="str">
            <v>01.002.002.010</v>
          </cell>
          <cell r="H3076" t="str">
            <v>211S绞肉刀片</v>
          </cell>
          <cell r="I3076" t="str">
            <v>304材质</v>
          </cell>
        </row>
        <row r="3077">
          <cell r="G3077" t="str">
            <v>02.201.102.452</v>
          </cell>
          <cell r="H3077" t="str">
            <v>绞肉杯</v>
          </cell>
          <cell r="I3077" t="str">
            <v>5*23  SUS304+AS 泡沫袋包装</v>
          </cell>
        </row>
        <row r="3078">
          <cell r="G3078" t="str">
            <v>01.005.003.010</v>
          </cell>
          <cell r="H3078" t="str">
            <v>绞肉杯杯镶轴</v>
          </cell>
          <cell r="I3078" t="str">
            <v>304材质 Ф5*23</v>
          </cell>
        </row>
        <row r="3079">
          <cell r="G3079" t="str">
            <v>01.020.004.004</v>
          </cell>
          <cell r="H3079" t="str">
            <v>气泡袋</v>
          </cell>
          <cell r="I3079" t="str">
            <v>绞肉杯 30*25  大泡   双面4孔</v>
          </cell>
        </row>
        <row r="3080">
          <cell r="G3080" t="str">
            <v>02.201.102.450</v>
          </cell>
          <cell r="H3080" t="str">
            <v>杯垫</v>
          </cell>
          <cell r="I3080" t="str">
            <v>TPE</v>
          </cell>
        </row>
        <row r="3081">
          <cell r="G3081" t="str">
            <v>02.201.112.040</v>
          </cell>
          <cell r="H3081" t="str">
            <v>轴套</v>
          </cell>
          <cell r="I3081" t="str">
            <v>PA6</v>
          </cell>
        </row>
        <row r="3082">
          <cell r="G3082" t="str">
            <v>01.012.002.004</v>
          </cell>
          <cell r="H3082" t="str">
            <v>7712电机</v>
          </cell>
          <cell r="I3082" t="str">
            <v>110-120V,60Hz,轴头部3.5扁位，78D23 美标,ClassA</v>
          </cell>
        </row>
        <row r="3083">
          <cell r="G3083" t="str">
            <v>01.014.002.060</v>
          </cell>
          <cell r="H3083" t="str">
            <v>美标线</v>
          </cell>
          <cell r="I3083" t="str">
            <v>黑色，上锡3mm，2*0.824mm2, SPT-2, 1.52m,ETL认证, 尾部开叉55mm,极性插</v>
          </cell>
        </row>
        <row r="3084">
          <cell r="G3084" t="str">
            <v>01.020.001.001</v>
          </cell>
          <cell r="H3084" t="str">
            <v>短机身袋</v>
          </cell>
          <cell r="I3084" t="str">
            <v>13*34英文 双面4孔</v>
          </cell>
        </row>
        <row r="3085">
          <cell r="G3085" t="str">
            <v>02.201.006.301</v>
          </cell>
          <cell r="H3085" t="str">
            <v>HB106开关支架</v>
          </cell>
          <cell r="I3085" t="str">
            <v>ABS</v>
          </cell>
        </row>
        <row r="3086">
          <cell r="G3086" t="str">
            <v>02.201.109.002</v>
          </cell>
          <cell r="H3086" t="str">
            <v>水杯</v>
          </cell>
          <cell r="I3086" t="str">
            <v>AS 气泡袋包装</v>
          </cell>
        </row>
        <row r="3087">
          <cell r="G3087" t="str">
            <v>01.020.004.003</v>
          </cell>
          <cell r="H3087" t="str">
            <v>气泡袋</v>
          </cell>
          <cell r="I3087" t="str">
            <v>水杯 30*18  大泡   双面4孔</v>
          </cell>
        </row>
        <row r="3088">
          <cell r="G3088" t="str">
            <v>03.300.006.100</v>
          </cell>
          <cell r="H3088" t="str">
            <v>HB106 7712机身成品</v>
          </cell>
          <cell r="I3088" t="str">
            <v>600W,黑色，注塑梅红色调速按钮</v>
          </cell>
        </row>
        <row r="3089">
          <cell r="G3089" t="str">
            <v>01.009.001.003</v>
          </cell>
          <cell r="H3089" t="str">
            <v>HB106按钮弹簧（大）</v>
          </cell>
          <cell r="I3089" t="str">
            <v>0.7*12*40 弹簧钢材质</v>
          </cell>
        </row>
        <row r="3090">
          <cell r="G3090" t="str">
            <v>01.010.001.001</v>
          </cell>
          <cell r="H3090" t="str">
            <v>自攻螺丝</v>
          </cell>
          <cell r="I3090" t="str">
            <v>M3*10 圆头，十字尖头，铁镀锌</v>
          </cell>
        </row>
        <row r="3091">
          <cell r="G3091" t="str">
            <v>01.019.001.004</v>
          </cell>
          <cell r="H3091" t="str">
            <v>7712电机减震垫</v>
          </cell>
        </row>
        <row r="3092">
          <cell r="G3092" t="str">
            <v>02.201.003.301</v>
          </cell>
          <cell r="H3092" t="str">
            <v>HB103/106装饰圈 电镀</v>
          </cell>
          <cell r="I3092" t="str">
            <v>ABS 银色</v>
          </cell>
        </row>
        <row r="3093">
          <cell r="G3093" t="str">
            <v>02.201.003.300</v>
          </cell>
          <cell r="H3093" t="str">
            <v>HB103/106装饰圈</v>
          </cell>
          <cell r="I3093" t="str">
            <v>ABS 本色</v>
          </cell>
        </row>
        <row r="3094">
          <cell r="G3094" t="str">
            <v>02.201.006.051</v>
          </cell>
          <cell r="H3094" t="str">
            <v>HB106 7712上机身</v>
          </cell>
          <cell r="I3094" t="str">
            <v>ABS 黑色</v>
          </cell>
        </row>
        <row r="3095">
          <cell r="G3095" t="str">
            <v>02.201.006.052</v>
          </cell>
          <cell r="H3095" t="str">
            <v>HB106 7712下机身</v>
          </cell>
          <cell r="I3095" t="str">
            <v>ABS 黑色</v>
          </cell>
        </row>
        <row r="3096">
          <cell r="G3096" t="str">
            <v>02.201.006.202</v>
          </cell>
          <cell r="H3096" t="str">
            <v>HB106按钮盖</v>
          </cell>
          <cell r="I3096" t="str">
            <v>ABS 喷漆亮银色</v>
          </cell>
        </row>
        <row r="3097">
          <cell r="G3097" t="str">
            <v>02.201.006.200</v>
          </cell>
          <cell r="H3097" t="str">
            <v>HB106按钮盖</v>
          </cell>
          <cell r="I3097" t="str">
            <v>ABS 本色</v>
          </cell>
        </row>
        <row r="3098">
          <cell r="G3098" t="str">
            <v>02.201.006.353</v>
          </cell>
          <cell r="H3098" t="str">
            <v>HB106顶盖</v>
          </cell>
          <cell r="I3098" t="str">
            <v>ABS 黑色</v>
          </cell>
        </row>
        <row r="3099">
          <cell r="G3099" t="str">
            <v>02.201.111.020</v>
          </cell>
          <cell r="H3099" t="str">
            <v>直流电机连接头</v>
          </cell>
          <cell r="I3099" t="str">
            <v>PA6</v>
          </cell>
        </row>
        <row r="3100">
          <cell r="G3100" t="str">
            <v>02.201.112.001</v>
          </cell>
          <cell r="H3100" t="str">
            <v>护线套</v>
          </cell>
          <cell r="I3100" t="str">
            <v>PVC 黑色</v>
          </cell>
        </row>
        <row r="3101">
          <cell r="G3101" t="str">
            <v>02.201.112.020</v>
          </cell>
          <cell r="H3101" t="str">
            <v>压线板</v>
          </cell>
          <cell r="I3101" t="str">
            <v>ABS</v>
          </cell>
        </row>
        <row r="3102">
          <cell r="G3102" t="str">
            <v>03.303.006.008</v>
          </cell>
          <cell r="H3102" t="str">
            <v>HB106按钮组件</v>
          </cell>
          <cell r="I3102" t="str">
            <v>梅红色，20Z0425</v>
          </cell>
        </row>
        <row r="3103">
          <cell r="G3103" t="str">
            <v>01.009.001.002</v>
          </cell>
          <cell r="H3103" t="str">
            <v>HB106按钮弹簧（小）</v>
          </cell>
          <cell r="I3103" t="str">
            <v>0.4*4*30  弹簧钢材质</v>
          </cell>
        </row>
        <row r="3104">
          <cell r="G3104" t="str">
            <v>02.201.006.257</v>
          </cell>
          <cell r="H3104" t="str">
            <v>HB106调速按钮</v>
          </cell>
          <cell r="I3104" t="str">
            <v>ABS 梅红，20Z0425</v>
          </cell>
        </row>
        <row r="3105">
          <cell r="G3105" t="str">
            <v>02.201.006.300</v>
          </cell>
          <cell r="H3105" t="str">
            <v>HB106按钮柱子</v>
          </cell>
          <cell r="I3105" t="str">
            <v>ABS</v>
          </cell>
        </row>
        <row r="3106">
          <cell r="G3106" t="str">
            <v>03.301.001.001</v>
          </cell>
          <cell r="H3106" t="str">
            <v>SA刀筒成品（SUS201拉丝）</v>
          </cell>
          <cell r="I3106" t="str">
            <v>黑色连接头,十字刀片</v>
          </cell>
        </row>
        <row r="3107">
          <cell r="G3107" t="str">
            <v>01.002.001.040</v>
          </cell>
          <cell r="H3107" t="str">
            <v>十字刀片</v>
          </cell>
          <cell r="I3107" t="str">
            <v>304材质</v>
          </cell>
        </row>
        <row r="3108">
          <cell r="G3108" t="str">
            <v>01.003.001.001</v>
          </cell>
          <cell r="H3108" t="str">
            <v>SA刀筒</v>
          </cell>
          <cell r="I3108" t="str">
            <v>201材质 拉丝</v>
          </cell>
        </row>
        <row r="3109">
          <cell r="G3109" t="str">
            <v>01.004.001.002</v>
          </cell>
          <cell r="H3109" t="str">
            <v>刀轴含油轴承</v>
          </cell>
          <cell r="I3109" t="str">
            <v>5T18A2-03-2  铜铁基 Φ5*Φ10*Φ14*10*2</v>
          </cell>
        </row>
        <row r="3110">
          <cell r="G3110" t="str">
            <v>01.005.006.010</v>
          </cell>
          <cell r="H3110" t="str">
            <v>SA刀轴</v>
          </cell>
          <cell r="I3110" t="str">
            <v>φ5*157.5 430材质</v>
          </cell>
        </row>
        <row r="3111">
          <cell r="G3111" t="str">
            <v>01.011.009.001</v>
          </cell>
          <cell r="H3111" t="str">
            <v>有内管支撑环</v>
          </cell>
          <cell r="I3111" t="str">
            <v>Φ15.8 430材质</v>
          </cell>
        </row>
        <row r="3112">
          <cell r="G3112" t="str">
            <v>01.011.009.040</v>
          </cell>
          <cell r="H3112" t="str">
            <v>卡簧 开口4</v>
          </cell>
          <cell r="I3112" t="str">
            <v>Ф4*Ф9*0.5</v>
          </cell>
        </row>
        <row r="3113">
          <cell r="G3113" t="str">
            <v>01.018.003.002</v>
          </cell>
          <cell r="H3113" t="str">
            <v>环氧垫</v>
          </cell>
          <cell r="I3113" t="str">
            <v>φ9.5*φ5.3*0.5</v>
          </cell>
        </row>
        <row r="3114">
          <cell r="G3114" t="str">
            <v>01.019.002.002</v>
          </cell>
          <cell r="H3114" t="str">
            <v>不锈钢刀筒下密封圈</v>
          </cell>
          <cell r="I3114" t="str">
            <v>有内管</v>
          </cell>
        </row>
        <row r="3115">
          <cell r="G3115" t="str">
            <v>01.019.002.003</v>
          </cell>
          <cell r="H3115" t="str">
            <v>不锈钢刀筒上密封圈</v>
          </cell>
          <cell r="I3115" t="str">
            <v>/</v>
          </cell>
        </row>
        <row r="3116">
          <cell r="G3116" t="str">
            <v>02.201.107.002</v>
          </cell>
          <cell r="H3116" t="str">
            <v>SA塑料连接头</v>
          </cell>
          <cell r="I3116" t="str">
            <v>ABS 黑色</v>
          </cell>
        </row>
        <row r="3117">
          <cell r="G3117" t="str">
            <v>02.201.112.040</v>
          </cell>
          <cell r="H3117" t="str">
            <v>轴套</v>
          </cell>
          <cell r="I3117" t="str">
            <v>PA6</v>
          </cell>
        </row>
        <row r="3118">
          <cell r="G3118" t="str">
            <v>02.201.112.060</v>
          </cell>
          <cell r="H3118" t="str">
            <v>上密封圈支架</v>
          </cell>
          <cell r="I3118" t="str">
            <v>ABS</v>
          </cell>
        </row>
        <row r="3119">
          <cell r="G3119" t="str">
            <v>03.302.006.102</v>
          </cell>
          <cell r="H3119" t="str">
            <v>HB106-7712  ZQ-869A美标</v>
          </cell>
          <cell r="I3119" t="str">
            <v>无0.68uf电容</v>
          </cell>
        </row>
        <row r="3120">
          <cell r="G3120" t="str">
            <v>01.015.001.051</v>
          </cell>
          <cell r="H3120" t="str">
            <v>CBB电容</v>
          </cell>
          <cell r="I3120" t="str">
            <v>153J/630V</v>
          </cell>
        </row>
        <row r="3121">
          <cell r="G3121" t="str">
            <v>01.015.001.100</v>
          </cell>
          <cell r="H3121" t="str">
            <v>Y2电容</v>
          </cell>
          <cell r="I3121" t="str">
            <v>QNR JY222M/300V</v>
          </cell>
        </row>
        <row r="3122">
          <cell r="G3122" t="str">
            <v>01.015.002.001</v>
          </cell>
          <cell r="H3122" t="str">
            <v>电阻</v>
          </cell>
          <cell r="I3122" t="str">
            <v>1/2W,3KΩ</v>
          </cell>
        </row>
        <row r="3123">
          <cell r="G3123" t="str">
            <v>01.015.003.001</v>
          </cell>
          <cell r="H3123" t="str">
            <v>二极管</v>
          </cell>
          <cell r="I3123" t="str">
            <v>IN5408</v>
          </cell>
        </row>
        <row r="3124">
          <cell r="G3124" t="str">
            <v>01.015.003.050</v>
          </cell>
          <cell r="H3124" t="str">
            <v>双向触发二极管</v>
          </cell>
          <cell r="I3124" t="str">
            <v>DB3</v>
          </cell>
        </row>
        <row r="3125">
          <cell r="G3125" t="str">
            <v>01.015.005.053</v>
          </cell>
          <cell r="H3125" t="str">
            <v>微动开关</v>
          </cell>
          <cell r="I3125" t="str">
            <v>ST-10H-3-G01P 无翘板</v>
          </cell>
        </row>
        <row r="3126">
          <cell r="G3126" t="str">
            <v>01.015.006.002</v>
          </cell>
          <cell r="H3126" t="str">
            <v>陶瓷保险丝</v>
          </cell>
          <cell r="I3126" t="str">
            <v>250V/5A</v>
          </cell>
        </row>
        <row r="3127">
          <cell r="G3127" t="str">
            <v>01.015.007.001</v>
          </cell>
          <cell r="H3127" t="str">
            <v>电位器</v>
          </cell>
          <cell r="I3127" t="str">
            <v>宏韵B254</v>
          </cell>
        </row>
        <row r="3128">
          <cell r="G3128" t="str">
            <v>01.015.008.001</v>
          </cell>
          <cell r="H3128" t="str">
            <v>可控硅</v>
          </cell>
          <cell r="I3128" t="str">
            <v>TO-220/BT136</v>
          </cell>
        </row>
        <row r="3129">
          <cell r="G3129" t="str">
            <v>01.015.011.100</v>
          </cell>
          <cell r="H3129" t="str">
            <v>齿轮支架</v>
          </cell>
          <cell r="I3129" t="str">
            <v>黄铜</v>
          </cell>
        </row>
        <row r="3130">
          <cell r="G3130" t="str">
            <v>01.015.011.151</v>
          </cell>
          <cell r="H3130" t="str">
            <v>插件</v>
          </cell>
          <cell r="I3130" t="str">
            <v>0.5*14</v>
          </cell>
        </row>
        <row r="3131">
          <cell r="G3131" t="str">
            <v>01.016.006.050</v>
          </cell>
          <cell r="H3131" t="str">
            <v>HB106线路板PCB</v>
          </cell>
          <cell r="I3131" t="str">
            <v>HB106-7712  ZQ-869A</v>
          </cell>
        </row>
        <row r="3132">
          <cell r="G3132" t="str">
            <v>02.201.006.999</v>
          </cell>
          <cell r="H3132" t="str">
            <v>调速齿轮</v>
          </cell>
          <cell r="I3132" t="str">
            <v>POM</v>
          </cell>
        </row>
        <row r="3133">
          <cell r="G3133" t="str">
            <v>03.304.001.015</v>
          </cell>
          <cell r="H3133" t="str">
            <v>打蛋器成品+有袋起泡器</v>
          </cell>
          <cell r="I3133" t="str">
            <v>黑色 气泡袋包装</v>
          </cell>
        </row>
        <row r="3134">
          <cell r="G3134" t="str">
            <v>01.011.001.002</v>
          </cell>
          <cell r="H3134" t="str">
            <v>起泡器</v>
          </cell>
          <cell r="I3134" t="str">
            <v>201材质 有袋</v>
          </cell>
        </row>
        <row r="3135">
          <cell r="G3135" t="str">
            <v>01.011.001.021</v>
          </cell>
          <cell r="H3135" t="str">
            <v>不锈钢打蛋网</v>
          </cell>
          <cell r="I3135" t="str">
            <v>304材质</v>
          </cell>
        </row>
        <row r="3136">
          <cell r="G3136" t="str">
            <v>01.011.100.003</v>
          </cell>
          <cell r="H3136" t="str">
            <v>铁衬套</v>
          </cell>
          <cell r="I3136" t="str">
            <v>430材质</v>
          </cell>
        </row>
        <row r="3137">
          <cell r="G3137" t="str">
            <v>01.018.003.002</v>
          </cell>
          <cell r="H3137" t="str">
            <v>环氧垫</v>
          </cell>
          <cell r="I3137" t="str">
            <v>φ9.5*φ5.3*0.5</v>
          </cell>
        </row>
        <row r="3138">
          <cell r="G3138" t="str">
            <v>01.019.003.004</v>
          </cell>
          <cell r="H3138" t="str">
            <v>齿轮箱盖橡胶圈</v>
          </cell>
          <cell r="I3138" t="str">
            <v>/</v>
          </cell>
        </row>
        <row r="3139">
          <cell r="G3139" t="str">
            <v>01.020.004.005</v>
          </cell>
          <cell r="H3139" t="str">
            <v>气泡袋</v>
          </cell>
          <cell r="I3139" t="str">
            <v>打蛋器 13*30大泡   双面4孔</v>
          </cell>
        </row>
        <row r="3140">
          <cell r="G3140" t="str">
            <v>02.201.100.002</v>
          </cell>
          <cell r="H3140" t="str">
            <v>打蛋器头</v>
          </cell>
          <cell r="I3140" t="str">
            <v>ABS 黑色</v>
          </cell>
        </row>
        <row r="3141">
          <cell r="G3141" t="str">
            <v>02.201.100.101</v>
          </cell>
          <cell r="H3141" t="str">
            <v>齿轮箱盖</v>
          </cell>
          <cell r="I3141" t="str">
            <v>ABS 黑色</v>
          </cell>
        </row>
        <row r="3142">
          <cell r="G3142" t="str">
            <v>02.201.100.200</v>
          </cell>
          <cell r="H3142" t="str">
            <v>打蛋器齿轮支架盖</v>
          </cell>
          <cell r="I3142" t="str">
            <v>POM</v>
          </cell>
        </row>
        <row r="3143">
          <cell r="G3143" t="str">
            <v>02.201.100.250</v>
          </cell>
          <cell r="H3143" t="str">
            <v>打蛋器行星齿轮</v>
          </cell>
          <cell r="I3143" t="str">
            <v>POM</v>
          </cell>
        </row>
        <row r="3144">
          <cell r="G3144" t="str">
            <v>02.201.100.300</v>
          </cell>
          <cell r="H3144" t="str">
            <v>打蛋器中心齿轮组件</v>
          </cell>
          <cell r="I3144" t="str">
            <v>SUS430+POM 5*41</v>
          </cell>
        </row>
        <row r="3145">
          <cell r="G3145" t="str">
            <v>01.005.004.001</v>
          </cell>
          <cell r="H3145" t="str">
            <v>打蛋器中心轴</v>
          </cell>
          <cell r="I3145" t="str">
            <v>430材质 Ф5*41</v>
          </cell>
        </row>
        <row r="3146">
          <cell r="G3146" t="str">
            <v>02.201.100.350</v>
          </cell>
          <cell r="H3146" t="str">
            <v>打蛋器齿轮支架组件</v>
          </cell>
          <cell r="I3146" t="str">
            <v>SUS430+POM 3*17×3</v>
          </cell>
        </row>
        <row r="3147">
          <cell r="G3147" t="str">
            <v>01.005.004.010</v>
          </cell>
          <cell r="H3147" t="str">
            <v>打蛋器/绞肉杯行星齿轮轴</v>
          </cell>
          <cell r="I3147" t="str">
            <v>430材质 Ф3*17 兰白锌</v>
          </cell>
        </row>
        <row r="3148">
          <cell r="G3148" t="str">
            <v>02.201.112.040</v>
          </cell>
          <cell r="H3148" t="str">
            <v>轴套</v>
          </cell>
          <cell r="I3148" t="str">
            <v>PA6</v>
          </cell>
        </row>
        <row r="3149">
          <cell r="G3149" t="str">
            <v>03.304.003.010</v>
          </cell>
          <cell r="H3149" t="str">
            <v>绞肉杯成品</v>
          </cell>
          <cell r="I3149" t="str">
            <v>黑色 气泡袋包装</v>
          </cell>
        </row>
        <row r="3150">
          <cell r="G3150" t="str">
            <v>01.011.100.003</v>
          </cell>
          <cell r="H3150" t="str">
            <v>铁衬套</v>
          </cell>
          <cell r="I3150" t="str">
            <v>430材质</v>
          </cell>
        </row>
        <row r="3151">
          <cell r="G3151" t="str">
            <v>01.018.003.002</v>
          </cell>
          <cell r="H3151" t="str">
            <v>环氧垫</v>
          </cell>
          <cell r="I3151" t="str">
            <v>φ9.5*φ5.3*0.5</v>
          </cell>
        </row>
        <row r="3152">
          <cell r="G3152" t="str">
            <v>01.019.003.004</v>
          </cell>
          <cell r="H3152" t="str">
            <v>齿轮箱盖橡胶圈</v>
          </cell>
          <cell r="I3152" t="str">
            <v>/</v>
          </cell>
        </row>
        <row r="3153">
          <cell r="G3153" t="str">
            <v>02.201.100.101</v>
          </cell>
          <cell r="H3153" t="str">
            <v>齿轮箱盖</v>
          </cell>
          <cell r="I3153" t="str">
            <v>ABS 黑色</v>
          </cell>
        </row>
        <row r="3154">
          <cell r="G3154" t="str">
            <v>02.201.102.004</v>
          </cell>
          <cell r="H3154" t="str">
            <v>绞肉杯盖</v>
          </cell>
          <cell r="I3154" t="str">
            <v>ABS 黑色</v>
          </cell>
        </row>
        <row r="3155">
          <cell r="G3155" t="str">
            <v>02.201.102.100</v>
          </cell>
          <cell r="H3155" t="str">
            <v>绞肉杯行星齿轮</v>
          </cell>
          <cell r="I3155" t="str">
            <v>POM</v>
          </cell>
        </row>
        <row r="3156">
          <cell r="G3156" t="str">
            <v>02.201.102.150</v>
          </cell>
          <cell r="H3156" t="str">
            <v>绞肉杯内齿圈</v>
          </cell>
          <cell r="I3156" t="str">
            <v>POM</v>
          </cell>
        </row>
        <row r="3157">
          <cell r="G3157" t="str">
            <v>02.201.102.200</v>
          </cell>
          <cell r="H3157" t="str">
            <v>绞肉杯中心齿轮组件</v>
          </cell>
          <cell r="I3157" t="str">
            <v>SUS430+POM 5*37</v>
          </cell>
        </row>
        <row r="3158">
          <cell r="G3158" t="str">
            <v>01.005.003.001</v>
          </cell>
          <cell r="H3158" t="str">
            <v>绞肉杯中心轴</v>
          </cell>
          <cell r="I3158" t="str">
            <v>430材质 Ф5*37</v>
          </cell>
        </row>
        <row r="3159">
          <cell r="G3159" t="str">
            <v>02.201.102.250</v>
          </cell>
          <cell r="H3159" t="str">
            <v>绞肉杯齿轮支架组件</v>
          </cell>
          <cell r="I3159" t="str">
            <v>SUS430+POM 3*17×3</v>
          </cell>
        </row>
        <row r="3160">
          <cell r="G3160" t="str">
            <v>01.005.004.010</v>
          </cell>
          <cell r="H3160" t="str">
            <v>打蛋器/绞肉杯行星齿轮轴</v>
          </cell>
          <cell r="I3160" t="str">
            <v>430材质 Ф3*17 兰白锌</v>
          </cell>
        </row>
        <row r="3161">
          <cell r="G3161" t="str">
            <v>02.201.102.300</v>
          </cell>
          <cell r="H3161" t="str">
            <v>小绞肉刀连接头</v>
          </cell>
          <cell r="I3161" t="str">
            <v>POM</v>
          </cell>
        </row>
        <row r="3162">
          <cell r="G3162" t="str">
            <v>02.201.102.350</v>
          </cell>
          <cell r="H3162" t="str">
            <v>刀塞</v>
          </cell>
          <cell r="I3162" t="str">
            <v>白 POM</v>
          </cell>
        </row>
        <row r="3163">
          <cell r="G3163" t="str">
            <v>02.201.102.400</v>
          </cell>
          <cell r="H3163" t="str">
            <v>绞肉刀组件</v>
          </cell>
          <cell r="I3163" t="str">
            <v>211S  SUS304+白POM</v>
          </cell>
        </row>
        <row r="3164">
          <cell r="G3164" t="str">
            <v>01.002.002.010</v>
          </cell>
          <cell r="H3164" t="str">
            <v>211S绞肉刀片</v>
          </cell>
          <cell r="I3164" t="str">
            <v>304材质</v>
          </cell>
        </row>
        <row r="3165">
          <cell r="G3165" t="str">
            <v>02.201.102.452</v>
          </cell>
          <cell r="H3165" t="str">
            <v>绞肉杯</v>
          </cell>
          <cell r="I3165" t="str">
            <v>5*23  SUS304+AS 泡沫袋包装</v>
          </cell>
        </row>
        <row r="3166">
          <cell r="G3166" t="str">
            <v>01.005.003.010</v>
          </cell>
          <cell r="H3166" t="str">
            <v>绞肉杯杯镶轴</v>
          </cell>
          <cell r="I3166" t="str">
            <v>304材质 Ф5*23</v>
          </cell>
        </row>
        <row r="3167">
          <cell r="G3167" t="str">
            <v>01.020.004.004</v>
          </cell>
          <cell r="H3167" t="str">
            <v>气泡袋</v>
          </cell>
          <cell r="I3167" t="str">
            <v>绞肉杯 30*25  大泡   双面4孔</v>
          </cell>
        </row>
        <row r="3168">
          <cell r="G3168" t="str">
            <v>02.201.102.450</v>
          </cell>
          <cell r="H3168" t="str">
            <v>杯垫</v>
          </cell>
          <cell r="I3168" t="str">
            <v>TPE</v>
          </cell>
        </row>
        <row r="3169">
          <cell r="G3169" t="str">
            <v>02.201.112.040</v>
          </cell>
          <cell r="H3169" t="str">
            <v>轴套</v>
          </cell>
          <cell r="I3169" t="str">
            <v>PA6</v>
          </cell>
        </row>
        <row r="3170">
          <cell r="G3170" t="str">
            <v>01.012.002.002</v>
          </cell>
          <cell r="H3170" t="str">
            <v>7712电机</v>
          </cell>
          <cell r="I3170" t="str">
            <v>220V,  50Hz, 带EMC,轴头部3.5扁位,78D21,欧标 ,ClassF</v>
          </cell>
        </row>
        <row r="3171">
          <cell r="G3171" t="str">
            <v>01.014.001.001</v>
          </cell>
          <cell r="H3171" t="str">
            <v>欧标VDE</v>
          </cell>
          <cell r="I3171" t="str">
            <v>JF-01 黑色，上锡3mm，2*0.5mm2, H03VVH2-F,1.3m,VDE认证, 尾部外露30mm</v>
          </cell>
        </row>
        <row r="3172">
          <cell r="G3172" t="str">
            <v>01.015.009.002</v>
          </cell>
          <cell r="H3172" t="str">
            <v>温控</v>
          </cell>
          <cell r="I3172" t="str">
            <v>TB02BB8D  105℃ 小</v>
          </cell>
        </row>
        <row r="3173">
          <cell r="G3173" t="str">
            <v>01.020.004.001</v>
          </cell>
          <cell r="H3173" t="str">
            <v>气泡袋</v>
          </cell>
          <cell r="I3173" t="str">
            <v>机身 13*30  小气泡  双面4孔</v>
          </cell>
        </row>
        <row r="3174">
          <cell r="G3174" t="str">
            <v>01.099.001.002</v>
          </cell>
          <cell r="H3174" t="str">
            <v>耐高温胶带</v>
          </cell>
          <cell r="I3174" t="str">
            <v>/</v>
          </cell>
        </row>
        <row r="3175">
          <cell r="G3175" t="str">
            <v>03.300.003.157</v>
          </cell>
          <cell r="H3175" t="str">
            <v>HB103 7712机身成品</v>
          </cell>
          <cell r="I3175" t="str">
            <v>600W，带调速，黑色</v>
          </cell>
        </row>
        <row r="3176">
          <cell r="G3176" t="str">
            <v>01.006.001.100</v>
          </cell>
          <cell r="H3176" t="str">
            <v>HB103大开关面板</v>
          </cell>
          <cell r="I3176" t="str">
            <v>430材质 镜面</v>
          </cell>
        </row>
        <row r="3177">
          <cell r="G3177" t="str">
            <v>01.010.001.001</v>
          </cell>
          <cell r="H3177" t="str">
            <v>自攻螺丝</v>
          </cell>
          <cell r="I3177" t="str">
            <v>M3*10 圆头，十字尖头，铁镀锌</v>
          </cell>
        </row>
        <row r="3178">
          <cell r="G3178" t="str">
            <v>01.019.001.004</v>
          </cell>
          <cell r="H3178" t="str">
            <v>7712电机减震垫</v>
          </cell>
        </row>
        <row r="3179">
          <cell r="G3179" t="str">
            <v>02.201.003.155</v>
          </cell>
          <cell r="H3179" t="str">
            <v>HB103 7712上机身</v>
          </cell>
          <cell r="I3179" t="str">
            <v>ABS 黑色</v>
          </cell>
        </row>
        <row r="3180">
          <cell r="G3180" t="str">
            <v>02.201.003.156</v>
          </cell>
          <cell r="H3180" t="str">
            <v>HB103 7712下机身</v>
          </cell>
          <cell r="I3180" t="str">
            <v>ABS 黑色</v>
          </cell>
        </row>
        <row r="3181">
          <cell r="G3181" t="str">
            <v>02.201.003.250</v>
          </cell>
          <cell r="H3181" t="str">
            <v>HB103包胶按钮</v>
          </cell>
          <cell r="I3181" t="str">
            <v>PP+TPE黑色</v>
          </cell>
        </row>
        <row r="3182">
          <cell r="G3182" t="str">
            <v>02.201.003.350</v>
          </cell>
          <cell r="H3182" t="str">
            <v>HB103按钮支架</v>
          </cell>
          <cell r="I3182" t="str">
            <v>PP</v>
          </cell>
        </row>
        <row r="3183">
          <cell r="G3183" t="str">
            <v>02.201.003.301</v>
          </cell>
          <cell r="H3183" t="str">
            <v>HB103/106装饰圈 电镀</v>
          </cell>
          <cell r="I3183" t="str">
            <v>ABS 银色</v>
          </cell>
        </row>
        <row r="3184">
          <cell r="G3184" t="str">
            <v>02.201.003.300</v>
          </cell>
          <cell r="H3184" t="str">
            <v>HB103/106装饰圈</v>
          </cell>
          <cell r="I3184" t="str">
            <v>ABS 本色</v>
          </cell>
        </row>
        <row r="3185">
          <cell r="G3185" t="str">
            <v>02.201.003.352</v>
          </cell>
          <cell r="H3185" t="str">
            <v>HB103电位器支架</v>
          </cell>
          <cell r="I3185" t="str">
            <v>ABS</v>
          </cell>
        </row>
        <row r="3186">
          <cell r="G3186" t="str">
            <v>02.201.003.450</v>
          </cell>
          <cell r="H3186" t="str">
            <v>HB103调速旋钮</v>
          </cell>
          <cell r="I3186" t="str">
            <v>ABS 黑色</v>
          </cell>
        </row>
        <row r="3187">
          <cell r="G3187" t="str">
            <v>02.201.003.501</v>
          </cell>
          <cell r="H3187" t="str">
            <v>HB103后盖 带调速 电镀</v>
          </cell>
          <cell r="I3187" t="str">
            <v>ABS 银色</v>
          </cell>
        </row>
        <row r="3188">
          <cell r="G3188" t="str">
            <v>02.201.003.500</v>
          </cell>
          <cell r="H3188" t="str">
            <v>HB103后盖 带调速</v>
          </cell>
          <cell r="I3188" t="str">
            <v>ABS 本色</v>
          </cell>
        </row>
        <row r="3189">
          <cell r="G3189" t="str">
            <v>02.201.111.020</v>
          </cell>
          <cell r="H3189" t="str">
            <v>直流电机连接头</v>
          </cell>
          <cell r="I3189" t="str">
            <v>PA6</v>
          </cell>
        </row>
        <row r="3190">
          <cell r="G3190" t="str">
            <v>02.201.112.001</v>
          </cell>
          <cell r="H3190" t="str">
            <v>护线套</v>
          </cell>
          <cell r="I3190" t="str">
            <v>PVC 黑色</v>
          </cell>
        </row>
        <row r="3191">
          <cell r="G3191" t="str">
            <v>03.301.006.201</v>
          </cell>
          <cell r="H3191" t="str">
            <v>03SD刀筒成品（H=130 SUS201 拉丝）</v>
          </cell>
          <cell r="I3191" t="str">
            <v>05SD拉丝，SC黑色连接头，十字刀片</v>
          </cell>
        </row>
        <row r="3192">
          <cell r="G3192" t="str">
            <v>01.002.001.040</v>
          </cell>
          <cell r="H3192" t="str">
            <v>十字刀片</v>
          </cell>
          <cell r="I3192" t="str">
            <v>304材质</v>
          </cell>
        </row>
        <row r="3193">
          <cell r="G3193" t="str">
            <v>01.003.005.001</v>
          </cell>
          <cell r="H3193" t="str">
            <v>05SD刀筒</v>
          </cell>
          <cell r="I3193" t="str">
            <v>H=130 201材质 拉丝</v>
          </cell>
        </row>
        <row r="3194">
          <cell r="G3194" t="str">
            <v>01.004.001.002</v>
          </cell>
          <cell r="H3194" t="str">
            <v>刀轴含油轴承</v>
          </cell>
          <cell r="I3194" t="str">
            <v>5T18A2-03-2  铜铁基 Φ5*Φ10*Φ14*10*2</v>
          </cell>
        </row>
        <row r="3195">
          <cell r="G3195" t="str">
            <v>01.005.006.040</v>
          </cell>
          <cell r="H3195" t="str">
            <v>03SD刀轴</v>
          </cell>
          <cell r="I3195" t="str">
            <v>φ5*171.5 430材质</v>
          </cell>
        </row>
        <row r="3196">
          <cell r="G3196" t="str">
            <v>01.011.009.020</v>
          </cell>
          <cell r="H3196" t="str">
            <v>无内管刀筒支撑环</v>
          </cell>
          <cell r="I3196" t="str">
            <v>430材质</v>
          </cell>
        </row>
        <row r="3197">
          <cell r="G3197" t="str">
            <v>01.011.009.040</v>
          </cell>
          <cell r="H3197" t="str">
            <v>卡簧 开口4</v>
          </cell>
          <cell r="I3197" t="str">
            <v>Ф4*Ф9*0.5</v>
          </cell>
        </row>
        <row r="3198">
          <cell r="G3198" t="str">
            <v>01.018.003.002</v>
          </cell>
          <cell r="H3198" t="str">
            <v>环氧垫</v>
          </cell>
          <cell r="I3198" t="str">
            <v>φ9.5*φ5.3*0.5</v>
          </cell>
        </row>
        <row r="3199">
          <cell r="G3199" t="str">
            <v>01.019.002.001</v>
          </cell>
          <cell r="H3199" t="str">
            <v>不锈钢刀筒下密封圈</v>
          </cell>
          <cell r="I3199" t="str">
            <v>无内管</v>
          </cell>
        </row>
        <row r="3200">
          <cell r="G3200" t="str">
            <v>01.019.002.003</v>
          </cell>
          <cell r="H3200" t="str">
            <v>不锈钢刀筒上密封圈</v>
          </cell>
          <cell r="I3200" t="str">
            <v>/</v>
          </cell>
        </row>
        <row r="3201">
          <cell r="G3201" t="str">
            <v>02.201.107.151</v>
          </cell>
          <cell r="H3201" t="str">
            <v>SC塑料连接头</v>
          </cell>
          <cell r="I3201" t="str">
            <v>ABS 黑色</v>
          </cell>
        </row>
        <row r="3202">
          <cell r="G3202" t="str">
            <v>02.201.112.040</v>
          </cell>
          <cell r="H3202" t="str">
            <v>轴套</v>
          </cell>
          <cell r="I3202" t="str">
            <v>PA6</v>
          </cell>
        </row>
        <row r="3203">
          <cell r="G3203" t="str">
            <v>02.201.112.060</v>
          </cell>
          <cell r="H3203" t="str">
            <v>上密封圈支架</v>
          </cell>
          <cell r="I3203" t="str">
            <v>ABS</v>
          </cell>
        </row>
        <row r="3204">
          <cell r="G3204" t="str">
            <v>03.302.003.209</v>
          </cell>
          <cell r="H3204" t="str">
            <v>HB103-7712  A19182带调速</v>
          </cell>
          <cell r="I3204" t="str">
            <v>带0.68uf电容,带温控</v>
          </cell>
        </row>
        <row r="3205">
          <cell r="G3205" t="str">
            <v>01.015.001.050</v>
          </cell>
          <cell r="H3205" t="str">
            <v>CBB电容</v>
          </cell>
          <cell r="I3205" t="str">
            <v>683J/630V</v>
          </cell>
        </row>
        <row r="3206">
          <cell r="G3206" t="str">
            <v>01.015.001.100</v>
          </cell>
          <cell r="H3206" t="str">
            <v>Y2电容</v>
          </cell>
          <cell r="I3206" t="str">
            <v>QNR JY222M/300V</v>
          </cell>
        </row>
        <row r="3207">
          <cell r="G3207" t="str">
            <v>01.015.001.151</v>
          </cell>
          <cell r="H3207" t="str">
            <v>X2电容</v>
          </cell>
          <cell r="I3207" t="str">
            <v>勤宏  0.68UF 275V 体积：18*15.5*9.5mm  新激  P:15*25mm  40/100/21C</v>
          </cell>
        </row>
        <row r="3208">
          <cell r="G3208" t="str">
            <v>01.015.002.001</v>
          </cell>
          <cell r="H3208" t="str">
            <v>电阻</v>
          </cell>
          <cell r="I3208" t="str">
            <v>1/2W,3KΩ</v>
          </cell>
        </row>
        <row r="3209">
          <cell r="G3209" t="str">
            <v>01.015.002.003</v>
          </cell>
          <cell r="H3209" t="str">
            <v>电阻</v>
          </cell>
          <cell r="I3209" t="str">
            <v>1/2W,330KΩ</v>
          </cell>
        </row>
        <row r="3210">
          <cell r="G3210" t="str">
            <v>01.015.002.050</v>
          </cell>
          <cell r="H3210" t="str">
            <v>压敏电阻</v>
          </cell>
          <cell r="I3210" t="str">
            <v>7D471K HEL</v>
          </cell>
        </row>
        <row r="3211">
          <cell r="G3211" t="str">
            <v>01.015.003.001</v>
          </cell>
          <cell r="H3211" t="str">
            <v>二极管</v>
          </cell>
          <cell r="I3211" t="str">
            <v>IN5408</v>
          </cell>
        </row>
        <row r="3212">
          <cell r="G3212" t="str">
            <v>01.015.003.050</v>
          </cell>
          <cell r="H3212" t="str">
            <v>双向触发二极管</v>
          </cell>
          <cell r="I3212" t="str">
            <v>DB3</v>
          </cell>
        </row>
        <row r="3213">
          <cell r="G3213" t="str">
            <v>01.015.005.056</v>
          </cell>
          <cell r="H3213" t="str">
            <v>微动开关</v>
          </cell>
          <cell r="I3213" t="str">
            <v>ST-5L28H-3-G01P，短翘板</v>
          </cell>
        </row>
        <row r="3214">
          <cell r="G3214" t="str">
            <v>01.015.006.002</v>
          </cell>
          <cell r="H3214" t="str">
            <v>陶瓷保险丝</v>
          </cell>
          <cell r="I3214" t="str">
            <v>250V/5A</v>
          </cell>
        </row>
        <row r="3215">
          <cell r="G3215" t="str">
            <v>01.015.007.002</v>
          </cell>
          <cell r="H3215" t="str">
            <v>电位器</v>
          </cell>
          <cell r="I3215" t="str">
            <v>合业B254</v>
          </cell>
        </row>
        <row r="3216">
          <cell r="G3216" t="str">
            <v>01.015.008.001</v>
          </cell>
          <cell r="H3216" t="str">
            <v>可控硅</v>
          </cell>
          <cell r="I3216" t="str">
            <v>TO-220/BT136</v>
          </cell>
        </row>
        <row r="3217">
          <cell r="G3217" t="str">
            <v>01.015.011.150</v>
          </cell>
          <cell r="H3217" t="str">
            <v>插件</v>
          </cell>
          <cell r="I3217" t="str">
            <v>0.5*11</v>
          </cell>
        </row>
        <row r="3218">
          <cell r="G3218" t="str">
            <v>01.015.012.003</v>
          </cell>
          <cell r="H3218" t="str">
            <v>连接线</v>
          </cell>
          <cell r="I3218" t="str">
            <v>PVC 1015 22AWG 105℃ 长度55mm 上锡 E187208 E189674 E252252</v>
          </cell>
        </row>
        <row r="3219">
          <cell r="G3219" t="str">
            <v>01.016.003.100</v>
          </cell>
          <cell r="H3219" t="str">
            <v>HB103线路板PCB</v>
          </cell>
          <cell r="I3219" t="str">
            <v>HB103-7712  A19182</v>
          </cell>
        </row>
        <row r="3220">
          <cell r="G3220" t="str">
            <v>01.012.002.002</v>
          </cell>
          <cell r="H3220" t="str">
            <v>7712电机</v>
          </cell>
          <cell r="I3220" t="str">
            <v>220V,  50Hz, 带EMC,轴头部3.5扁位,78D21,欧标 ,ClassF</v>
          </cell>
        </row>
        <row r="3221">
          <cell r="G3221" t="str">
            <v>01.014.001.001</v>
          </cell>
          <cell r="H3221" t="str">
            <v>欧标VDE</v>
          </cell>
          <cell r="I3221" t="str">
            <v>JF-01 黑色，上锡3mm，2*0.5mm2, H03VVH2-F,1.3m,VDE认证, 尾部外露30mm</v>
          </cell>
        </row>
        <row r="3222">
          <cell r="G3222" t="str">
            <v>01.015.009.002</v>
          </cell>
          <cell r="H3222" t="str">
            <v>温控</v>
          </cell>
          <cell r="I3222" t="str">
            <v>TB02BB8D  105℃ 小</v>
          </cell>
        </row>
        <row r="3223">
          <cell r="G3223" t="str">
            <v>01.020.004.001</v>
          </cell>
          <cell r="H3223" t="str">
            <v>气泡袋</v>
          </cell>
          <cell r="I3223" t="str">
            <v>机身 13*30  小气泡  双面4孔</v>
          </cell>
        </row>
        <row r="3224">
          <cell r="G3224" t="str">
            <v>01.099.001.002</v>
          </cell>
          <cell r="H3224" t="str">
            <v>耐高温胶带</v>
          </cell>
          <cell r="I3224" t="str">
            <v>/</v>
          </cell>
        </row>
        <row r="3225">
          <cell r="G3225" t="str">
            <v>03.300.003.157</v>
          </cell>
          <cell r="H3225" t="str">
            <v>HB103 7712机身成品</v>
          </cell>
          <cell r="I3225" t="str">
            <v>600W，带调速，黑色</v>
          </cell>
        </row>
        <row r="3226">
          <cell r="G3226" t="str">
            <v>01.006.001.100</v>
          </cell>
          <cell r="H3226" t="str">
            <v>HB103大开关面板</v>
          </cell>
          <cell r="I3226" t="str">
            <v>430材质 镜面</v>
          </cell>
        </row>
        <row r="3227">
          <cell r="G3227" t="str">
            <v>01.010.001.001</v>
          </cell>
          <cell r="H3227" t="str">
            <v>自攻螺丝</v>
          </cell>
          <cell r="I3227" t="str">
            <v>M3*10 圆头，十字尖头，铁镀锌</v>
          </cell>
        </row>
        <row r="3228">
          <cell r="G3228" t="str">
            <v>01.019.001.004</v>
          </cell>
          <cell r="H3228" t="str">
            <v>7712电机减震垫</v>
          </cell>
        </row>
        <row r="3229">
          <cell r="G3229" t="str">
            <v>02.201.003.155</v>
          </cell>
          <cell r="H3229" t="str">
            <v>HB103 7712上机身</v>
          </cell>
          <cell r="I3229" t="str">
            <v>ABS 黑色</v>
          </cell>
        </row>
        <row r="3230">
          <cell r="G3230" t="str">
            <v>02.201.003.156</v>
          </cell>
          <cell r="H3230" t="str">
            <v>HB103 7712下机身</v>
          </cell>
          <cell r="I3230" t="str">
            <v>ABS 黑色</v>
          </cell>
        </row>
        <row r="3231">
          <cell r="G3231" t="str">
            <v>02.201.003.250</v>
          </cell>
          <cell r="H3231" t="str">
            <v>HB103包胶按钮</v>
          </cell>
          <cell r="I3231" t="str">
            <v>PP+TPE黑色</v>
          </cell>
        </row>
        <row r="3232">
          <cell r="G3232" t="str">
            <v>02.201.003.350</v>
          </cell>
          <cell r="H3232" t="str">
            <v>HB103按钮支架</v>
          </cell>
          <cell r="I3232" t="str">
            <v>PP</v>
          </cell>
        </row>
        <row r="3233">
          <cell r="G3233" t="str">
            <v>02.201.003.301</v>
          </cell>
          <cell r="H3233" t="str">
            <v>HB103/106装饰圈 电镀</v>
          </cell>
          <cell r="I3233" t="str">
            <v>ABS 银色</v>
          </cell>
        </row>
        <row r="3234">
          <cell r="G3234" t="str">
            <v>02.201.003.300</v>
          </cell>
          <cell r="H3234" t="str">
            <v>HB103/106装饰圈</v>
          </cell>
          <cell r="I3234" t="str">
            <v>ABS 本色</v>
          </cell>
        </row>
        <row r="3235">
          <cell r="G3235" t="str">
            <v>02.201.003.352</v>
          </cell>
          <cell r="H3235" t="str">
            <v>HB103电位器支架</v>
          </cell>
          <cell r="I3235" t="str">
            <v>ABS</v>
          </cell>
        </row>
        <row r="3236">
          <cell r="G3236" t="str">
            <v>02.201.003.450</v>
          </cell>
          <cell r="H3236" t="str">
            <v>HB103调速旋钮</v>
          </cell>
          <cell r="I3236" t="str">
            <v>ABS 黑色</v>
          </cell>
        </row>
        <row r="3237">
          <cell r="G3237" t="str">
            <v>02.201.003.501</v>
          </cell>
          <cell r="H3237" t="str">
            <v>HB103后盖 带调速 电镀</v>
          </cell>
          <cell r="I3237" t="str">
            <v>ABS 银色</v>
          </cell>
        </row>
        <row r="3238">
          <cell r="G3238" t="str">
            <v>02.201.003.500</v>
          </cell>
          <cell r="H3238" t="str">
            <v>HB103后盖 带调速</v>
          </cell>
          <cell r="I3238" t="str">
            <v>ABS 本色</v>
          </cell>
        </row>
        <row r="3239">
          <cell r="G3239" t="str">
            <v>02.201.111.020</v>
          </cell>
          <cell r="H3239" t="str">
            <v>直流电机连接头</v>
          </cell>
          <cell r="I3239" t="str">
            <v>PA6</v>
          </cell>
        </row>
        <row r="3240">
          <cell r="G3240" t="str">
            <v>02.201.112.001</v>
          </cell>
          <cell r="H3240" t="str">
            <v>护线套</v>
          </cell>
          <cell r="I3240" t="str">
            <v>PVC 黑色</v>
          </cell>
        </row>
        <row r="3241">
          <cell r="G3241" t="str">
            <v>03.301.006.201</v>
          </cell>
          <cell r="H3241" t="str">
            <v>03SD刀筒成品（H=130 SUS201 拉丝）</v>
          </cell>
          <cell r="I3241" t="str">
            <v>05SD拉丝，SC黑色连接头，十字刀片</v>
          </cell>
        </row>
        <row r="3242">
          <cell r="G3242" t="str">
            <v>01.002.001.040</v>
          </cell>
          <cell r="H3242" t="str">
            <v>十字刀片</v>
          </cell>
          <cell r="I3242" t="str">
            <v>304材质</v>
          </cell>
        </row>
        <row r="3243">
          <cell r="G3243" t="str">
            <v>01.003.005.001</v>
          </cell>
          <cell r="H3243" t="str">
            <v>05SD刀筒</v>
          </cell>
          <cell r="I3243" t="str">
            <v>H=130 201材质 拉丝</v>
          </cell>
        </row>
        <row r="3244">
          <cell r="G3244" t="str">
            <v>01.004.001.002</v>
          </cell>
          <cell r="H3244" t="str">
            <v>刀轴含油轴承</v>
          </cell>
          <cell r="I3244" t="str">
            <v>5T18A2-03-2  铜铁基 Φ5*Φ10*Φ14*10*2</v>
          </cell>
        </row>
        <row r="3245">
          <cell r="G3245" t="str">
            <v>01.005.006.040</v>
          </cell>
          <cell r="H3245" t="str">
            <v>03SD刀轴</v>
          </cell>
          <cell r="I3245" t="str">
            <v>φ5*171.5 430材质</v>
          </cell>
        </row>
        <row r="3246">
          <cell r="G3246" t="str">
            <v>01.011.009.020</v>
          </cell>
          <cell r="H3246" t="str">
            <v>无内管刀筒支撑环</v>
          </cell>
          <cell r="I3246" t="str">
            <v>430材质</v>
          </cell>
        </row>
        <row r="3247">
          <cell r="G3247" t="str">
            <v>01.011.009.040</v>
          </cell>
          <cell r="H3247" t="str">
            <v>卡簧 开口4</v>
          </cell>
          <cell r="I3247" t="str">
            <v>Ф4*Ф9*0.5</v>
          </cell>
        </row>
        <row r="3248">
          <cell r="G3248" t="str">
            <v>01.018.003.002</v>
          </cell>
          <cell r="H3248" t="str">
            <v>环氧垫</v>
          </cell>
          <cell r="I3248" t="str">
            <v>φ9.5*φ5.3*0.5</v>
          </cell>
        </row>
        <row r="3249">
          <cell r="G3249" t="str">
            <v>01.019.002.001</v>
          </cell>
          <cell r="H3249" t="str">
            <v>不锈钢刀筒下密封圈</v>
          </cell>
          <cell r="I3249" t="str">
            <v>无内管</v>
          </cell>
        </row>
        <row r="3250">
          <cell r="G3250" t="str">
            <v>01.019.002.003</v>
          </cell>
          <cell r="H3250" t="str">
            <v>不锈钢刀筒上密封圈</v>
          </cell>
          <cell r="I3250" t="str">
            <v>/</v>
          </cell>
        </row>
        <row r="3251">
          <cell r="G3251" t="str">
            <v>02.201.107.151</v>
          </cell>
          <cell r="H3251" t="str">
            <v>SC塑料连接头</v>
          </cell>
          <cell r="I3251" t="str">
            <v>ABS 黑色</v>
          </cell>
        </row>
        <row r="3252">
          <cell r="G3252" t="str">
            <v>02.201.112.040</v>
          </cell>
          <cell r="H3252" t="str">
            <v>轴套</v>
          </cell>
          <cell r="I3252" t="str">
            <v>PA6</v>
          </cell>
        </row>
        <row r="3253">
          <cell r="G3253" t="str">
            <v>02.201.112.060</v>
          </cell>
          <cell r="H3253" t="str">
            <v>上密封圈支架</v>
          </cell>
          <cell r="I3253" t="str">
            <v>ABS</v>
          </cell>
        </row>
        <row r="3254">
          <cell r="G3254" t="str">
            <v>03.302.003.209</v>
          </cell>
          <cell r="H3254" t="str">
            <v>HB103-7712  A19182带调速</v>
          </cell>
          <cell r="I3254" t="str">
            <v>带0.68uf电容,带温控</v>
          </cell>
        </row>
        <row r="3255">
          <cell r="G3255" t="str">
            <v>01.015.001.050</v>
          </cell>
          <cell r="H3255" t="str">
            <v>CBB电容</v>
          </cell>
          <cell r="I3255" t="str">
            <v>683J/630V</v>
          </cell>
        </row>
        <row r="3256">
          <cell r="G3256" t="str">
            <v>01.015.001.100</v>
          </cell>
          <cell r="H3256" t="str">
            <v>Y2电容</v>
          </cell>
          <cell r="I3256" t="str">
            <v>QNR JY222M/300V</v>
          </cell>
        </row>
        <row r="3257">
          <cell r="G3257" t="str">
            <v>01.015.001.151</v>
          </cell>
          <cell r="H3257" t="str">
            <v>X2电容</v>
          </cell>
          <cell r="I3257" t="str">
            <v>勤宏  0.68UF 275V 体积：18*15.5*9.5mm  新激  P:15*25mm  40/100/21C</v>
          </cell>
        </row>
        <row r="3258">
          <cell r="G3258" t="str">
            <v>01.015.002.001</v>
          </cell>
          <cell r="H3258" t="str">
            <v>电阻</v>
          </cell>
          <cell r="I3258" t="str">
            <v>1/2W,3KΩ</v>
          </cell>
        </row>
        <row r="3259">
          <cell r="G3259" t="str">
            <v>01.015.002.003</v>
          </cell>
          <cell r="H3259" t="str">
            <v>电阻</v>
          </cell>
          <cell r="I3259" t="str">
            <v>1/2W,330KΩ</v>
          </cell>
        </row>
        <row r="3260">
          <cell r="G3260" t="str">
            <v>01.015.002.050</v>
          </cell>
          <cell r="H3260" t="str">
            <v>压敏电阻</v>
          </cell>
          <cell r="I3260" t="str">
            <v>7D471K HEL</v>
          </cell>
        </row>
        <row r="3261">
          <cell r="G3261" t="str">
            <v>01.015.003.001</v>
          </cell>
          <cell r="H3261" t="str">
            <v>二极管</v>
          </cell>
          <cell r="I3261" t="str">
            <v>IN5408</v>
          </cell>
        </row>
        <row r="3262">
          <cell r="G3262" t="str">
            <v>01.015.003.050</v>
          </cell>
          <cell r="H3262" t="str">
            <v>双向触发二极管</v>
          </cell>
          <cell r="I3262" t="str">
            <v>DB3</v>
          </cell>
        </row>
        <row r="3263">
          <cell r="G3263" t="str">
            <v>01.015.005.056</v>
          </cell>
          <cell r="H3263" t="str">
            <v>微动开关</v>
          </cell>
          <cell r="I3263" t="str">
            <v>ST-5L28H-3-G01P，短翘板</v>
          </cell>
        </row>
        <row r="3264">
          <cell r="G3264" t="str">
            <v>01.015.006.002</v>
          </cell>
          <cell r="H3264" t="str">
            <v>陶瓷保险丝</v>
          </cell>
          <cell r="I3264" t="str">
            <v>250V/5A</v>
          </cell>
        </row>
        <row r="3265">
          <cell r="G3265" t="str">
            <v>01.015.007.002</v>
          </cell>
          <cell r="H3265" t="str">
            <v>电位器</v>
          </cell>
          <cell r="I3265" t="str">
            <v>合业B254</v>
          </cell>
        </row>
        <row r="3266">
          <cell r="G3266" t="str">
            <v>01.015.008.001</v>
          </cell>
          <cell r="H3266" t="str">
            <v>可控硅</v>
          </cell>
          <cell r="I3266" t="str">
            <v>TO-220/BT136</v>
          </cell>
        </row>
        <row r="3267">
          <cell r="G3267" t="str">
            <v>01.015.011.150</v>
          </cell>
          <cell r="H3267" t="str">
            <v>插件</v>
          </cell>
          <cell r="I3267" t="str">
            <v>0.5*11</v>
          </cell>
        </row>
        <row r="3268">
          <cell r="G3268" t="str">
            <v>01.015.012.003</v>
          </cell>
          <cell r="H3268" t="str">
            <v>连接线</v>
          </cell>
          <cell r="I3268" t="str">
            <v>PVC 1015 22AWG 105℃ 长度55mm 上锡 E187208 E189674 E252252</v>
          </cell>
        </row>
        <row r="3269">
          <cell r="G3269" t="str">
            <v>01.016.003.100</v>
          </cell>
          <cell r="H3269" t="str">
            <v>HB103线路板PCB</v>
          </cell>
          <cell r="I3269" t="str">
            <v>HB103-7712  A19182</v>
          </cell>
        </row>
        <row r="3270">
          <cell r="G3270" t="str">
            <v>03.304.001.015</v>
          </cell>
          <cell r="H3270" t="str">
            <v>打蛋器成品+有袋起泡器</v>
          </cell>
          <cell r="I3270" t="str">
            <v>黑色 气泡袋包装</v>
          </cell>
        </row>
        <row r="3271">
          <cell r="G3271" t="str">
            <v>01.011.001.002</v>
          </cell>
          <cell r="H3271" t="str">
            <v>起泡器</v>
          </cell>
          <cell r="I3271" t="str">
            <v>201材质 有袋</v>
          </cell>
        </row>
        <row r="3272">
          <cell r="G3272" t="str">
            <v>01.011.001.021</v>
          </cell>
          <cell r="H3272" t="str">
            <v>不锈钢打蛋网</v>
          </cell>
          <cell r="I3272" t="str">
            <v>304材质</v>
          </cell>
        </row>
        <row r="3273">
          <cell r="G3273" t="str">
            <v>01.011.100.003</v>
          </cell>
          <cell r="H3273" t="str">
            <v>铁衬套</v>
          </cell>
          <cell r="I3273" t="str">
            <v>430材质</v>
          </cell>
        </row>
        <row r="3274">
          <cell r="G3274" t="str">
            <v>01.018.003.002</v>
          </cell>
          <cell r="H3274" t="str">
            <v>环氧垫</v>
          </cell>
          <cell r="I3274" t="str">
            <v>φ9.5*φ5.3*0.5</v>
          </cell>
        </row>
        <row r="3275">
          <cell r="G3275" t="str">
            <v>01.019.003.004</v>
          </cell>
          <cell r="H3275" t="str">
            <v>齿轮箱盖橡胶圈</v>
          </cell>
          <cell r="I3275" t="str">
            <v>/</v>
          </cell>
        </row>
        <row r="3276">
          <cell r="G3276" t="str">
            <v>01.020.004.005</v>
          </cell>
          <cell r="H3276" t="str">
            <v>气泡袋</v>
          </cell>
          <cell r="I3276" t="str">
            <v>打蛋器 13*30大泡   双面4孔</v>
          </cell>
        </row>
        <row r="3277">
          <cell r="G3277" t="str">
            <v>02.201.100.002</v>
          </cell>
          <cell r="H3277" t="str">
            <v>打蛋器头</v>
          </cell>
          <cell r="I3277" t="str">
            <v>ABS 黑色</v>
          </cell>
        </row>
        <row r="3278">
          <cell r="G3278" t="str">
            <v>02.201.100.101</v>
          </cell>
          <cell r="H3278" t="str">
            <v>齿轮箱盖</v>
          </cell>
          <cell r="I3278" t="str">
            <v>ABS 黑色</v>
          </cell>
        </row>
        <row r="3279">
          <cell r="G3279" t="str">
            <v>02.201.100.200</v>
          </cell>
          <cell r="H3279" t="str">
            <v>打蛋器齿轮支架盖</v>
          </cell>
          <cell r="I3279" t="str">
            <v>POM</v>
          </cell>
        </row>
        <row r="3280">
          <cell r="G3280" t="str">
            <v>02.201.100.250</v>
          </cell>
          <cell r="H3280" t="str">
            <v>打蛋器行星齿轮</v>
          </cell>
          <cell r="I3280" t="str">
            <v>POM</v>
          </cell>
        </row>
        <row r="3281">
          <cell r="G3281" t="str">
            <v>02.201.100.300</v>
          </cell>
          <cell r="H3281" t="str">
            <v>打蛋器中心齿轮组件</v>
          </cell>
          <cell r="I3281" t="str">
            <v>SUS430+POM 5*41</v>
          </cell>
        </row>
        <row r="3282">
          <cell r="G3282" t="str">
            <v>01.005.004.001</v>
          </cell>
          <cell r="H3282" t="str">
            <v>打蛋器中心轴</v>
          </cell>
          <cell r="I3282" t="str">
            <v>430材质 Ф5*41</v>
          </cell>
        </row>
        <row r="3283">
          <cell r="G3283" t="str">
            <v>02.201.100.350</v>
          </cell>
          <cell r="H3283" t="str">
            <v>打蛋器齿轮支架组件</v>
          </cell>
          <cell r="I3283" t="str">
            <v>SUS430+POM 3*17×3</v>
          </cell>
        </row>
        <row r="3284">
          <cell r="G3284" t="str">
            <v>01.005.004.010</v>
          </cell>
          <cell r="H3284" t="str">
            <v>打蛋器/绞肉杯行星齿轮轴</v>
          </cell>
          <cell r="I3284" t="str">
            <v>430材质 Ф3*17 兰白锌</v>
          </cell>
        </row>
        <row r="3285">
          <cell r="G3285" t="str">
            <v>02.201.112.040</v>
          </cell>
          <cell r="H3285" t="str">
            <v>轴套</v>
          </cell>
          <cell r="I3285" t="str">
            <v>PA6</v>
          </cell>
        </row>
        <row r="3286">
          <cell r="G3286" t="str">
            <v>01.012.002.002</v>
          </cell>
          <cell r="H3286" t="str">
            <v>7712电机</v>
          </cell>
          <cell r="I3286" t="str">
            <v>220V,  50Hz, 带EMC,轴头部3.5扁位,78D21,欧标 ,ClassF</v>
          </cell>
        </row>
        <row r="3287">
          <cell r="G3287" t="str">
            <v>01.014.001.001</v>
          </cell>
          <cell r="H3287" t="str">
            <v>欧标VDE</v>
          </cell>
          <cell r="I3287" t="str">
            <v>JF-01 黑色，上锡3mm，2*0.5mm2, H03VVH2-F,1.3m,VDE认证, 尾部外露30mm</v>
          </cell>
        </row>
        <row r="3288">
          <cell r="G3288" t="str">
            <v>01.015.009.002</v>
          </cell>
          <cell r="H3288" t="str">
            <v>温控</v>
          </cell>
          <cell r="I3288" t="str">
            <v>TB02BB8D  105℃ 小</v>
          </cell>
        </row>
        <row r="3289">
          <cell r="G3289" t="str">
            <v>01.020.004.001</v>
          </cell>
          <cell r="H3289" t="str">
            <v>气泡袋</v>
          </cell>
          <cell r="I3289" t="str">
            <v>机身 13*30  小气泡  双面4孔</v>
          </cell>
        </row>
        <row r="3290">
          <cell r="G3290" t="str">
            <v>01.099.001.002</v>
          </cell>
          <cell r="H3290" t="str">
            <v>耐高温胶带</v>
          </cell>
          <cell r="I3290" t="str">
            <v>/</v>
          </cell>
        </row>
        <row r="3291">
          <cell r="G3291" t="str">
            <v>02.201.109.002</v>
          </cell>
          <cell r="H3291" t="str">
            <v>水杯</v>
          </cell>
          <cell r="I3291" t="str">
            <v>AS 气泡袋包装</v>
          </cell>
        </row>
        <row r="3292">
          <cell r="G3292" t="str">
            <v>01.020.004.003</v>
          </cell>
          <cell r="H3292" t="str">
            <v>气泡袋</v>
          </cell>
          <cell r="I3292" t="str">
            <v>水杯 30*18  大泡   双面4孔</v>
          </cell>
        </row>
        <row r="3293">
          <cell r="G3293" t="str">
            <v>03.300.003.157</v>
          </cell>
          <cell r="H3293" t="str">
            <v>HB103 7712机身成品</v>
          </cell>
          <cell r="I3293" t="str">
            <v>600W，带调速，黑色</v>
          </cell>
        </row>
        <row r="3294">
          <cell r="G3294" t="str">
            <v>01.006.001.100</v>
          </cell>
          <cell r="H3294" t="str">
            <v>HB103大开关面板</v>
          </cell>
          <cell r="I3294" t="str">
            <v>430材质 镜面</v>
          </cell>
        </row>
        <row r="3295">
          <cell r="G3295" t="str">
            <v>01.010.001.001</v>
          </cell>
          <cell r="H3295" t="str">
            <v>自攻螺丝</v>
          </cell>
          <cell r="I3295" t="str">
            <v>M3*10 圆头，十字尖头，铁镀锌</v>
          </cell>
        </row>
        <row r="3296">
          <cell r="G3296" t="str">
            <v>01.019.001.004</v>
          </cell>
          <cell r="H3296" t="str">
            <v>7712电机减震垫</v>
          </cell>
        </row>
        <row r="3297">
          <cell r="G3297" t="str">
            <v>02.201.003.155</v>
          </cell>
          <cell r="H3297" t="str">
            <v>HB103 7712上机身</v>
          </cell>
          <cell r="I3297" t="str">
            <v>ABS 黑色</v>
          </cell>
        </row>
        <row r="3298">
          <cell r="G3298" t="str">
            <v>02.201.003.156</v>
          </cell>
          <cell r="H3298" t="str">
            <v>HB103 7712下机身</v>
          </cell>
          <cell r="I3298" t="str">
            <v>ABS 黑色</v>
          </cell>
        </row>
        <row r="3299">
          <cell r="G3299" t="str">
            <v>02.201.003.250</v>
          </cell>
          <cell r="H3299" t="str">
            <v>HB103包胶按钮</v>
          </cell>
          <cell r="I3299" t="str">
            <v>PP+TPE黑色</v>
          </cell>
        </row>
        <row r="3300">
          <cell r="G3300" t="str">
            <v>02.201.003.350</v>
          </cell>
          <cell r="H3300" t="str">
            <v>HB103按钮支架</v>
          </cell>
          <cell r="I3300" t="str">
            <v>PP</v>
          </cell>
        </row>
        <row r="3301">
          <cell r="G3301" t="str">
            <v>02.201.003.301</v>
          </cell>
          <cell r="H3301" t="str">
            <v>HB103/106装饰圈 电镀</v>
          </cell>
          <cell r="I3301" t="str">
            <v>ABS 银色</v>
          </cell>
        </row>
        <row r="3302">
          <cell r="G3302" t="str">
            <v>02.201.003.300</v>
          </cell>
          <cell r="H3302" t="str">
            <v>HB103/106装饰圈</v>
          </cell>
          <cell r="I3302" t="str">
            <v>ABS 本色</v>
          </cell>
        </row>
        <row r="3303">
          <cell r="G3303" t="str">
            <v>02.201.003.352</v>
          </cell>
          <cell r="H3303" t="str">
            <v>HB103电位器支架</v>
          </cell>
          <cell r="I3303" t="str">
            <v>ABS</v>
          </cell>
        </row>
        <row r="3304">
          <cell r="G3304" t="str">
            <v>02.201.003.450</v>
          </cell>
          <cell r="H3304" t="str">
            <v>HB103调速旋钮</v>
          </cell>
          <cell r="I3304" t="str">
            <v>ABS 黑色</v>
          </cell>
        </row>
        <row r="3305">
          <cell r="G3305" t="str">
            <v>02.201.003.501</v>
          </cell>
          <cell r="H3305" t="str">
            <v>HB103后盖 带调速 电镀</v>
          </cell>
          <cell r="I3305" t="str">
            <v>ABS 银色</v>
          </cell>
        </row>
        <row r="3306">
          <cell r="G3306" t="str">
            <v>02.201.003.500</v>
          </cell>
          <cell r="H3306" t="str">
            <v>HB103后盖 带调速</v>
          </cell>
          <cell r="I3306" t="str">
            <v>ABS 本色</v>
          </cell>
        </row>
        <row r="3307">
          <cell r="G3307" t="str">
            <v>02.201.111.020</v>
          </cell>
          <cell r="H3307" t="str">
            <v>直流电机连接头</v>
          </cell>
          <cell r="I3307" t="str">
            <v>PA6</v>
          </cell>
        </row>
        <row r="3308">
          <cell r="G3308" t="str">
            <v>02.201.112.001</v>
          </cell>
          <cell r="H3308" t="str">
            <v>护线套</v>
          </cell>
          <cell r="I3308" t="str">
            <v>PVC 黑色</v>
          </cell>
        </row>
        <row r="3309">
          <cell r="G3309" t="str">
            <v>03.301.006.201</v>
          </cell>
          <cell r="H3309" t="str">
            <v>03SD刀筒成品（H=130 SUS201 拉丝）</v>
          </cell>
          <cell r="I3309" t="str">
            <v>05SD拉丝，SC黑色连接头，十字刀片</v>
          </cell>
        </row>
        <row r="3310">
          <cell r="G3310" t="str">
            <v>01.002.001.040</v>
          </cell>
          <cell r="H3310" t="str">
            <v>十字刀片</v>
          </cell>
          <cell r="I3310" t="str">
            <v>304材质</v>
          </cell>
        </row>
        <row r="3311">
          <cell r="G3311" t="str">
            <v>01.003.005.001</v>
          </cell>
          <cell r="H3311" t="str">
            <v>05SD刀筒</v>
          </cell>
          <cell r="I3311" t="str">
            <v>H=130 201材质 拉丝</v>
          </cell>
        </row>
        <row r="3312">
          <cell r="G3312" t="str">
            <v>01.004.001.002</v>
          </cell>
          <cell r="H3312" t="str">
            <v>刀轴含油轴承</v>
          </cell>
          <cell r="I3312" t="str">
            <v>5T18A2-03-2  铜铁基 Φ5*Φ10*Φ14*10*2</v>
          </cell>
        </row>
        <row r="3313">
          <cell r="G3313" t="str">
            <v>01.005.006.040</v>
          </cell>
          <cell r="H3313" t="str">
            <v>03SD刀轴</v>
          </cell>
          <cell r="I3313" t="str">
            <v>φ5*171.5 430材质</v>
          </cell>
        </row>
        <row r="3314">
          <cell r="G3314" t="str">
            <v>01.011.009.020</v>
          </cell>
          <cell r="H3314" t="str">
            <v>无内管刀筒支撑环</v>
          </cell>
          <cell r="I3314" t="str">
            <v>430材质</v>
          </cell>
        </row>
        <row r="3315">
          <cell r="G3315" t="str">
            <v>01.011.009.040</v>
          </cell>
          <cell r="H3315" t="str">
            <v>卡簧 开口4</v>
          </cell>
          <cell r="I3315" t="str">
            <v>Ф4*Ф9*0.5</v>
          </cell>
        </row>
        <row r="3316">
          <cell r="G3316" t="str">
            <v>01.018.003.002</v>
          </cell>
          <cell r="H3316" t="str">
            <v>环氧垫</v>
          </cell>
          <cell r="I3316" t="str">
            <v>φ9.5*φ5.3*0.5</v>
          </cell>
        </row>
        <row r="3317">
          <cell r="G3317" t="str">
            <v>01.019.002.001</v>
          </cell>
          <cell r="H3317" t="str">
            <v>不锈钢刀筒下密封圈</v>
          </cell>
          <cell r="I3317" t="str">
            <v>无内管</v>
          </cell>
        </row>
        <row r="3318">
          <cell r="G3318" t="str">
            <v>01.019.002.003</v>
          </cell>
          <cell r="H3318" t="str">
            <v>不锈钢刀筒上密封圈</v>
          </cell>
          <cell r="I3318" t="str">
            <v>/</v>
          </cell>
        </row>
        <row r="3319">
          <cell r="G3319" t="str">
            <v>02.201.107.151</v>
          </cell>
          <cell r="H3319" t="str">
            <v>SC塑料连接头</v>
          </cell>
          <cell r="I3319" t="str">
            <v>ABS 黑色</v>
          </cell>
        </row>
        <row r="3320">
          <cell r="G3320" t="str">
            <v>02.201.112.040</v>
          </cell>
          <cell r="H3320" t="str">
            <v>轴套</v>
          </cell>
          <cell r="I3320" t="str">
            <v>PA6</v>
          </cell>
        </row>
        <row r="3321">
          <cell r="G3321" t="str">
            <v>02.201.112.060</v>
          </cell>
          <cell r="H3321" t="str">
            <v>上密封圈支架</v>
          </cell>
          <cell r="I3321" t="str">
            <v>ABS</v>
          </cell>
        </row>
        <row r="3322">
          <cell r="G3322" t="str">
            <v>03.302.003.209</v>
          </cell>
          <cell r="H3322" t="str">
            <v>HB103-7712  A19182带调速</v>
          </cell>
          <cell r="I3322" t="str">
            <v>带0.68uf电容,带温控</v>
          </cell>
        </row>
        <row r="3323">
          <cell r="G3323" t="str">
            <v>01.015.001.050</v>
          </cell>
          <cell r="H3323" t="str">
            <v>CBB电容</v>
          </cell>
          <cell r="I3323" t="str">
            <v>683J/630V</v>
          </cell>
        </row>
        <row r="3324">
          <cell r="G3324" t="str">
            <v>01.015.001.100</v>
          </cell>
          <cell r="H3324" t="str">
            <v>Y2电容</v>
          </cell>
          <cell r="I3324" t="str">
            <v>QNR JY222M/300V</v>
          </cell>
        </row>
        <row r="3325">
          <cell r="G3325" t="str">
            <v>01.015.001.151</v>
          </cell>
          <cell r="H3325" t="str">
            <v>X2电容</v>
          </cell>
          <cell r="I3325" t="str">
            <v>勤宏  0.68UF 275V 体积：18*15.5*9.5mm  新激  P:15*25mm  40/100/21C</v>
          </cell>
        </row>
        <row r="3326">
          <cell r="G3326" t="str">
            <v>01.015.002.001</v>
          </cell>
          <cell r="H3326" t="str">
            <v>电阻</v>
          </cell>
          <cell r="I3326" t="str">
            <v>1/2W,3KΩ</v>
          </cell>
        </row>
        <row r="3327">
          <cell r="G3327" t="str">
            <v>01.015.002.003</v>
          </cell>
          <cell r="H3327" t="str">
            <v>电阻</v>
          </cell>
          <cell r="I3327" t="str">
            <v>1/2W,330KΩ</v>
          </cell>
        </row>
        <row r="3328">
          <cell r="G3328" t="str">
            <v>01.015.002.050</v>
          </cell>
          <cell r="H3328" t="str">
            <v>压敏电阻</v>
          </cell>
          <cell r="I3328" t="str">
            <v>7D471K HEL</v>
          </cell>
        </row>
        <row r="3329">
          <cell r="G3329" t="str">
            <v>01.015.003.001</v>
          </cell>
          <cell r="H3329" t="str">
            <v>二极管</v>
          </cell>
          <cell r="I3329" t="str">
            <v>IN5408</v>
          </cell>
        </row>
        <row r="3330">
          <cell r="G3330" t="str">
            <v>01.015.003.050</v>
          </cell>
          <cell r="H3330" t="str">
            <v>双向触发二极管</v>
          </cell>
          <cell r="I3330" t="str">
            <v>DB3</v>
          </cell>
        </row>
        <row r="3331">
          <cell r="G3331" t="str">
            <v>01.015.005.056</v>
          </cell>
          <cell r="H3331" t="str">
            <v>微动开关</v>
          </cell>
          <cell r="I3331" t="str">
            <v>ST-5L28H-3-G01P，短翘板</v>
          </cell>
        </row>
        <row r="3332">
          <cell r="G3332" t="str">
            <v>01.015.006.002</v>
          </cell>
          <cell r="H3332" t="str">
            <v>陶瓷保险丝</v>
          </cell>
          <cell r="I3332" t="str">
            <v>250V/5A</v>
          </cell>
        </row>
        <row r="3333">
          <cell r="G3333" t="str">
            <v>01.015.007.002</v>
          </cell>
          <cell r="H3333" t="str">
            <v>电位器</v>
          </cell>
          <cell r="I3333" t="str">
            <v>合业B254</v>
          </cell>
        </row>
        <row r="3334">
          <cell r="G3334" t="str">
            <v>01.015.008.001</v>
          </cell>
          <cell r="H3334" t="str">
            <v>可控硅</v>
          </cell>
          <cell r="I3334" t="str">
            <v>TO-220/BT136</v>
          </cell>
        </row>
        <row r="3335">
          <cell r="G3335" t="str">
            <v>01.015.011.150</v>
          </cell>
          <cell r="H3335" t="str">
            <v>插件</v>
          </cell>
          <cell r="I3335" t="str">
            <v>0.5*11</v>
          </cell>
        </row>
        <row r="3336">
          <cell r="G3336" t="str">
            <v>01.015.012.003</v>
          </cell>
          <cell r="H3336" t="str">
            <v>连接线</v>
          </cell>
          <cell r="I3336" t="str">
            <v>PVC 1015 22AWG 105℃ 长度55mm 上锡 E187208 E189674 E252252</v>
          </cell>
        </row>
        <row r="3337">
          <cell r="G3337" t="str">
            <v>01.016.003.100</v>
          </cell>
          <cell r="H3337" t="str">
            <v>HB103线路板PCB</v>
          </cell>
          <cell r="I3337" t="str">
            <v>HB103-7712  A19182</v>
          </cell>
        </row>
        <row r="3338">
          <cell r="G3338" t="str">
            <v>03.304.001.015</v>
          </cell>
          <cell r="H3338" t="str">
            <v>打蛋器成品+有袋起泡器</v>
          </cell>
          <cell r="I3338" t="str">
            <v>黑色 气泡袋包装</v>
          </cell>
        </row>
        <row r="3339">
          <cell r="G3339" t="str">
            <v>01.011.001.002</v>
          </cell>
          <cell r="H3339" t="str">
            <v>起泡器</v>
          </cell>
          <cell r="I3339" t="str">
            <v>201材质 有袋</v>
          </cell>
        </row>
        <row r="3340">
          <cell r="G3340" t="str">
            <v>01.011.001.021</v>
          </cell>
          <cell r="H3340" t="str">
            <v>不锈钢打蛋网</v>
          </cell>
          <cell r="I3340" t="str">
            <v>304材质</v>
          </cell>
        </row>
        <row r="3341">
          <cell r="G3341" t="str">
            <v>01.011.100.003</v>
          </cell>
          <cell r="H3341" t="str">
            <v>铁衬套</v>
          </cell>
          <cell r="I3341" t="str">
            <v>430材质</v>
          </cell>
        </row>
        <row r="3342">
          <cell r="G3342" t="str">
            <v>01.018.003.002</v>
          </cell>
          <cell r="H3342" t="str">
            <v>环氧垫</v>
          </cell>
          <cell r="I3342" t="str">
            <v>φ9.5*φ5.3*0.5</v>
          </cell>
        </row>
        <row r="3343">
          <cell r="G3343" t="str">
            <v>01.019.003.004</v>
          </cell>
          <cell r="H3343" t="str">
            <v>齿轮箱盖橡胶圈</v>
          </cell>
          <cell r="I3343" t="str">
            <v>/</v>
          </cell>
        </row>
        <row r="3344">
          <cell r="G3344" t="str">
            <v>01.020.004.005</v>
          </cell>
          <cell r="H3344" t="str">
            <v>气泡袋</v>
          </cell>
          <cell r="I3344" t="str">
            <v>打蛋器 13*30大泡   双面4孔</v>
          </cell>
        </row>
        <row r="3345">
          <cell r="G3345" t="str">
            <v>02.201.100.002</v>
          </cell>
          <cell r="H3345" t="str">
            <v>打蛋器头</v>
          </cell>
          <cell r="I3345" t="str">
            <v>ABS 黑色</v>
          </cell>
        </row>
        <row r="3346">
          <cell r="G3346" t="str">
            <v>02.201.100.101</v>
          </cell>
          <cell r="H3346" t="str">
            <v>齿轮箱盖</v>
          </cell>
          <cell r="I3346" t="str">
            <v>ABS 黑色</v>
          </cell>
        </row>
        <row r="3347">
          <cell r="G3347" t="str">
            <v>02.201.100.200</v>
          </cell>
          <cell r="H3347" t="str">
            <v>打蛋器齿轮支架盖</v>
          </cell>
          <cell r="I3347" t="str">
            <v>POM</v>
          </cell>
        </row>
        <row r="3348">
          <cell r="G3348" t="str">
            <v>02.201.100.250</v>
          </cell>
          <cell r="H3348" t="str">
            <v>打蛋器行星齿轮</v>
          </cell>
          <cell r="I3348" t="str">
            <v>POM</v>
          </cell>
        </row>
        <row r="3349">
          <cell r="G3349" t="str">
            <v>02.201.100.300</v>
          </cell>
          <cell r="H3349" t="str">
            <v>打蛋器中心齿轮组件</v>
          </cell>
          <cell r="I3349" t="str">
            <v>SUS430+POM 5*41</v>
          </cell>
        </row>
        <row r="3350">
          <cell r="G3350" t="str">
            <v>01.005.004.001</v>
          </cell>
          <cell r="H3350" t="str">
            <v>打蛋器中心轴</v>
          </cell>
          <cell r="I3350" t="str">
            <v>430材质 Ф5*41</v>
          </cell>
        </row>
        <row r="3351">
          <cell r="G3351" t="str">
            <v>02.201.100.350</v>
          </cell>
          <cell r="H3351" t="str">
            <v>打蛋器齿轮支架组件</v>
          </cell>
          <cell r="I3351" t="str">
            <v>SUS430+POM 3*17×3</v>
          </cell>
        </row>
        <row r="3352">
          <cell r="G3352" t="str">
            <v>01.005.004.010</v>
          </cell>
          <cell r="H3352" t="str">
            <v>打蛋器/绞肉杯行星齿轮轴</v>
          </cell>
          <cell r="I3352" t="str">
            <v>430材质 Ф3*17 兰白锌</v>
          </cell>
        </row>
        <row r="3353">
          <cell r="G3353" t="str">
            <v>02.201.112.040</v>
          </cell>
          <cell r="H3353" t="str">
            <v>轴套</v>
          </cell>
          <cell r="I3353" t="str">
            <v>PA6</v>
          </cell>
        </row>
        <row r="3354">
          <cell r="G3354" t="str">
            <v>03.304.003.010</v>
          </cell>
          <cell r="H3354" t="str">
            <v>绞肉杯成品</v>
          </cell>
          <cell r="I3354" t="str">
            <v>黑色 气泡袋包装</v>
          </cell>
        </row>
        <row r="3355">
          <cell r="G3355" t="str">
            <v>01.011.100.003</v>
          </cell>
          <cell r="H3355" t="str">
            <v>铁衬套</v>
          </cell>
          <cell r="I3355" t="str">
            <v>430材质</v>
          </cell>
        </row>
        <row r="3356">
          <cell r="G3356" t="str">
            <v>01.018.003.002</v>
          </cell>
          <cell r="H3356" t="str">
            <v>环氧垫</v>
          </cell>
          <cell r="I3356" t="str">
            <v>φ9.5*φ5.3*0.5</v>
          </cell>
        </row>
        <row r="3357">
          <cell r="G3357" t="str">
            <v>01.019.003.004</v>
          </cell>
          <cell r="H3357" t="str">
            <v>齿轮箱盖橡胶圈</v>
          </cell>
          <cell r="I3357" t="str">
            <v>/</v>
          </cell>
        </row>
        <row r="3358">
          <cell r="G3358" t="str">
            <v>02.201.100.101</v>
          </cell>
          <cell r="H3358" t="str">
            <v>齿轮箱盖</v>
          </cell>
          <cell r="I3358" t="str">
            <v>ABS 黑色</v>
          </cell>
        </row>
        <row r="3359">
          <cell r="G3359" t="str">
            <v>02.201.102.004</v>
          </cell>
          <cell r="H3359" t="str">
            <v>绞肉杯盖</v>
          </cell>
          <cell r="I3359" t="str">
            <v>ABS 黑色</v>
          </cell>
        </row>
        <row r="3360">
          <cell r="G3360" t="str">
            <v>02.201.102.100</v>
          </cell>
          <cell r="H3360" t="str">
            <v>绞肉杯行星齿轮</v>
          </cell>
          <cell r="I3360" t="str">
            <v>POM</v>
          </cell>
        </row>
        <row r="3361">
          <cell r="G3361" t="str">
            <v>02.201.102.150</v>
          </cell>
          <cell r="H3361" t="str">
            <v>绞肉杯内齿圈</v>
          </cell>
          <cell r="I3361" t="str">
            <v>POM</v>
          </cell>
        </row>
        <row r="3362">
          <cell r="G3362" t="str">
            <v>02.201.102.200</v>
          </cell>
          <cell r="H3362" t="str">
            <v>绞肉杯中心齿轮组件</v>
          </cell>
          <cell r="I3362" t="str">
            <v>SUS430+POM 5*37</v>
          </cell>
        </row>
        <row r="3363">
          <cell r="G3363" t="str">
            <v>01.005.003.001</v>
          </cell>
          <cell r="H3363" t="str">
            <v>绞肉杯中心轴</v>
          </cell>
          <cell r="I3363" t="str">
            <v>430材质 Ф5*37</v>
          </cell>
        </row>
        <row r="3364">
          <cell r="G3364" t="str">
            <v>02.201.102.250</v>
          </cell>
          <cell r="H3364" t="str">
            <v>绞肉杯齿轮支架组件</v>
          </cell>
          <cell r="I3364" t="str">
            <v>SUS430+POM 3*17×3</v>
          </cell>
        </row>
        <row r="3365">
          <cell r="G3365" t="str">
            <v>01.005.004.010</v>
          </cell>
          <cell r="H3365" t="str">
            <v>打蛋器/绞肉杯行星齿轮轴</v>
          </cell>
          <cell r="I3365" t="str">
            <v>430材质 Ф3*17 兰白锌</v>
          </cell>
        </row>
        <row r="3366">
          <cell r="G3366" t="str">
            <v>02.201.102.300</v>
          </cell>
          <cell r="H3366" t="str">
            <v>小绞肉刀连接头</v>
          </cell>
          <cell r="I3366" t="str">
            <v>POM</v>
          </cell>
        </row>
        <row r="3367">
          <cell r="G3367" t="str">
            <v>02.201.102.400</v>
          </cell>
          <cell r="H3367" t="str">
            <v>绞肉刀组件</v>
          </cell>
          <cell r="I3367" t="str">
            <v>211S  SUS304+白POM</v>
          </cell>
        </row>
        <row r="3368">
          <cell r="G3368" t="str">
            <v>01.002.002.010</v>
          </cell>
          <cell r="H3368" t="str">
            <v>211S绞肉刀片</v>
          </cell>
          <cell r="I3368" t="str">
            <v>304材质</v>
          </cell>
        </row>
        <row r="3369">
          <cell r="G3369" t="str">
            <v>02.201.102.452</v>
          </cell>
          <cell r="H3369" t="str">
            <v>绞肉杯</v>
          </cell>
          <cell r="I3369" t="str">
            <v>5*23  SUS304+AS 泡沫袋包装</v>
          </cell>
        </row>
        <row r="3370">
          <cell r="G3370" t="str">
            <v>01.005.003.010</v>
          </cell>
          <cell r="H3370" t="str">
            <v>绞肉杯杯镶轴</v>
          </cell>
          <cell r="I3370" t="str">
            <v>304材质 Ф5*23</v>
          </cell>
        </row>
        <row r="3371">
          <cell r="G3371" t="str">
            <v>01.020.004.004</v>
          </cell>
          <cell r="H3371" t="str">
            <v>气泡袋</v>
          </cell>
          <cell r="I3371" t="str">
            <v>绞肉杯 30*25  大泡   双面4孔</v>
          </cell>
        </row>
        <row r="3372">
          <cell r="G3372" t="str">
            <v>02.201.102.450</v>
          </cell>
          <cell r="H3372" t="str">
            <v>杯垫</v>
          </cell>
          <cell r="I3372" t="str">
            <v>TPE</v>
          </cell>
        </row>
        <row r="3373">
          <cell r="G3373" t="str">
            <v>02.201.112.040</v>
          </cell>
          <cell r="H3373" t="str">
            <v>轴套</v>
          </cell>
          <cell r="I3373" t="str">
            <v>PA6</v>
          </cell>
        </row>
        <row r="3374">
          <cell r="G3374" t="str">
            <v>01.012.003.001</v>
          </cell>
          <cell r="H3374" t="str">
            <v>7912电机</v>
          </cell>
          <cell r="I3374" t="str">
            <v>220V,  50Hz,，带EMC, 无风叶，轴头部3.5扁位,ClassF</v>
          </cell>
        </row>
        <row r="3375">
          <cell r="G3375" t="str">
            <v>01.014.001.002</v>
          </cell>
          <cell r="H3375" t="str">
            <v>欧标VDE</v>
          </cell>
          <cell r="I3375" t="str">
            <v>JF-02 黑色，上锡3mm，2*0.75mm2, H03VVH2-F,1.3m,VDE认证, 尾部外露30mm</v>
          </cell>
        </row>
        <row r="3376">
          <cell r="G3376" t="str">
            <v>01.020.004.001</v>
          </cell>
          <cell r="H3376" t="str">
            <v>气泡袋</v>
          </cell>
          <cell r="I3376" t="str">
            <v>机身 13*30  小气泡  双面4孔</v>
          </cell>
        </row>
        <row r="3377">
          <cell r="G3377" t="str">
            <v>03.300.005.300</v>
          </cell>
          <cell r="H3377" t="str">
            <v>HB105S-2款 带孔7912机身 成品</v>
          </cell>
          <cell r="I3377" t="str">
            <v>800W,黑色</v>
          </cell>
        </row>
        <row r="3378">
          <cell r="G3378" t="str">
            <v>01.007.002.050</v>
          </cell>
          <cell r="H3378" t="str">
            <v>HB105-2不锈钢带孔装饰圈</v>
          </cell>
          <cell r="I3378" t="str">
            <v>201材质 拉丝</v>
          </cell>
        </row>
        <row r="3379">
          <cell r="G3379" t="str">
            <v>01.010.001.001</v>
          </cell>
          <cell r="H3379" t="str">
            <v>自攻螺丝</v>
          </cell>
          <cell r="I3379" t="str">
            <v>M3*10 圆头，十字尖头，铁镀锌</v>
          </cell>
        </row>
        <row r="3380">
          <cell r="G3380" t="str">
            <v>01.019.001.004</v>
          </cell>
          <cell r="H3380" t="str">
            <v>7712电机减震垫</v>
          </cell>
        </row>
        <row r="3381">
          <cell r="G3381" t="str">
            <v>02.201.005.301</v>
          </cell>
          <cell r="H3381" t="str">
            <v>HB105S-2款 带孔7912上机身</v>
          </cell>
          <cell r="I3381" t="str">
            <v>ABS 黑色</v>
          </cell>
        </row>
        <row r="3382">
          <cell r="G3382" t="str">
            <v>02.201.005.302</v>
          </cell>
          <cell r="H3382" t="str">
            <v>HB105S-2款 带孔7912下机身</v>
          </cell>
          <cell r="I3382" t="str">
            <v>ABS 黑色</v>
          </cell>
        </row>
        <row r="3383">
          <cell r="G3383" t="str">
            <v>02.201.005.450</v>
          </cell>
          <cell r="H3383" t="str">
            <v>HB105装饰圈</v>
          </cell>
          <cell r="I3383" t="str">
            <v>ABS 黑色</v>
          </cell>
        </row>
        <row r="3384">
          <cell r="G3384" t="str">
            <v>02.201.005.550</v>
          </cell>
          <cell r="H3384" t="str">
            <v>HB105调速旋钮</v>
          </cell>
          <cell r="I3384" t="str">
            <v>ABS 黑色</v>
          </cell>
        </row>
        <row r="3385">
          <cell r="G3385" t="str">
            <v>02.201.005.601</v>
          </cell>
          <cell r="H3385" t="str">
            <v>HB105后盖 电镀</v>
          </cell>
          <cell r="I3385" t="str">
            <v>ABS 银色</v>
          </cell>
        </row>
        <row r="3386">
          <cell r="G3386" t="str">
            <v>02.201.005.600</v>
          </cell>
          <cell r="H3386" t="str">
            <v>HB105后盖</v>
          </cell>
          <cell r="I3386" t="str">
            <v>ABS 本色</v>
          </cell>
        </row>
        <row r="3387">
          <cell r="G3387" t="str">
            <v>02.201.005.650</v>
          </cell>
          <cell r="H3387" t="str">
            <v>HB105压线顶盖</v>
          </cell>
          <cell r="I3387" t="str">
            <v>透明ABS</v>
          </cell>
        </row>
        <row r="3388">
          <cell r="G3388" t="str">
            <v>02.201.111.020</v>
          </cell>
          <cell r="H3388" t="str">
            <v>直流电机连接头</v>
          </cell>
          <cell r="I3388" t="str">
            <v>PA6</v>
          </cell>
        </row>
        <row r="3389">
          <cell r="G3389" t="str">
            <v>02.201.112.001</v>
          </cell>
          <cell r="H3389" t="str">
            <v>护线套</v>
          </cell>
          <cell r="I3389" t="str">
            <v>PVC 黑色</v>
          </cell>
        </row>
        <row r="3390">
          <cell r="G3390" t="str">
            <v>03.303.005.100</v>
          </cell>
          <cell r="H3390" t="str">
            <v>HB105按钮组件</v>
          </cell>
          <cell r="I3390" t="str">
            <v>透明支架,黑色按钮,英文字</v>
          </cell>
        </row>
        <row r="3391">
          <cell r="G3391" t="str">
            <v>01.009.001.004</v>
          </cell>
          <cell r="H3391" t="str">
            <v>HB105按钮弹簧</v>
          </cell>
          <cell r="I3391" t="str">
            <v>0.6*8.7*12 弹簧钢材质</v>
          </cell>
        </row>
        <row r="3392">
          <cell r="G3392" t="str">
            <v>02.201.005.400</v>
          </cell>
          <cell r="H3392" t="str">
            <v>HB105按钮 1档圆圈</v>
          </cell>
          <cell r="I3392" t="str">
            <v>ABS 黑色</v>
          </cell>
        </row>
        <row r="3393">
          <cell r="G3393" t="str">
            <v>02.201.005.401</v>
          </cell>
          <cell r="H3393" t="str">
            <v>HB105按钮 2档英文字</v>
          </cell>
          <cell r="I3393" t="str">
            <v>ABS 黑色</v>
          </cell>
        </row>
        <row r="3394">
          <cell r="G3394" t="str">
            <v>02.201.005.500</v>
          </cell>
          <cell r="H3394" t="str">
            <v>HB105 按钮支架</v>
          </cell>
          <cell r="I3394" t="str">
            <v>透明ABS</v>
          </cell>
        </row>
        <row r="3395">
          <cell r="G3395" t="str">
            <v>03.301.007.001</v>
          </cell>
          <cell r="H3395" t="str">
            <v>05SDS刀筒成品（H=130 SUS201  拉丝）</v>
          </cell>
          <cell r="I3395" t="str">
            <v>05SDS拉丝,黑色连接头,十字刀片</v>
          </cell>
        </row>
        <row r="3396">
          <cell r="G3396" t="str">
            <v>01.002.001.040</v>
          </cell>
          <cell r="H3396" t="str">
            <v>十字刀片</v>
          </cell>
          <cell r="I3396" t="str">
            <v>304材质</v>
          </cell>
        </row>
        <row r="3397">
          <cell r="G3397" t="str">
            <v>01.003.005.001</v>
          </cell>
          <cell r="H3397" t="str">
            <v>05SD刀筒</v>
          </cell>
          <cell r="I3397" t="str">
            <v>H=130 201材质 拉丝</v>
          </cell>
        </row>
        <row r="3398">
          <cell r="G3398" t="str">
            <v>01.004.001.002</v>
          </cell>
          <cell r="H3398" t="str">
            <v>刀轴含油轴承</v>
          </cell>
          <cell r="I3398" t="str">
            <v>5T18A2-03-2  铜铁基 Φ5*Φ10*Φ14*10*2</v>
          </cell>
        </row>
        <row r="3399">
          <cell r="G3399" t="str">
            <v>01.005.006.050</v>
          </cell>
          <cell r="H3399" t="str">
            <v>05SD刀轴</v>
          </cell>
          <cell r="I3399" t="str">
            <v>φ5*163 430材质</v>
          </cell>
        </row>
        <row r="3400">
          <cell r="G3400" t="str">
            <v>01.008.002.001</v>
          </cell>
          <cell r="H3400" t="str">
            <v>HB105不锈钢连接头</v>
          </cell>
          <cell r="I3400" t="str">
            <v>304材质 拉丝</v>
          </cell>
        </row>
        <row r="3401">
          <cell r="G3401" t="str">
            <v>01.011.009.020</v>
          </cell>
          <cell r="H3401" t="str">
            <v>无内管刀筒支撑环</v>
          </cell>
          <cell r="I3401" t="str">
            <v>430材质</v>
          </cell>
        </row>
        <row r="3402">
          <cell r="G3402" t="str">
            <v>01.011.009.040</v>
          </cell>
          <cell r="H3402" t="str">
            <v>卡簧 开口4</v>
          </cell>
          <cell r="I3402" t="str">
            <v>Ф4*Ф9*0.5</v>
          </cell>
        </row>
        <row r="3403">
          <cell r="G3403" t="str">
            <v>01.018.003.002</v>
          </cell>
          <cell r="H3403" t="str">
            <v>环氧垫</v>
          </cell>
          <cell r="I3403" t="str">
            <v>φ9.5*φ5.3*0.5</v>
          </cell>
        </row>
        <row r="3404">
          <cell r="G3404" t="str">
            <v>01.019.002.001</v>
          </cell>
          <cell r="H3404" t="str">
            <v>不锈钢刀筒下密封圈</v>
          </cell>
          <cell r="I3404" t="str">
            <v>无内管</v>
          </cell>
        </row>
        <row r="3405">
          <cell r="G3405" t="str">
            <v>01.019.002.003</v>
          </cell>
          <cell r="H3405" t="str">
            <v>不锈钢刀筒上密封圈</v>
          </cell>
          <cell r="I3405" t="str">
            <v>/</v>
          </cell>
        </row>
        <row r="3406">
          <cell r="G3406" t="str">
            <v>02.201.107.250</v>
          </cell>
          <cell r="H3406" t="str">
            <v>05 SDS塑料连接头</v>
          </cell>
          <cell r="I3406" t="str">
            <v>ABS黑色</v>
          </cell>
        </row>
        <row r="3407">
          <cell r="G3407" t="str">
            <v>02.201.112.040</v>
          </cell>
          <cell r="H3407" t="str">
            <v>轴套</v>
          </cell>
          <cell r="I3407" t="str">
            <v>PA6</v>
          </cell>
        </row>
        <row r="3408">
          <cell r="G3408" t="str">
            <v>02.201.112.060</v>
          </cell>
          <cell r="H3408" t="str">
            <v>上密封圈支架</v>
          </cell>
          <cell r="I3408" t="str">
            <v>ABS</v>
          </cell>
        </row>
        <row r="3409">
          <cell r="G3409" t="str">
            <v>03.302.005.500</v>
          </cell>
          <cell r="H3409" t="str">
            <v>HB105-7912-2L ZQ-1346</v>
          </cell>
          <cell r="I3409" t="str">
            <v>带0.68uf电容</v>
          </cell>
        </row>
        <row r="3410">
          <cell r="G3410" t="str">
            <v>01.015.001.050</v>
          </cell>
          <cell r="H3410" t="str">
            <v>CBB电容</v>
          </cell>
          <cell r="I3410" t="str">
            <v>683J/630V</v>
          </cell>
        </row>
        <row r="3411">
          <cell r="G3411" t="str">
            <v>01.015.001.100</v>
          </cell>
          <cell r="H3411" t="str">
            <v>Y2电容</v>
          </cell>
          <cell r="I3411" t="str">
            <v>QNR JY222M/300V</v>
          </cell>
        </row>
        <row r="3412">
          <cell r="G3412" t="str">
            <v>01.015.001.151</v>
          </cell>
          <cell r="H3412" t="str">
            <v>X2电容</v>
          </cell>
          <cell r="I3412" t="str">
            <v>勤宏  0.68UF 275V 体积：18*15.5*9.5mm  新激  P:15*25mm  40/100/21C</v>
          </cell>
        </row>
        <row r="3413">
          <cell r="G3413" t="str">
            <v>01.015.002.001</v>
          </cell>
          <cell r="H3413" t="str">
            <v>电阻</v>
          </cell>
          <cell r="I3413" t="str">
            <v>1/2W,3KΩ</v>
          </cell>
        </row>
        <row r="3414">
          <cell r="G3414" t="str">
            <v>01.015.002.002</v>
          </cell>
          <cell r="H3414" t="str">
            <v>电阻</v>
          </cell>
          <cell r="I3414" t="str">
            <v>1/4W,82KΩ</v>
          </cell>
        </row>
        <row r="3415">
          <cell r="G3415" t="str">
            <v>01.015.002.003</v>
          </cell>
          <cell r="H3415" t="str">
            <v>电阻</v>
          </cell>
          <cell r="I3415" t="str">
            <v>1/2W,330KΩ</v>
          </cell>
        </row>
        <row r="3416">
          <cell r="G3416" t="str">
            <v>01.015.002.050</v>
          </cell>
          <cell r="H3416" t="str">
            <v>压敏电阻</v>
          </cell>
          <cell r="I3416" t="str">
            <v>7D471K HEL</v>
          </cell>
        </row>
        <row r="3417">
          <cell r="G3417" t="str">
            <v>01.015.003.001</v>
          </cell>
          <cell r="H3417" t="str">
            <v>二极管</v>
          </cell>
          <cell r="I3417" t="str">
            <v>IN5408</v>
          </cell>
        </row>
        <row r="3418">
          <cell r="G3418" t="str">
            <v>01.015.003.002</v>
          </cell>
          <cell r="H3418" t="str">
            <v>二极管</v>
          </cell>
          <cell r="I3418" t="str">
            <v>RL207  不凡</v>
          </cell>
        </row>
        <row r="3419">
          <cell r="G3419" t="str">
            <v>01.015.003.050</v>
          </cell>
          <cell r="H3419" t="str">
            <v>双向触发二极管</v>
          </cell>
          <cell r="I3419" t="str">
            <v>DB3</v>
          </cell>
        </row>
        <row r="3420">
          <cell r="G3420" t="str">
            <v>01.015.004.001</v>
          </cell>
          <cell r="H3420" t="str">
            <v>发光二极管LED灯</v>
          </cell>
          <cell r="I3420" t="str">
            <v>蓝色</v>
          </cell>
        </row>
        <row r="3421">
          <cell r="G3421" t="str">
            <v>01.015.005.056</v>
          </cell>
          <cell r="H3421" t="str">
            <v>微动开关</v>
          </cell>
          <cell r="I3421" t="str">
            <v>ST-5L28H-3-G01P，短翘板</v>
          </cell>
        </row>
        <row r="3422">
          <cell r="G3422" t="str">
            <v>01.015.006.002</v>
          </cell>
          <cell r="H3422" t="str">
            <v>陶瓷保险丝</v>
          </cell>
          <cell r="I3422" t="str">
            <v>250V/5A</v>
          </cell>
        </row>
        <row r="3423">
          <cell r="G3423" t="str">
            <v>01.015.007.001</v>
          </cell>
          <cell r="H3423" t="str">
            <v>电位器</v>
          </cell>
          <cell r="I3423" t="str">
            <v>宏韵B254</v>
          </cell>
        </row>
        <row r="3424">
          <cell r="G3424" t="str">
            <v>01.015.008.002</v>
          </cell>
          <cell r="H3424" t="str">
            <v>可控硅</v>
          </cell>
          <cell r="I3424" t="str">
            <v>TO-220/BTB06A</v>
          </cell>
        </row>
        <row r="3425">
          <cell r="G3425" t="str">
            <v>01.015.011.050</v>
          </cell>
          <cell r="H3425" t="str">
            <v>塑料支架</v>
          </cell>
          <cell r="I3425" t="str">
            <v>5*10</v>
          </cell>
        </row>
        <row r="3426">
          <cell r="G3426" t="str">
            <v>01.015.012.050</v>
          </cell>
          <cell r="H3426" t="str">
            <v>连接线带接线端子</v>
          </cell>
          <cell r="I3426" t="str">
            <v>1015 22# 黑色 单边上锡5mm 另一端4.8*0.5弯锁，平口</v>
          </cell>
        </row>
        <row r="3427">
          <cell r="G3427" t="str">
            <v>01.015.012.051</v>
          </cell>
          <cell r="H3427" t="str">
            <v>连接线带接线端子</v>
          </cell>
          <cell r="I3427" t="str">
            <v>1015 22# 红色 单边上锡5mm 另一端4.8*0.5弯锁，平口</v>
          </cell>
        </row>
        <row r="3428">
          <cell r="G3428" t="str">
            <v>01.016.005.250</v>
          </cell>
          <cell r="H3428" t="str">
            <v>HB105线路板PCB</v>
          </cell>
          <cell r="I3428" t="str">
            <v>HB105-7912-2L ZQ-1346</v>
          </cell>
        </row>
        <row r="3429">
          <cell r="G3429" t="str">
            <v>01.012.003.001</v>
          </cell>
          <cell r="H3429" t="str">
            <v>7912电机</v>
          </cell>
          <cell r="I3429" t="str">
            <v>220V,  50Hz,，带EMC, 无风叶，轴头部3.5扁位,ClassF</v>
          </cell>
        </row>
        <row r="3430">
          <cell r="G3430" t="str">
            <v>01.014.001.002</v>
          </cell>
          <cell r="H3430" t="str">
            <v>欧标VDE</v>
          </cell>
          <cell r="I3430" t="str">
            <v>JF-02 黑色，上锡3mm，2*0.75mm2, H03VVH2-F,1.3m,VDE认证, 尾部外露30mm</v>
          </cell>
        </row>
        <row r="3431">
          <cell r="G3431" t="str">
            <v>01.020.004.001</v>
          </cell>
          <cell r="H3431" t="str">
            <v>气泡袋</v>
          </cell>
          <cell r="I3431" t="str">
            <v>机身 13*30  小气泡  双面4孔</v>
          </cell>
        </row>
        <row r="3432">
          <cell r="G3432" t="str">
            <v>03.300.005.300</v>
          </cell>
          <cell r="H3432" t="str">
            <v>HB105S-2款 带孔7912机身 成品</v>
          </cell>
          <cell r="I3432" t="str">
            <v>800W,黑色</v>
          </cell>
        </row>
        <row r="3433">
          <cell r="G3433" t="str">
            <v>01.007.002.050</v>
          </cell>
          <cell r="H3433" t="str">
            <v>HB105-2不锈钢带孔装饰圈</v>
          </cell>
          <cell r="I3433" t="str">
            <v>201材质 拉丝</v>
          </cell>
        </row>
        <row r="3434">
          <cell r="G3434" t="str">
            <v>01.010.001.001</v>
          </cell>
          <cell r="H3434" t="str">
            <v>自攻螺丝</v>
          </cell>
          <cell r="I3434" t="str">
            <v>M3*10 圆头，十字尖头，铁镀锌</v>
          </cell>
        </row>
        <row r="3435">
          <cell r="G3435" t="str">
            <v>01.019.001.004</v>
          </cell>
          <cell r="H3435" t="str">
            <v>7712电机减震垫</v>
          </cell>
        </row>
        <row r="3436">
          <cell r="G3436" t="str">
            <v>02.201.005.301</v>
          </cell>
          <cell r="H3436" t="str">
            <v>HB105S-2款 带孔7912上机身</v>
          </cell>
          <cell r="I3436" t="str">
            <v>ABS 黑色</v>
          </cell>
        </row>
        <row r="3437">
          <cell r="G3437" t="str">
            <v>02.201.005.302</v>
          </cell>
          <cell r="H3437" t="str">
            <v>HB105S-2款 带孔7912下机身</v>
          </cell>
          <cell r="I3437" t="str">
            <v>ABS 黑色</v>
          </cell>
        </row>
        <row r="3438">
          <cell r="G3438" t="str">
            <v>02.201.005.450</v>
          </cell>
          <cell r="H3438" t="str">
            <v>HB105装饰圈</v>
          </cell>
          <cell r="I3438" t="str">
            <v>ABS 黑色</v>
          </cell>
        </row>
        <row r="3439">
          <cell r="G3439" t="str">
            <v>02.201.005.550</v>
          </cell>
          <cell r="H3439" t="str">
            <v>HB105调速旋钮</v>
          </cell>
          <cell r="I3439" t="str">
            <v>ABS 黑色</v>
          </cell>
        </row>
        <row r="3440">
          <cell r="G3440" t="str">
            <v>02.201.005.601</v>
          </cell>
          <cell r="H3440" t="str">
            <v>HB105后盖 电镀</v>
          </cell>
          <cell r="I3440" t="str">
            <v>ABS 银色</v>
          </cell>
        </row>
        <row r="3441">
          <cell r="G3441" t="str">
            <v>02.201.005.600</v>
          </cell>
          <cell r="H3441" t="str">
            <v>HB105后盖</v>
          </cell>
          <cell r="I3441" t="str">
            <v>ABS 本色</v>
          </cell>
        </row>
        <row r="3442">
          <cell r="G3442" t="str">
            <v>02.201.005.650</v>
          </cell>
          <cell r="H3442" t="str">
            <v>HB105压线顶盖</v>
          </cell>
          <cell r="I3442" t="str">
            <v>透明ABS</v>
          </cell>
        </row>
        <row r="3443">
          <cell r="G3443" t="str">
            <v>02.201.111.020</v>
          </cell>
          <cell r="H3443" t="str">
            <v>直流电机连接头</v>
          </cell>
          <cell r="I3443" t="str">
            <v>PA6</v>
          </cell>
        </row>
        <row r="3444">
          <cell r="G3444" t="str">
            <v>02.201.112.001</v>
          </cell>
          <cell r="H3444" t="str">
            <v>护线套</v>
          </cell>
          <cell r="I3444" t="str">
            <v>PVC 黑色</v>
          </cell>
        </row>
        <row r="3445">
          <cell r="G3445" t="str">
            <v>03.303.005.100</v>
          </cell>
          <cell r="H3445" t="str">
            <v>HB105按钮组件</v>
          </cell>
          <cell r="I3445" t="str">
            <v>透明支架,黑色按钮,英文字</v>
          </cell>
        </row>
        <row r="3446">
          <cell r="G3446" t="str">
            <v>01.009.001.004</v>
          </cell>
          <cell r="H3446" t="str">
            <v>HB105按钮弹簧</v>
          </cell>
          <cell r="I3446" t="str">
            <v>0.6*8.7*12 弹簧钢材质</v>
          </cell>
        </row>
        <row r="3447">
          <cell r="G3447" t="str">
            <v>02.201.005.400</v>
          </cell>
          <cell r="H3447" t="str">
            <v>HB105按钮 1档圆圈</v>
          </cell>
          <cell r="I3447" t="str">
            <v>ABS 黑色</v>
          </cell>
        </row>
        <row r="3448">
          <cell r="G3448" t="str">
            <v>02.201.005.401</v>
          </cell>
          <cell r="H3448" t="str">
            <v>HB105按钮 2档英文字</v>
          </cell>
          <cell r="I3448" t="str">
            <v>ABS 黑色</v>
          </cell>
        </row>
        <row r="3449">
          <cell r="G3449" t="str">
            <v>02.201.005.500</v>
          </cell>
          <cell r="H3449" t="str">
            <v>HB105 按钮支架</v>
          </cell>
          <cell r="I3449" t="str">
            <v>透明ABS</v>
          </cell>
        </row>
        <row r="3450">
          <cell r="G3450" t="str">
            <v>03.301.007.001</v>
          </cell>
          <cell r="H3450" t="str">
            <v>05SDS刀筒成品（H=130 SUS201  拉丝）</v>
          </cell>
          <cell r="I3450" t="str">
            <v>05SDS拉丝,黑色连接头,十字刀片</v>
          </cell>
        </row>
        <row r="3451">
          <cell r="G3451" t="str">
            <v>01.002.001.040</v>
          </cell>
          <cell r="H3451" t="str">
            <v>十字刀片</v>
          </cell>
          <cell r="I3451" t="str">
            <v>304材质</v>
          </cell>
        </row>
        <row r="3452">
          <cell r="G3452" t="str">
            <v>01.003.005.001</v>
          </cell>
          <cell r="H3452" t="str">
            <v>05SD刀筒</v>
          </cell>
          <cell r="I3452" t="str">
            <v>H=130 201材质 拉丝</v>
          </cell>
        </row>
        <row r="3453">
          <cell r="G3453" t="str">
            <v>01.004.001.002</v>
          </cell>
          <cell r="H3453" t="str">
            <v>刀轴含油轴承</v>
          </cell>
          <cell r="I3453" t="str">
            <v>5T18A2-03-2  铜铁基 Φ5*Φ10*Φ14*10*2</v>
          </cell>
        </row>
        <row r="3454">
          <cell r="G3454" t="str">
            <v>01.005.006.050</v>
          </cell>
          <cell r="H3454" t="str">
            <v>05SD刀轴</v>
          </cell>
          <cell r="I3454" t="str">
            <v>φ5*163 430材质</v>
          </cell>
        </row>
        <row r="3455">
          <cell r="G3455" t="str">
            <v>01.008.002.001</v>
          </cell>
          <cell r="H3455" t="str">
            <v>HB105不锈钢连接头</v>
          </cell>
          <cell r="I3455" t="str">
            <v>304材质 拉丝</v>
          </cell>
        </row>
        <row r="3456">
          <cell r="G3456" t="str">
            <v>01.011.009.020</v>
          </cell>
          <cell r="H3456" t="str">
            <v>无内管刀筒支撑环</v>
          </cell>
          <cell r="I3456" t="str">
            <v>430材质</v>
          </cell>
        </row>
        <row r="3457">
          <cell r="G3457" t="str">
            <v>01.011.009.040</v>
          </cell>
          <cell r="H3457" t="str">
            <v>卡簧 开口4</v>
          </cell>
          <cell r="I3457" t="str">
            <v>Ф4*Ф9*0.5</v>
          </cell>
        </row>
        <row r="3458">
          <cell r="G3458" t="str">
            <v>01.018.003.002</v>
          </cell>
          <cell r="H3458" t="str">
            <v>环氧垫</v>
          </cell>
          <cell r="I3458" t="str">
            <v>φ9.5*φ5.3*0.5</v>
          </cell>
        </row>
        <row r="3459">
          <cell r="G3459" t="str">
            <v>01.019.002.001</v>
          </cell>
          <cell r="H3459" t="str">
            <v>不锈钢刀筒下密封圈</v>
          </cell>
          <cell r="I3459" t="str">
            <v>无内管</v>
          </cell>
        </row>
        <row r="3460">
          <cell r="G3460" t="str">
            <v>01.019.002.003</v>
          </cell>
          <cell r="H3460" t="str">
            <v>不锈钢刀筒上密封圈</v>
          </cell>
          <cell r="I3460" t="str">
            <v>/</v>
          </cell>
        </row>
        <row r="3461">
          <cell r="G3461" t="str">
            <v>02.201.107.250</v>
          </cell>
          <cell r="H3461" t="str">
            <v>05 SDS塑料连接头</v>
          </cell>
          <cell r="I3461" t="str">
            <v>ABS黑色</v>
          </cell>
        </row>
        <row r="3462">
          <cell r="G3462" t="str">
            <v>02.201.112.040</v>
          </cell>
          <cell r="H3462" t="str">
            <v>轴套</v>
          </cell>
          <cell r="I3462" t="str">
            <v>PA6</v>
          </cell>
        </row>
        <row r="3463">
          <cell r="G3463" t="str">
            <v>02.201.112.060</v>
          </cell>
          <cell r="H3463" t="str">
            <v>上密封圈支架</v>
          </cell>
          <cell r="I3463" t="str">
            <v>ABS</v>
          </cell>
        </row>
        <row r="3464">
          <cell r="G3464" t="str">
            <v>03.302.005.500</v>
          </cell>
          <cell r="H3464" t="str">
            <v>HB105-7912-2L ZQ-1346</v>
          </cell>
          <cell r="I3464" t="str">
            <v>带0.68uf电容</v>
          </cell>
        </row>
        <row r="3465">
          <cell r="G3465" t="str">
            <v>01.015.001.050</v>
          </cell>
          <cell r="H3465" t="str">
            <v>CBB电容</v>
          </cell>
          <cell r="I3465" t="str">
            <v>683J/630V</v>
          </cell>
        </row>
        <row r="3466">
          <cell r="G3466" t="str">
            <v>01.015.001.100</v>
          </cell>
          <cell r="H3466" t="str">
            <v>Y2电容</v>
          </cell>
          <cell r="I3466" t="str">
            <v>QNR JY222M/300V</v>
          </cell>
        </row>
        <row r="3467">
          <cell r="G3467" t="str">
            <v>01.015.001.151</v>
          </cell>
          <cell r="H3467" t="str">
            <v>X2电容</v>
          </cell>
          <cell r="I3467" t="str">
            <v>勤宏  0.68UF 275V 体积：18*15.5*9.5mm  新激  P:15*25mm  40/100/21C</v>
          </cell>
        </row>
        <row r="3468">
          <cell r="G3468" t="str">
            <v>01.015.002.001</v>
          </cell>
          <cell r="H3468" t="str">
            <v>电阻</v>
          </cell>
          <cell r="I3468" t="str">
            <v>1/2W,3KΩ</v>
          </cell>
        </row>
        <row r="3469">
          <cell r="G3469" t="str">
            <v>01.015.002.002</v>
          </cell>
          <cell r="H3469" t="str">
            <v>电阻</v>
          </cell>
          <cell r="I3469" t="str">
            <v>1/4W,82KΩ</v>
          </cell>
        </row>
        <row r="3470">
          <cell r="G3470" t="str">
            <v>01.015.002.003</v>
          </cell>
          <cell r="H3470" t="str">
            <v>电阻</v>
          </cell>
          <cell r="I3470" t="str">
            <v>1/2W,330KΩ</v>
          </cell>
        </row>
        <row r="3471">
          <cell r="G3471" t="str">
            <v>01.015.002.050</v>
          </cell>
          <cell r="H3471" t="str">
            <v>压敏电阻</v>
          </cell>
          <cell r="I3471" t="str">
            <v>7D471K HEL</v>
          </cell>
        </row>
        <row r="3472">
          <cell r="G3472" t="str">
            <v>01.015.003.001</v>
          </cell>
          <cell r="H3472" t="str">
            <v>二极管</v>
          </cell>
          <cell r="I3472" t="str">
            <v>IN5408</v>
          </cell>
        </row>
        <row r="3473">
          <cell r="G3473" t="str">
            <v>01.015.003.002</v>
          </cell>
          <cell r="H3473" t="str">
            <v>二极管</v>
          </cell>
          <cell r="I3473" t="str">
            <v>RL207  不凡</v>
          </cell>
        </row>
        <row r="3474">
          <cell r="G3474" t="str">
            <v>01.015.003.050</v>
          </cell>
          <cell r="H3474" t="str">
            <v>双向触发二极管</v>
          </cell>
          <cell r="I3474" t="str">
            <v>DB3</v>
          </cell>
        </row>
        <row r="3475">
          <cell r="G3475" t="str">
            <v>01.015.004.001</v>
          </cell>
          <cell r="H3475" t="str">
            <v>发光二极管LED灯</v>
          </cell>
          <cell r="I3475" t="str">
            <v>蓝色</v>
          </cell>
        </row>
        <row r="3476">
          <cell r="G3476" t="str">
            <v>01.015.005.056</v>
          </cell>
          <cell r="H3476" t="str">
            <v>微动开关</v>
          </cell>
          <cell r="I3476" t="str">
            <v>ST-5L28H-3-G01P，短翘板</v>
          </cell>
        </row>
        <row r="3477">
          <cell r="G3477" t="str">
            <v>01.015.006.002</v>
          </cell>
          <cell r="H3477" t="str">
            <v>陶瓷保险丝</v>
          </cell>
          <cell r="I3477" t="str">
            <v>250V/5A</v>
          </cell>
        </row>
        <row r="3478">
          <cell r="G3478" t="str">
            <v>01.015.007.001</v>
          </cell>
          <cell r="H3478" t="str">
            <v>电位器</v>
          </cell>
          <cell r="I3478" t="str">
            <v>宏韵B254</v>
          </cell>
        </row>
        <row r="3479">
          <cell r="G3479" t="str">
            <v>01.015.008.002</v>
          </cell>
          <cell r="H3479" t="str">
            <v>可控硅</v>
          </cell>
          <cell r="I3479" t="str">
            <v>TO-220/BTB06A</v>
          </cell>
        </row>
        <row r="3480">
          <cell r="G3480" t="str">
            <v>01.015.011.050</v>
          </cell>
          <cell r="H3480" t="str">
            <v>塑料支架</v>
          </cell>
          <cell r="I3480" t="str">
            <v>5*10</v>
          </cell>
        </row>
        <row r="3481">
          <cell r="G3481" t="str">
            <v>01.015.012.050</v>
          </cell>
          <cell r="H3481" t="str">
            <v>连接线带接线端子</v>
          </cell>
          <cell r="I3481" t="str">
            <v>1015 22# 黑色 单边上锡5mm 另一端4.8*0.5弯锁，平口</v>
          </cell>
        </row>
        <row r="3482">
          <cell r="G3482" t="str">
            <v>01.015.012.051</v>
          </cell>
          <cell r="H3482" t="str">
            <v>连接线带接线端子</v>
          </cell>
          <cell r="I3482" t="str">
            <v>1015 22# 红色 单边上锡5mm 另一端4.8*0.5弯锁，平口</v>
          </cell>
        </row>
        <row r="3483">
          <cell r="G3483" t="str">
            <v>01.016.005.250</v>
          </cell>
          <cell r="H3483" t="str">
            <v>HB105线路板PCB</v>
          </cell>
          <cell r="I3483" t="str">
            <v>HB105-7912-2L ZQ-1346</v>
          </cell>
        </row>
        <row r="3484">
          <cell r="G3484" t="str">
            <v>03.304.001.015</v>
          </cell>
          <cell r="H3484" t="str">
            <v>打蛋器成品+有袋起泡器</v>
          </cell>
          <cell r="I3484" t="str">
            <v>黑色 气泡袋包装</v>
          </cell>
        </row>
        <row r="3485">
          <cell r="G3485" t="str">
            <v>01.011.001.002</v>
          </cell>
          <cell r="H3485" t="str">
            <v>起泡器</v>
          </cell>
          <cell r="I3485" t="str">
            <v>201材质 有袋</v>
          </cell>
        </row>
        <row r="3486">
          <cell r="G3486" t="str">
            <v>01.011.001.021</v>
          </cell>
          <cell r="H3486" t="str">
            <v>不锈钢打蛋网</v>
          </cell>
          <cell r="I3486" t="str">
            <v>304材质</v>
          </cell>
        </row>
        <row r="3487">
          <cell r="G3487" t="str">
            <v>01.011.100.003</v>
          </cell>
          <cell r="H3487" t="str">
            <v>铁衬套</v>
          </cell>
          <cell r="I3487" t="str">
            <v>430材质</v>
          </cell>
        </row>
        <row r="3488">
          <cell r="G3488" t="str">
            <v>01.018.003.002</v>
          </cell>
          <cell r="H3488" t="str">
            <v>环氧垫</v>
          </cell>
          <cell r="I3488" t="str">
            <v>φ9.5*φ5.3*0.5</v>
          </cell>
        </row>
        <row r="3489">
          <cell r="G3489" t="str">
            <v>01.019.003.004</v>
          </cell>
          <cell r="H3489" t="str">
            <v>齿轮箱盖橡胶圈</v>
          </cell>
          <cell r="I3489" t="str">
            <v>/</v>
          </cell>
        </row>
        <row r="3490">
          <cell r="G3490" t="str">
            <v>01.020.004.005</v>
          </cell>
          <cell r="H3490" t="str">
            <v>气泡袋</v>
          </cell>
          <cell r="I3490" t="str">
            <v>打蛋器 13*30大泡   双面4孔</v>
          </cell>
        </row>
        <row r="3491">
          <cell r="G3491" t="str">
            <v>02.201.100.002</v>
          </cell>
          <cell r="H3491" t="str">
            <v>打蛋器头</v>
          </cell>
          <cell r="I3491" t="str">
            <v>ABS 黑色</v>
          </cell>
        </row>
        <row r="3492">
          <cell r="G3492" t="str">
            <v>02.201.100.101</v>
          </cell>
          <cell r="H3492" t="str">
            <v>齿轮箱盖</v>
          </cell>
          <cell r="I3492" t="str">
            <v>ABS 黑色</v>
          </cell>
        </row>
        <row r="3493">
          <cell r="G3493" t="str">
            <v>02.201.100.200</v>
          </cell>
          <cell r="H3493" t="str">
            <v>打蛋器齿轮支架盖</v>
          </cell>
          <cell r="I3493" t="str">
            <v>POM</v>
          </cell>
        </row>
        <row r="3494">
          <cell r="G3494" t="str">
            <v>02.201.100.250</v>
          </cell>
          <cell r="H3494" t="str">
            <v>打蛋器行星齿轮</v>
          </cell>
          <cell r="I3494" t="str">
            <v>POM</v>
          </cell>
        </row>
        <row r="3495">
          <cell r="G3495" t="str">
            <v>02.201.100.300</v>
          </cell>
          <cell r="H3495" t="str">
            <v>打蛋器中心齿轮组件</v>
          </cell>
          <cell r="I3495" t="str">
            <v>SUS430+POM 5*41</v>
          </cell>
        </row>
        <row r="3496">
          <cell r="G3496" t="str">
            <v>01.005.004.001</v>
          </cell>
          <cell r="H3496" t="str">
            <v>打蛋器中心轴</v>
          </cell>
          <cell r="I3496" t="str">
            <v>430材质 Ф5*41</v>
          </cell>
        </row>
        <row r="3497">
          <cell r="G3497" t="str">
            <v>02.201.100.350</v>
          </cell>
          <cell r="H3497" t="str">
            <v>打蛋器齿轮支架组件</v>
          </cell>
          <cell r="I3497" t="str">
            <v>SUS430+POM 3*17×3</v>
          </cell>
        </row>
        <row r="3498">
          <cell r="G3498" t="str">
            <v>01.005.004.010</v>
          </cell>
          <cell r="H3498" t="str">
            <v>打蛋器/绞肉杯行星齿轮轴</v>
          </cell>
          <cell r="I3498" t="str">
            <v>430材质 Ф3*17 兰白锌</v>
          </cell>
        </row>
        <row r="3499">
          <cell r="G3499" t="str">
            <v>02.201.112.040</v>
          </cell>
          <cell r="H3499" t="str">
            <v>轴套</v>
          </cell>
          <cell r="I3499" t="str">
            <v>PA6</v>
          </cell>
        </row>
        <row r="3500">
          <cell r="G3500" t="str">
            <v>02.201.102.350</v>
          </cell>
          <cell r="H3500" t="str">
            <v>刀塞</v>
          </cell>
          <cell r="I3500" t="str">
            <v>白 POM</v>
          </cell>
        </row>
        <row r="3501">
          <cell r="D3501">
            <v>1009</v>
          </cell>
        </row>
        <row r="3501">
          <cell r="G3501" t="str">
            <v>01.011.100.007</v>
          </cell>
          <cell r="H3501" t="str">
            <v>蛋清分离器</v>
          </cell>
          <cell r="I3501" t="str">
            <v>白色</v>
          </cell>
        </row>
        <row r="3502">
          <cell r="D3502">
            <v>1009</v>
          </cell>
        </row>
        <row r="3502">
          <cell r="G3502" t="str">
            <v>01.012.003.001</v>
          </cell>
          <cell r="H3502" t="str">
            <v>7912电机</v>
          </cell>
          <cell r="I3502" t="str">
            <v>220V,  50Hz,，带EMC, 无风叶，轴头部3.5扁位,ClassF</v>
          </cell>
        </row>
        <row r="3503">
          <cell r="G3503" t="str">
            <v>01.014.001.002</v>
          </cell>
          <cell r="H3503" t="str">
            <v>欧标VDE</v>
          </cell>
          <cell r="I3503" t="str">
            <v>JF-02 黑色，上锡3mm，2*0.75mm2, H03VVH2-F,1.3m,VDE认证, 尾部外露30mm</v>
          </cell>
        </row>
        <row r="3504">
          <cell r="D3504">
            <v>2018</v>
          </cell>
        </row>
        <row r="3504">
          <cell r="G3504" t="str">
            <v>01.020.004.001</v>
          </cell>
          <cell r="H3504" t="str">
            <v>气泡袋</v>
          </cell>
          <cell r="I3504" t="str">
            <v>机身 13*30  小气泡  双面4孔</v>
          </cell>
        </row>
        <row r="3505">
          <cell r="D3505">
            <v>1009</v>
          </cell>
        </row>
        <row r="3505">
          <cell r="G3505" t="str">
            <v>02.201.109.002</v>
          </cell>
          <cell r="H3505" t="str">
            <v>水杯</v>
          </cell>
          <cell r="I3505" t="str">
            <v>AS 气泡袋包装</v>
          </cell>
        </row>
        <row r="3506">
          <cell r="D3506">
            <v>1009</v>
          </cell>
        </row>
        <row r="3506">
          <cell r="G3506" t="str">
            <v>01.020.004.003</v>
          </cell>
          <cell r="H3506" t="str">
            <v>气泡袋</v>
          </cell>
          <cell r="I3506" t="str">
            <v>水杯 30*18  大泡   双面4孔</v>
          </cell>
        </row>
        <row r="3507">
          <cell r="D3507">
            <v>1009</v>
          </cell>
        </row>
        <row r="3507">
          <cell r="G3507" t="str">
            <v>02.201.110.007</v>
          </cell>
          <cell r="H3507" t="str">
            <v>产品架</v>
          </cell>
          <cell r="I3507" t="str">
            <v>PP 黑色 气泡袋包装</v>
          </cell>
        </row>
        <row r="3508">
          <cell r="D3508">
            <v>1009</v>
          </cell>
        </row>
        <row r="3508">
          <cell r="G3508" t="str">
            <v>01.020.004.001</v>
          </cell>
          <cell r="H3508" t="str">
            <v>气泡袋</v>
          </cell>
          <cell r="I3508" t="str">
            <v>机身 13*30  小气泡  双面4孔</v>
          </cell>
        </row>
        <row r="3509">
          <cell r="D3509">
            <v>1009</v>
          </cell>
        </row>
        <row r="3509">
          <cell r="G3509" t="str">
            <v>03.300.005.250</v>
          </cell>
          <cell r="H3509" t="str">
            <v>HB105S-1款 7912机身成品</v>
          </cell>
          <cell r="I3509" t="str">
            <v>800W,黑色</v>
          </cell>
        </row>
        <row r="3510">
          <cell r="D3510">
            <v>1009</v>
          </cell>
        </row>
        <row r="3510">
          <cell r="G3510" t="str">
            <v>01.007.002.001</v>
          </cell>
          <cell r="H3510" t="str">
            <v>HB105-1不锈钢装饰圈</v>
          </cell>
          <cell r="I3510" t="str">
            <v>201材质 拉丝有缺口</v>
          </cell>
        </row>
        <row r="3511">
          <cell r="D3511">
            <v>5045</v>
          </cell>
        </row>
        <row r="3511">
          <cell r="G3511" t="str">
            <v>01.010.001.001</v>
          </cell>
          <cell r="H3511" t="str">
            <v>自攻螺丝</v>
          </cell>
          <cell r="I3511" t="str">
            <v>M3*10 圆头，十字尖头，铁镀锌</v>
          </cell>
        </row>
        <row r="3512">
          <cell r="D3512">
            <v>1009</v>
          </cell>
        </row>
        <row r="3512">
          <cell r="G3512" t="str">
            <v>01.019.001.004</v>
          </cell>
          <cell r="H3512" t="str">
            <v>7712电机减震垫</v>
          </cell>
        </row>
        <row r="3513">
          <cell r="D3513">
            <v>1009</v>
          </cell>
        </row>
        <row r="3513">
          <cell r="G3513" t="str">
            <v>02.201.005.251</v>
          </cell>
          <cell r="H3513" t="str">
            <v>HB105S-1款 7912上机身</v>
          </cell>
          <cell r="I3513" t="str">
            <v>ABS 黑色</v>
          </cell>
        </row>
        <row r="3514">
          <cell r="D3514">
            <v>1009</v>
          </cell>
        </row>
        <row r="3514">
          <cell r="G3514" t="str">
            <v>02.201.005.252</v>
          </cell>
          <cell r="H3514" t="str">
            <v>HB105S-1款 7912下机身</v>
          </cell>
          <cell r="I3514" t="str">
            <v>ABS 黑色</v>
          </cell>
        </row>
        <row r="3515">
          <cell r="D3515">
            <v>1009</v>
          </cell>
        </row>
        <row r="3515">
          <cell r="G3515" t="str">
            <v>02.201.005.450</v>
          </cell>
          <cell r="H3515" t="str">
            <v>HB105装饰圈</v>
          </cell>
          <cell r="I3515" t="str">
            <v>ABS 黑色</v>
          </cell>
        </row>
        <row r="3516">
          <cell r="D3516">
            <v>1009</v>
          </cell>
        </row>
        <row r="3516">
          <cell r="G3516" t="str">
            <v>02.201.005.550</v>
          </cell>
          <cell r="H3516" t="str">
            <v>HB105调速旋钮</v>
          </cell>
          <cell r="I3516" t="str">
            <v>ABS 黑色</v>
          </cell>
        </row>
        <row r="3517">
          <cell r="D3517">
            <v>1009</v>
          </cell>
        </row>
        <row r="3517">
          <cell r="G3517" t="str">
            <v>02.201.005.701</v>
          </cell>
          <cell r="H3517" t="str">
            <v>HB105装饰板</v>
          </cell>
          <cell r="I3517" t="str">
            <v>ABS 喷漆银灰色</v>
          </cell>
        </row>
        <row r="3518">
          <cell r="D3518">
            <v>1009</v>
          </cell>
        </row>
        <row r="3518">
          <cell r="G3518" t="str">
            <v>02.201.005.700</v>
          </cell>
          <cell r="H3518" t="str">
            <v>HB105装饰板</v>
          </cell>
          <cell r="I3518" t="str">
            <v>ABS 本色</v>
          </cell>
        </row>
        <row r="3519">
          <cell r="D3519">
            <v>1009</v>
          </cell>
        </row>
        <row r="3519">
          <cell r="G3519" t="str">
            <v>02.201.111.020</v>
          </cell>
          <cell r="H3519" t="str">
            <v>直流电机连接头</v>
          </cell>
          <cell r="I3519" t="str">
            <v>PA6</v>
          </cell>
        </row>
        <row r="3520">
          <cell r="D3520">
            <v>1009</v>
          </cell>
        </row>
        <row r="3520">
          <cell r="G3520" t="str">
            <v>02.201.112.001</v>
          </cell>
          <cell r="H3520" t="str">
            <v>护线套</v>
          </cell>
          <cell r="I3520" t="str">
            <v>PVC 黑色</v>
          </cell>
        </row>
        <row r="3521">
          <cell r="D3521">
            <v>1009</v>
          </cell>
        </row>
        <row r="3521">
          <cell r="G3521" t="str">
            <v>03.303.005.100</v>
          </cell>
          <cell r="H3521" t="str">
            <v>HB105按钮组件</v>
          </cell>
          <cell r="I3521" t="str">
            <v>透明支架,黑色按钮,英文字</v>
          </cell>
        </row>
        <row r="3522">
          <cell r="D3522">
            <v>2018</v>
          </cell>
        </row>
        <row r="3522">
          <cell r="G3522" t="str">
            <v>01.009.001.004</v>
          </cell>
          <cell r="H3522" t="str">
            <v>HB105按钮弹簧</v>
          </cell>
          <cell r="I3522" t="str">
            <v>0.6*8.7*12 弹簧钢材质</v>
          </cell>
        </row>
        <row r="3523">
          <cell r="D3523">
            <v>1009</v>
          </cell>
        </row>
        <row r="3523">
          <cell r="G3523" t="str">
            <v>02.201.005.400</v>
          </cell>
          <cell r="H3523" t="str">
            <v>HB105按钮 1档圆圈</v>
          </cell>
          <cell r="I3523" t="str">
            <v>ABS 黑色</v>
          </cell>
        </row>
        <row r="3524">
          <cell r="D3524">
            <v>1009</v>
          </cell>
        </row>
        <row r="3524">
          <cell r="G3524" t="str">
            <v>02.201.005.401</v>
          </cell>
          <cell r="H3524" t="str">
            <v>HB105按钮 2档英文字</v>
          </cell>
          <cell r="I3524" t="str">
            <v>ABS 黑色</v>
          </cell>
        </row>
        <row r="3525">
          <cell r="D3525">
            <v>1009</v>
          </cell>
        </row>
        <row r="3525">
          <cell r="G3525" t="str">
            <v>02.201.005.500</v>
          </cell>
          <cell r="H3525" t="str">
            <v>HB105 按钮支架</v>
          </cell>
          <cell r="I3525" t="str">
            <v>透明ABS</v>
          </cell>
        </row>
        <row r="3526">
          <cell r="D3526">
            <v>1009</v>
          </cell>
        </row>
        <row r="3526">
          <cell r="G3526" t="str">
            <v>03.301.005.001</v>
          </cell>
          <cell r="H3526" t="str">
            <v>SCS刀筒成品（H=129 SUS201拉丝）</v>
          </cell>
          <cell r="I3526" t="str">
            <v>SCS拉丝,黑色连接头,十字刀片</v>
          </cell>
        </row>
        <row r="3527">
          <cell r="D3527">
            <v>1009</v>
          </cell>
        </row>
        <row r="3527">
          <cell r="G3527" t="str">
            <v>01.002.001.040</v>
          </cell>
          <cell r="H3527" t="str">
            <v>十字刀片</v>
          </cell>
          <cell r="I3527" t="str">
            <v>304材质</v>
          </cell>
        </row>
        <row r="3528">
          <cell r="D3528">
            <v>1009</v>
          </cell>
        </row>
        <row r="3528">
          <cell r="G3528" t="str">
            <v>01.003.003.001</v>
          </cell>
          <cell r="H3528" t="str">
            <v>SC刀筒</v>
          </cell>
          <cell r="I3528" t="str">
            <v>H=129 201材质 拉丝</v>
          </cell>
        </row>
        <row r="3529">
          <cell r="D3529">
            <v>1009</v>
          </cell>
        </row>
        <row r="3529">
          <cell r="G3529" t="str">
            <v>01.004.001.002</v>
          </cell>
          <cell r="H3529" t="str">
            <v>刀轴含油轴承</v>
          </cell>
          <cell r="I3529" t="str">
            <v>5T18A2-03-2  铜铁基 Φ5*Φ10*Φ14*10*2</v>
          </cell>
        </row>
        <row r="3530">
          <cell r="D3530">
            <v>1009</v>
          </cell>
        </row>
        <row r="3530">
          <cell r="G3530" t="str">
            <v>01.005.006.030</v>
          </cell>
          <cell r="H3530" t="str">
            <v>SC刀轴</v>
          </cell>
          <cell r="I3530" t="str">
            <v>φ5*172.5 430材质</v>
          </cell>
        </row>
        <row r="3531">
          <cell r="D3531">
            <v>1009</v>
          </cell>
        </row>
        <row r="3531">
          <cell r="G3531" t="str">
            <v>01.008.001.002</v>
          </cell>
          <cell r="H3531" t="str">
            <v>HB103不锈钢连接头</v>
          </cell>
          <cell r="I3531" t="str">
            <v>304材质 拉丝</v>
          </cell>
        </row>
        <row r="3532">
          <cell r="D3532">
            <v>1009</v>
          </cell>
        </row>
        <row r="3532">
          <cell r="G3532" t="str">
            <v>01.011.009.001</v>
          </cell>
          <cell r="H3532" t="str">
            <v>有内管支撑环</v>
          </cell>
          <cell r="I3532" t="str">
            <v>Φ15.8 430材质</v>
          </cell>
        </row>
        <row r="3533">
          <cell r="D3533">
            <v>2018</v>
          </cell>
        </row>
        <row r="3533">
          <cell r="G3533" t="str">
            <v>01.011.009.040</v>
          </cell>
          <cell r="H3533" t="str">
            <v>卡簧 开口4</v>
          </cell>
          <cell r="I3533" t="str">
            <v>Ф4*Ф9*0.5</v>
          </cell>
        </row>
        <row r="3534">
          <cell r="D3534">
            <v>2018</v>
          </cell>
        </row>
        <row r="3534">
          <cell r="G3534" t="str">
            <v>01.018.003.002</v>
          </cell>
          <cell r="H3534" t="str">
            <v>环氧垫</v>
          </cell>
          <cell r="I3534" t="str">
            <v>φ9.5*φ5.3*0.5</v>
          </cell>
        </row>
        <row r="3535">
          <cell r="D3535">
            <v>1009</v>
          </cell>
        </row>
        <row r="3535">
          <cell r="G3535" t="str">
            <v>01.019.002.002</v>
          </cell>
          <cell r="H3535" t="str">
            <v>不锈钢刀筒下密封圈</v>
          </cell>
          <cell r="I3535" t="str">
            <v>有内管</v>
          </cell>
        </row>
        <row r="3536">
          <cell r="D3536">
            <v>1009</v>
          </cell>
        </row>
        <row r="3536">
          <cell r="G3536" t="str">
            <v>01.019.002.003</v>
          </cell>
          <cell r="H3536" t="str">
            <v>不锈钢刀筒上密封圈</v>
          </cell>
          <cell r="I3536" t="str">
            <v>/</v>
          </cell>
        </row>
        <row r="3537">
          <cell r="D3537">
            <v>1009</v>
          </cell>
        </row>
        <row r="3537">
          <cell r="G3537" t="str">
            <v>02.201.107.200</v>
          </cell>
          <cell r="H3537" t="str">
            <v>03 SDS塑料连接头</v>
          </cell>
          <cell r="I3537" t="str">
            <v>ABS黑色</v>
          </cell>
        </row>
        <row r="3538">
          <cell r="D3538">
            <v>1009</v>
          </cell>
        </row>
        <row r="3538">
          <cell r="G3538" t="str">
            <v>02.201.112.040</v>
          </cell>
          <cell r="H3538" t="str">
            <v>轴套</v>
          </cell>
          <cell r="I3538" t="str">
            <v>PA6</v>
          </cell>
        </row>
        <row r="3539">
          <cell r="D3539">
            <v>1009</v>
          </cell>
        </row>
        <row r="3539">
          <cell r="G3539" t="str">
            <v>02.201.112.060</v>
          </cell>
          <cell r="H3539" t="str">
            <v>上密封圈支架</v>
          </cell>
          <cell r="I3539" t="str">
            <v>ABS</v>
          </cell>
        </row>
        <row r="3540">
          <cell r="D3540">
            <v>1009</v>
          </cell>
        </row>
        <row r="3540">
          <cell r="G3540" t="str">
            <v>03.302.005.400</v>
          </cell>
          <cell r="H3540" t="str">
            <v>HB105-7912 ZQ-842</v>
          </cell>
          <cell r="I3540" t="str">
            <v>带0.68uf电容</v>
          </cell>
        </row>
        <row r="3541">
          <cell r="G3541" t="str">
            <v>01.015.001.050</v>
          </cell>
          <cell r="H3541" t="str">
            <v>CBB电容</v>
          </cell>
          <cell r="I3541" t="str">
            <v>683J/630V</v>
          </cell>
        </row>
        <row r="3542">
          <cell r="G3542" t="str">
            <v>01.015.001.100</v>
          </cell>
          <cell r="H3542" t="str">
            <v>Y2电容</v>
          </cell>
          <cell r="I3542" t="str">
            <v>QNR JY222M/300V</v>
          </cell>
        </row>
        <row r="3543">
          <cell r="G3543" t="str">
            <v>01.015.001.151</v>
          </cell>
          <cell r="H3543" t="str">
            <v>X2电容</v>
          </cell>
          <cell r="I3543" t="str">
            <v>勤宏  0.68UF 275V 体积：18*15.5*9.5mm  新激  P:15*25mm  40/100/21C</v>
          </cell>
        </row>
        <row r="3544">
          <cell r="G3544" t="str">
            <v>01.015.002.001</v>
          </cell>
          <cell r="H3544" t="str">
            <v>电阻</v>
          </cell>
          <cell r="I3544" t="str">
            <v>1/2W,3KΩ</v>
          </cell>
        </row>
        <row r="3545">
          <cell r="G3545" t="str">
            <v>01.015.002.002</v>
          </cell>
          <cell r="H3545" t="str">
            <v>电阻</v>
          </cell>
          <cell r="I3545" t="str">
            <v>1/4W,82KΩ</v>
          </cell>
        </row>
        <row r="3546">
          <cell r="G3546" t="str">
            <v>01.015.002.003</v>
          </cell>
          <cell r="H3546" t="str">
            <v>电阻</v>
          </cell>
          <cell r="I3546" t="str">
            <v>1/2W,330KΩ</v>
          </cell>
        </row>
        <row r="3547">
          <cell r="G3547" t="str">
            <v>01.015.002.050</v>
          </cell>
          <cell r="H3547" t="str">
            <v>压敏电阻</v>
          </cell>
          <cell r="I3547" t="str">
            <v>7D471K HEL</v>
          </cell>
        </row>
        <row r="3548">
          <cell r="G3548" t="str">
            <v>01.015.003.001</v>
          </cell>
          <cell r="H3548" t="str">
            <v>二极管</v>
          </cell>
          <cell r="I3548" t="str">
            <v>IN5408</v>
          </cell>
        </row>
        <row r="3549">
          <cell r="G3549" t="str">
            <v>01.015.003.002</v>
          </cell>
          <cell r="H3549" t="str">
            <v>二极管</v>
          </cell>
          <cell r="I3549" t="str">
            <v>RL207  不凡</v>
          </cell>
        </row>
        <row r="3550">
          <cell r="G3550" t="str">
            <v>01.015.003.050</v>
          </cell>
          <cell r="H3550" t="str">
            <v>双向触发二极管</v>
          </cell>
          <cell r="I3550" t="str">
            <v>DB3</v>
          </cell>
        </row>
        <row r="3551">
          <cell r="G3551" t="str">
            <v>01.015.004.001</v>
          </cell>
          <cell r="H3551" t="str">
            <v>发光二极管LED灯</v>
          </cell>
          <cell r="I3551" t="str">
            <v>蓝色</v>
          </cell>
        </row>
        <row r="3552">
          <cell r="G3552" t="str">
            <v>01.015.005.050</v>
          </cell>
          <cell r="H3552" t="str">
            <v>微动开关</v>
          </cell>
          <cell r="I3552" t="str">
            <v>ST-5L02H-3-G01P 带翘板</v>
          </cell>
        </row>
        <row r="3553">
          <cell r="G3553" t="str">
            <v>01.015.006.002</v>
          </cell>
          <cell r="H3553" t="str">
            <v>陶瓷保险丝</v>
          </cell>
          <cell r="I3553" t="str">
            <v>250V/5A</v>
          </cell>
        </row>
        <row r="3554">
          <cell r="G3554" t="str">
            <v>01.015.007.001</v>
          </cell>
          <cell r="H3554" t="str">
            <v>电位器</v>
          </cell>
          <cell r="I3554" t="str">
            <v>宏韵B254</v>
          </cell>
        </row>
        <row r="3555">
          <cell r="G3555" t="str">
            <v>01.015.008.002</v>
          </cell>
          <cell r="H3555" t="str">
            <v>可控硅</v>
          </cell>
          <cell r="I3555" t="str">
            <v>TO-220/BTB06A</v>
          </cell>
        </row>
        <row r="3556">
          <cell r="G3556" t="str">
            <v>01.015.011.050</v>
          </cell>
          <cell r="H3556" t="str">
            <v>塑料支架</v>
          </cell>
          <cell r="I3556" t="str">
            <v>5*10</v>
          </cell>
        </row>
        <row r="3557">
          <cell r="G3557" t="str">
            <v>01.015.011.151</v>
          </cell>
          <cell r="H3557" t="str">
            <v>插件</v>
          </cell>
          <cell r="I3557" t="str">
            <v>0.5*14</v>
          </cell>
        </row>
        <row r="3558">
          <cell r="G3558" t="str">
            <v>01.016.005.200</v>
          </cell>
          <cell r="H3558" t="str">
            <v>HB105线路板PCB</v>
          </cell>
          <cell r="I3558" t="str">
            <v>HB105-7912  ZQ-842</v>
          </cell>
        </row>
        <row r="3559">
          <cell r="D3559">
            <v>1009</v>
          </cell>
        </row>
        <row r="3559">
          <cell r="G3559" t="str">
            <v>03.304.001.015</v>
          </cell>
          <cell r="H3559" t="str">
            <v>打蛋器成品+有袋起泡器</v>
          </cell>
          <cell r="I3559" t="str">
            <v>黑色 气泡袋包装</v>
          </cell>
        </row>
        <row r="3560">
          <cell r="D3560">
            <v>1009</v>
          </cell>
        </row>
        <row r="3560">
          <cell r="G3560" t="str">
            <v>01.011.001.002</v>
          </cell>
          <cell r="H3560" t="str">
            <v>起泡器</v>
          </cell>
          <cell r="I3560" t="str">
            <v>201材质 有袋</v>
          </cell>
        </row>
        <row r="3561">
          <cell r="D3561">
            <v>1009</v>
          </cell>
        </row>
        <row r="3561">
          <cell r="G3561" t="str">
            <v>01.011.001.021</v>
          </cell>
          <cell r="H3561" t="str">
            <v>不锈钢打蛋网</v>
          </cell>
          <cell r="I3561" t="str">
            <v>304材质</v>
          </cell>
        </row>
        <row r="3562">
          <cell r="D3562">
            <v>1009</v>
          </cell>
        </row>
        <row r="3562">
          <cell r="G3562" t="str">
            <v>01.011.100.003</v>
          </cell>
          <cell r="H3562" t="str">
            <v>铁衬套</v>
          </cell>
          <cell r="I3562" t="str">
            <v>430材质</v>
          </cell>
        </row>
        <row r="3563">
          <cell r="D3563">
            <v>1009</v>
          </cell>
        </row>
        <row r="3563">
          <cell r="G3563" t="str">
            <v>01.018.003.002</v>
          </cell>
          <cell r="H3563" t="str">
            <v>环氧垫</v>
          </cell>
          <cell r="I3563" t="str">
            <v>φ9.5*φ5.3*0.5</v>
          </cell>
        </row>
        <row r="3564">
          <cell r="D3564">
            <v>1009</v>
          </cell>
        </row>
        <row r="3564">
          <cell r="G3564" t="str">
            <v>01.019.003.004</v>
          </cell>
          <cell r="H3564" t="str">
            <v>齿轮箱盖橡胶圈</v>
          </cell>
          <cell r="I3564" t="str">
            <v>/</v>
          </cell>
        </row>
        <row r="3565">
          <cell r="D3565">
            <v>1009</v>
          </cell>
        </row>
        <row r="3565">
          <cell r="G3565" t="str">
            <v>01.020.004.005</v>
          </cell>
          <cell r="H3565" t="str">
            <v>气泡袋</v>
          </cell>
          <cell r="I3565" t="str">
            <v>打蛋器 13*30大泡   双面4孔</v>
          </cell>
        </row>
        <row r="3566">
          <cell r="D3566">
            <v>1009</v>
          </cell>
        </row>
        <row r="3566">
          <cell r="G3566" t="str">
            <v>02.201.100.002</v>
          </cell>
          <cell r="H3566" t="str">
            <v>打蛋器头</v>
          </cell>
          <cell r="I3566" t="str">
            <v>ABS 黑色</v>
          </cell>
        </row>
        <row r="3567">
          <cell r="D3567">
            <v>1009</v>
          </cell>
        </row>
        <row r="3567">
          <cell r="G3567" t="str">
            <v>02.201.100.101</v>
          </cell>
          <cell r="H3567" t="str">
            <v>齿轮箱盖</v>
          </cell>
          <cell r="I3567" t="str">
            <v>ABS 黑色</v>
          </cell>
        </row>
        <row r="3568">
          <cell r="D3568">
            <v>1009</v>
          </cell>
        </row>
        <row r="3568">
          <cell r="G3568" t="str">
            <v>02.201.100.200</v>
          </cell>
          <cell r="H3568" t="str">
            <v>打蛋器齿轮支架盖</v>
          </cell>
          <cell r="I3568" t="str">
            <v>POM</v>
          </cell>
        </row>
        <row r="3569">
          <cell r="D3569">
            <v>3027</v>
          </cell>
        </row>
        <row r="3569">
          <cell r="G3569" t="str">
            <v>02.201.100.250</v>
          </cell>
          <cell r="H3569" t="str">
            <v>打蛋器行星齿轮</v>
          </cell>
          <cell r="I3569" t="str">
            <v>POM</v>
          </cell>
        </row>
        <row r="3570">
          <cell r="D3570">
            <v>1009</v>
          </cell>
        </row>
        <row r="3570">
          <cell r="G3570" t="str">
            <v>02.201.100.300</v>
          </cell>
          <cell r="H3570" t="str">
            <v>打蛋器中心齿轮组件</v>
          </cell>
          <cell r="I3570" t="str">
            <v>SUS430+POM 5*41</v>
          </cell>
        </row>
        <row r="3571">
          <cell r="D3571">
            <v>1009</v>
          </cell>
        </row>
        <row r="3571">
          <cell r="G3571" t="str">
            <v>01.005.004.001</v>
          </cell>
          <cell r="H3571" t="str">
            <v>打蛋器中心轴</v>
          </cell>
          <cell r="I3571" t="str">
            <v>430材质 Ф5*41</v>
          </cell>
        </row>
        <row r="3572">
          <cell r="D3572">
            <v>1009</v>
          </cell>
        </row>
        <row r="3572">
          <cell r="G3572" t="str">
            <v>02.201.100.350</v>
          </cell>
          <cell r="H3572" t="str">
            <v>打蛋器齿轮支架组件</v>
          </cell>
          <cell r="I3572" t="str">
            <v>SUS430+POM 3*17×3</v>
          </cell>
        </row>
        <row r="3573">
          <cell r="D3573">
            <v>3027</v>
          </cell>
        </row>
        <row r="3573">
          <cell r="G3573" t="str">
            <v>01.005.004.010</v>
          </cell>
          <cell r="H3573" t="str">
            <v>打蛋器/绞肉杯行星齿轮轴</v>
          </cell>
          <cell r="I3573" t="str">
            <v>430材质 Ф3*17 兰白锌</v>
          </cell>
        </row>
        <row r="3574">
          <cell r="D3574">
            <v>1009</v>
          </cell>
        </row>
        <row r="3574">
          <cell r="G3574" t="str">
            <v>02.201.112.040</v>
          </cell>
          <cell r="H3574" t="str">
            <v>轴套</v>
          </cell>
          <cell r="I3574" t="str">
            <v>PA6</v>
          </cell>
        </row>
        <row r="3575">
          <cell r="D3575">
            <v>1009</v>
          </cell>
        </row>
        <row r="3575">
          <cell r="G3575" t="str">
            <v>03.304.003.010</v>
          </cell>
          <cell r="H3575" t="str">
            <v>绞肉杯成品</v>
          </cell>
          <cell r="I3575" t="str">
            <v>黑色 气泡袋包装</v>
          </cell>
        </row>
        <row r="3576">
          <cell r="D3576">
            <v>1009</v>
          </cell>
        </row>
        <row r="3576">
          <cell r="G3576" t="str">
            <v>01.011.100.003</v>
          </cell>
          <cell r="H3576" t="str">
            <v>铁衬套</v>
          </cell>
          <cell r="I3576" t="str">
            <v>430材质</v>
          </cell>
        </row>
        <row r="3577">
          <cell r="D3577">
            <v>1009</v>
          </cell>
        </row>
        <row r="3577">
          <cell r="G3577" t="str">
            <v>01.018.003.002</v>
          </cell>
          <cell r="H3577" t="str">
            <v>环氧垫</v>
          </cell>
          <cell r="I3577" t="str">
            <v>φ9.5*φ5.3*0.5</v>
          </cell>
        </row>
        <row r="3578">
          <cell r="D3578">
            <v>1009</v>
          </cell>
        </row>
        <row r="3578">
          <cell r="G3578" t="str">
            <v>01.019.003.004</v>
          </cell>
          <cell r="H3578" t="str">
            <v>齿轮箱盖橡胶圈</v>
          </cell>
          <cell r="I3578" t="str">
            <v>/</v>
          </cell>
        </row>
        <row r="3579">
          <cell r="D3579">
            <v>1009</v>
          </cell>
        </row>
        <row r="3579">
          <cell r="G3579" t="str">
            <v>02.201.100.101</v>
          </cell>
          <cell r="H3579" t="str">
            <v>齿轮箱盖</v>
          </cell>
          <cell r="I3579" t="str">
            <v>ABS 黑色</v>
          </cell>
        </row>
        <row r="3580">
          <cell r="D3580">
            <v>1009</v>
          </cell>
        </row>
        <row r="3580">
          <cell r="G3580" t="str">
            <v>02.201.102.004</v>
          </cell>
          <cell r="H3580" t="str">
            <v>绞肉杯盖</v>
          </cell>
          <cell r="I3580" t="str">
            <v>ABS 黑色</v>
          </cell>
        </row>
        <row r="3581">
          <cell r="D3581">
            <v>3027</v>
          </cell>
        </row>
        <row r="3581">
          <cell r="G3581" t="str">
            <v>02.201.102.100</v>
          </cell>
          <cell r="H3581" t="str">
            <v>绞肉杯行星齿轮</v>
          </cell>
          <cell r="I3581" t="str">
            <v>POM</v>
          </cell>
        </row>
        <row r="3582">
          <cell r="D3582">
            <v>1009</v>
          </cell>
        </row>
        <row r="3582">
          <cell r="G3582" t="str">
            <v>02.201.102.150</v>
          </cell>
          <cell r="H3582" t="str">
            <v>绞肉杯内齿圈</v>
          </cell>
          <cell r="I3582" t="str">
            <v>POM</v>
          </cell>
        </row>
        <row r="3583">
          <cell r="D3583">
            <v>1009</v>
          </cell>
        </row>
        <row r="3583">
          <cell r="G3583" t="str">
            <v>02.201.102.200</v>
          </cell>
          <cell r="H3583" t="str">
            <v>绞肉杯中心齿轮组件</v>
          </cell>
          <cell r="I3583" t="str">
            <v>SUS430+POM 5*37</v>
          </cell>
        </row>
        <row r="3584">
          <cell r="D3584">
            <v>1009</v>
          </cell>
        </row>
        <row r="3584">
          <cell r="G3584" t="str">
            <v>01.005.003.001</v>
          </cell>
          <cell r="H3584" t="str">
            <v>绞肉杯中心轴</v>
          </cell>
          <cell r="I3584" t="str">
            <v>430材质 Ф5*37</v>
          </cell>
        </row>
        <row r="3585">
          <cell r="D3585">
            <v>1009</v>
          </cell>
        </row>
        <row r="3585">
          <cell r="G3585" t="str">
            <v>02.201.102.250</v>
          </cell>
          <cell r="H3585" t="str">
            <v>绞肉杯齿轮支架组件</v>
          </cell>
          <cell r="I3585" t="str">
            <v>SUS430+POM 3*17×3</v>
          </cell>
        </row>
        <row r="3586">
          <cell r="D3586">
            <v>3027</v>
          </cell>
        </row>
        <row r="3586">
          <cell r="G3586" t="str">
            <v>01.005.004.010</v>
          </cell>
          <cell r="H3586" t="str">
            <v>打蛋器/绞肉杯行星齿轮轴</v>
          </cell>
          <cell r="I3586" t="str">
            <v>430材质 Ф3*17 兰白锌</v>
          </cell>
        </row>
        <row r="3587">
          <cell r="D3587">
            <v>1009</v>
          </cell>
        </row>
        <row r="3587">
          <cell r="G3587" t="str">
            <v>02.201.102.300</v>
          </cell>
          <cell r="H3587" t="str">
            <v>小绞肉刀连接头</v>
          </cell>
          <cell r="I3587" t="str">
            <v>POM</v>
          </cell>
        </row>
        <row r="3588">
          <cell r="D3588">
            <v>1009</v>
          </cell>
        </row>
        <row r="3588">
          <cell r="G3588" t="str">
            <v>02.201.102.400</v>
          </cell>
          <cell r="H3588" t="str">
            <v>绞肉刀组件</v>
          </cell>
          <cell r="I3588" t="str">
            <v>211S  SUS304+白POM</v>
          </cell>
        </row>
        <row r="3589">
          <cell r="D3589">
            <v>1009</v>
          </cell>
        </row>
        <row r="3589">
          <cell r="G3589" t="str">
            <v>01.002.002.010</v>
          </cell>
          <cell r="H3589" t="str">
            <v>211S绞肉刀片</v>
          </cell>
          <cell r="I3589" t="str">
            <v>304材质</v>
          </cell>
        </row>
        <row r="3590">
          <cell r="D3590">
            <v>1009</v>
          </cell>
        </row>
        <row r="3590">
          <cell r="G3590" t="str">
            <v>02.201.102.452</v>
          </cell>
          <cell r="H3590" t="str">
            <v>绞肉杯</v>
          </cell>
          <cell r="I3590" t="str">
            <v>5*23  SUS304+AS 泡沫袋包装</v>
          </cell>
        </row>
        <row r="3591">
          <cell r="D3591">
            <v>1009</v>
          </cell>
        </row>
        <row r="3591">
          <cell r="G3591" t="str">
            <v>01.005.003.010</v>
          </cell>
          <cell r="H3591" t="str">
            <v>绞肉杯杯镶轴</v>
          </cell>
          <cell r="I3591" t="str">
            <v>304材质 Ф5*23</v>
          </cell>
        </row>
        <row r="3592">
          <cell r="D3592">
            <v>1009</v>
          </cell>
        </row>
        <row r="3592">
          <cell r="G3592" t="str">
            <v>01.020.004.004</v>
          </cell>
          <cell r="H3592" t="str">
            <v>气泡袋</v>
          </cell>
          <cell r="I3592" t="str">
            <v>绞肉杯 30*25  大泡   双面4孔</v>
          </cell>
        </row>
        <row r="3593">
          <cell r="D3593">
            <v>4036</v>
          </cell>
        </row>
        <row r="3593">
          <cell r="G3593" t="str">
            <v>02.201.102.450</v>
          </cell>
          <cell r="H3593" t="str">
            <v>杯垫</v>
          </cell>
          <cell r="I3593" t="str">
            <v>TPE</v>
          </cell>
        </row>
        <row r="3594">
          <cell r="D3594">
            <v>1009</v>
          </cell>
        </row>
        <row r="3594">
          <cell r="G3594" t="str">
            <v>02.201.112.040</v>
          </cell>
          <cell r="H3594" t="str">
            <v>轴套</v>
          </cell>
          <cell r="I3594" t="str">
            <v>PA6</v>
          </cell>
        </row>
        <row r="3595">
          <cell r="D3595">
            <v>1009</v>
          </cell>
        </row>
        <row r="3595">
          <cell r="G3595" t="str">
            <v>02.201.102.350</v>
          </cell>
          <cell r="H3595" t="str">
            <v>刀塞</v>
          </cell>
          <cell r="I3595" t="str">
            <v>白 POM</v>
          </cell>
        </row>
        <row r="3596">
          <cell r="G3596" t="str">
            <v>01.012.002.004</v>
          </cell>
          <cell r="H3596" t="str">
            <v>7712电机</v>
          </cell>
          <cell r="I3596" t="str">
            <v>110-120V,60Hz,轴头部3.5扁位，78D23 美标,ClassA</v>
          </cell>
        </row>
        <row r="3597">
          <cell r="G3597" t="str">
            <v>01.014.008.001</v>
          </cell>
          <cell r="H3597" t="str">
            <v>台湾线</v>
          </cell>
          <cell r="I3597" t="str">
            <v>黑色 上锡3mm JL201T 7A125V R31945 ROHS VCTFK 2*0.75mm2 1.3m  尾部外露35mm</v>
          </cell>
        </row>
        <row r="3598">
          <cell r="G3598" t="str">
            <v>01.014.008.999</v>
          </cell>
          <cell r="H3598" t="str">
            <v>台湾插头保护套</v>
          </cell>
          <cell r="I3598" t="str">
            <v>/</v>
          </cell>
        </row>
        <row r="3599">
          <cell r="G3599" t="str">
            <v>01.020.001.001</v>
          </cell>
          <cell r="H3599" t="str">
            <v>短机身袋</v>
          </cell>
          <cell r="I3599" t="str">
            <v>13*34英文 双面4孔</v>
          </cell>
        </row>
        <row r="3600">
          <cell r="G3600" t="str">
            <v>01.020.004.001</v>
          </cell>
          <cell r="H3600" t="str">
            <v>气泡袋</v>
          </cell>
          <cell r="I3600" t="str">
            <v>机身 13*30  小气泡  双面4孔</v>
          </cell>
        </row>
        <row r="3601">
          <cell r="G3601" t="str">
            <v>01.020.005.007</v>
          </cell>
          <cell r="H3601" t="str">
            <v>珍珠棉 储存盒底</v>
          </cell>
          <cell r="I3601" t="str">
            <v>/</v>
          </cell>
        </row>
        <row r="3602">
          <cell r="G3602" t="str">
            <v>02.201.007.450</v>
          </cell>
          <cell r="H3602" t="str">
            <v>HB107透明盒</v>
          </cell>
          <cell r="I3602" t="str">
            <v>AS 大气泡袋包装</v>
          </cell>
        </row>
        <row r="3603">
          <cell r="G3603" t="str">
            <v>01.020.004.003</v>
          </cell>
          <cell r="H3603" t="str">
            <v>气泡袋</v>
          </cell>
          <cell r="I3603" t="str">
            <v>水杯 30*18  大泡   双面4孔</v>
          </cell>
        </row>
        <row r="3604">
          <cell r="G3604" t="str">
            <v>02.201.007.451</v>
          </cell>
          <cell r="H3604" t="str">
            <v>HB107盒盖</v>
          </cell>
          <cell r="I3604" t="str">
            <v>ABS 白色</v>
          </cell>
        </row>
        <row r="3605">
          <cell r="G3605" t="str">
            <v>03.300.003.164</v>
          </cell>
          <cell r="H3605" t="str">
            <v>HB103 7712机身成品</v>
          </cell>
          <cell r="I3605" t="str">
            <v>600W,带调速 蓝色21A1121-2</v>
          </cell>
        </row>
        <row r="3606">
          <cell r="G3606" t="str">
            <v>03.301.005.602</v>
          </cell>
          <cell r="H3606" t="str">
            <v>SC刀筒成品（H=137 SUS201外镜面 内拉丝）</v>
          </cell>
          <cell r="I3606" t="str">
            <v>SC塑料连接头,蓝色21A1121-2,十字刀片</v>
          </cell>
        </row>
        <row r="3607">
          <cell r="G3607" t="str">
            <v>01.002.001.040</v>
          </cell>
          <cell r="H3607" t="str">
            <v>十字刀片</v>
          </cell>
          <cell r="I3607" t="str">
            <v>304材质</v>
          </cell>
        </row>
        <row r="3608">
          <cell r="G3608" t="str">
            <v>01.003.003.300</v>
          </cell>
          <cell r="H3608" t="str">
            <v>SC刀筒</v>
          </cell>
          <cell r="I3608" t="str">
            <v>H=137 201材质 外镜面 内拉丝</v>
          </cell>
        </row>
        <row r="3609">
          <cell r="G3609" t="str">
            <v>01.004.001.002</v>
          </cell>
          <cell r="H3609" t="str">
            <v>刀轴含油轴承</v>
          </cell>
          <cell r="I3609" t="str">
            <v>5T18A2-03-2  铜铁基 Φ5*Φ10*Φ14*10*2</v>
          </cell>
        </row>
        <row r="3610">
          <cell r="G3610" t="str">
            <v>01.005.006.030</v>
          </cell>
          <cell r="H3610" t="str">
            <v>SC刀轴</v>
          </cell>
          <cell r="I3610" t="str">
            <v>φ5*172.5 430材质</v>
          </cell>
        </row>
        <row r="3611">
          <cell r="G3611" t="str">
            <v>01.011.009.001</v>
          </cell>
          <cell r="H3611" t="str">
            <v>有内管支撑环</v>
          </cell>
          <cell r="I3611" t="str">
            <v>Φ15.8 430材质</v>
          </cell>
        </row>
        <row r="3612">
          <cell r="G3612" t="str">
            <v>01.011.009.040</v>
          </cell>
          <cell r="H3612" t="str">
            <v>卡簧 开口4</v>
          </cell>
          <cell r="I3612" t="str">
            <v>Ф4*Ф9*0.5</v>
          </cell>
        </row>
        <row r="3613">
          <cell r="G3613" t="str">
            <v>01.018.003.002</v>
          </cell>
          <cell r="H3613" t="str">
            <v>环氧垫</v>
          </cell>
          <cell r="I3613" t="str">
            <v>φ9.5*φ5.3*0.5</v>
          </cell>
        </row>
        <row r="3614">
          <cell r="G3614" t="str">
            <v>01.019.002.002</v>
          </cell>
          <cell r="H3614" t="str">
            <v>不锈钢刀筒下密封圈</v>
          </cell>
          <cell r="I3614" t="str">
            <v>有内管</v>
          </cell>
        </row>
        <row r="3615">
          <cell r="G3615" t="str">
            <v>01.019.002.003</v>
          </cell>
          <cell r="H3615" t="str">
            <v>不锈钢刀筒上密封圈</v>
          </cell>
          <cell r="I3615" t="str">
            <v>/</v>
          </cell>
        </row>
        <row r="3616">
          <cell r="G3616" t="str">
            <v>02.201.107.166</v>
          </cell>
          <cell r="H3616" t="str">
            <v>SC塑料连接头</v>
          </cell>
          <cell r="I3616" t="str">
            <v>ABS 蓝色21A1121-2</v>
          </cell>
        </row>
        <row r="3617">
          <cell r="G3617" t="str">
            <v>02.201.112.040</v>
          </cell>
          <cell r="H3617" t="str">
            <v>轴套</v>
          </cell>
          <cell r="I3617" t="str">
            <v>PA6</v>
          </cell>
        </row>
        <row r="3618">
          <cell r="G3618" t="str">
            <v>02.201.112.060</v>
          </cell>
          <cell r="H3618" t="str">
            <v>上密封圈支架</v>
          </cell>
          <cell r="I3618" t="str">
            <v>ABS</v>
          </cell>
        </row>
        <row r="3619">
          <cell r="G3619" t="str">
            <v>03.302.003.210</v>
          </cell>
          <cell r="H3619" t="str">
            <v>HB103-7712  A19182带调速 美标</v>
          </cell>
          <cell r="I3619" t="str">
            <v>带0.68uf电容</v>
          </cell>
        </row>
        <row r="3620">
          <cell r="G3620" t="str">
            <v>01.015.001.051</v>
          </cell>
          <cell r="H3620" t="str">
            <v>CBB电容</v>
          </cell>
          <cell r="I3620" t="str">
            <v>153J/630V</v>
          </cell>
        </row>
        <row r="3621">
          <cell r="G3621" t="str">
            <v>01.015.001.100</v>
          </cell>
          <cell r="H3621" t="str">
            <v>Y2电容</v>
          </cell>
          <cell r="I3621" t="str">
            <v>QNR JY222M/300V</v>
          </cell>
        </row>
        <row r="3622">
          <cell r="G3622" t="str">
            <v>01.015.001.151</v>
          </cell>
          <cell r="H3622" t="str">
            <v>X2电容</v>
          </cell>
          <cell r="I3622" t="str">
            <v>勤宏  0.68UF 275V 体积：18*15.5*9.5mm  新激  P:15*25mm  40/100/21C</v>
          </cell>
        </row>
        <row r="3623">
          <cell r="G3623" t="str">
            <v>01.015.002.001</v>
          </cell>
          <cell r="H3623" t="str">
            <v>电阻</v>
          </cell>
          <cell r="I3623" t="str">
            <v>1/2W,3KΩ</v>
          </cell>
        </row>
        <row r="3624">
          <cell r="G3624" t="str">
            <v>01.015.002.003</v>
          </cell>
          <cell r="H3624" t="str">
            <v>电阻</v>
          </cell>
          <cell r="I3624" t="str">
            <v>1/2W,330KΩ</v>
          </cell>
        </row>
        <row r="3625">
          <cell r="G3625" t="str">
            <v>01.015.002.050</v>
          </cell>
          <cell r="H3625" t="str">
            <v>压敏电阻</v>
          </cell>
          <cell r="I3625" t="str">
            <v>7D471K HEL</v>
          </cell>
        </row>
        <row r="3626">
          <cell r="G3626" t="str">
            <v>01.015.003.001</v>
          </cell>
          <cell r="H3626" t="str">
            <v>二极管</v>
          </cell>
          <cell r="I3626" t="str">
            <v>IN5408</v>
          </cell>
        </row>
        <row r="3627">
          <cell r="G3627" t="str">
            <v>01.015.003.050</v>
          </cell>
          <cell r="H3627" t="str">
            <v>双向触发二极管</v>
          </cell>
          <cell r="I3627" t="str">
            <v>DB3</v>
          </cell>
        </row>
        <row r="3628">
          <cell r="G3628" t="str">
            <v>01.015.005.055</v>
          </cell>
          <cell r="H3628" t="str">
            <v>微动开关</v>
          </cell>
          <cell r="I3628" t="str">
            <v>ST-10L28H-3-G01P，短翘板</v>
          </cell>
        </row>
        <row r="3629">
          <cell r="G3629" t="str">
            <v>01.015.006.002</v>
          </cell>
          <cell r="H3629" t="str">
            <v>陶瓷保险丝</v>
          </cell>
          <cell r="I3629" t="str">
            <v>250V/5A</v>
          </cell>
        </row>
        <row r="3630">
          <cell r="G3630" t="str">
            <v>01.015.007.002</v>
          </cell>
          <cell r="H3630" t="str">
            <v>电位器</v>
          </cell>
          <cell r="I3630" t="str">
            <v>合业B254</v>
          </cell>
        </row>
        <row r="3631">
          <cell r="G3631" t="str">
            <v>01.015.008.001</v>
          </cell>
          <cell r="H3631" t="str">
            <v>可控硅</v>
          </cell>
          <cell r="I3631" t="str">
            <v>TO-220/BT136</v>
          </cell>
        </row>
        <row r="3632">
          <cell r="G3632" t="str">
            <v>01.015.011.150</v>
          </cell>
          <cell r="H3632" t="str">
            <v>插件</v>
          </cell>
          <cell r="I3632" t="str">
            <v>0.5*11</v>
          </cell>
        </row>
        <row r="3633">
          <cell r="G3633" t="str">
            <v>01.015.012.003</v>
          </cell>
          <cell r="H3633" t="str">
            <v>连接线</v>
          </cell>
          <cell r="I3633" t="str">
            <v>PVC 1015 22AWG 105℃ 长度55mm 上锡 E187208 E189674 E252252</v>
          </cell>
        </row>
        <row r="3634">
          <cell r="G3634" t="str">
            <v>01.016.003.100</v>
          </cell>
          <cell r="H3634" t="str">
            <v>HB103线路板PCB</v>
          </cell>
          <cell r="I3634" t="str">
            <v>HB103-7712  A19182</v>
          </cell>
        </row>
        <row r="3635">
          <cell r="G3635" t="str">
            <v>03.304.001.024</v>
          </cell>
          <cell r="H3635" t="str">
            <v>打蛋器成品</v>
          </cell>
          <cell r="I3635" t="str">
            <v>白色 英文袋包装</v>
          </cell>
        </row>
        <row r="3636">
          <cell r="G3636" t="str">
            <v>01.011.001.021</v>
          </cell>
          <cell r="H3636" t="str">
            <v>不锈钢打蛋网</v>
          </cell>
          <cell r="I3636" t="str">
            <v>304材质</v>
          </cell>
        </row>
        <row r="3637">
          <cell r="G3637" t="str">
            <v>01.011.100.003</v>
          </cell>
          <cell r="H3637" t="str">
            <v>铁衬套</v>
          </cell>
          <cell r="I3637" t="str">
            <v>430材质</v>
          </cell>
        </row>
        <row r="3638">
          <cell r="G3638" t="str">
            <v>01.018.003.002</v>
          </cell>
          <cell r="H3638" t="str">
            <v>环氧垫</v>
          </cell>
          <cell r="I3638" t="str">
            <v>φ9.5*φ5.3*0.5</v>
          </cell>
        </row>
        <row r="3639">
          <cell r="G3639" t="str">
            <v>01.019.003.004</v>
          </cell>
          <cell r="H3639" t="str">
            <v>齿轮箱盖橡胶圈</v>
          </cell>
          <cell r="I3639" t="str">
            <v>/</v>
          </cell>
        </row>
        <row r="3640">
          <cell r="G3640" t="str">
            <v>01.020.001.001</v>
          </cell>
          <cell r="H3640" t="str">
            <v>短机身袋</v>
          </cell>
          <cell r="I3640" t="str">
            <v>13*34英文 双面4孔</v>
          </cell>
        </row>
        <row r="3641">
          <cell r="G3641" t="str">
            <v>02.201.100.001</v>
          </cell>
          <cell r="H3641" t="str">
            <v>打蛋器头</v>
          </cell>
          <cell r="I3641" t="str">
            <v>ABS 白色</v>
          </cell>
        </row>
        <row r="3642">
          <cell r="G3642" t="str">
            <v>02.201.100.100</v>
          </cell>
          <cell r="H3642" t="str">
            <v>齿轮箱盖</v>
          </cell>
          <cell r="I3642" t="str">
            <v>ABS 白色</v>
          </cell>
        </row>
        <row r="3643">
          <cell r="G3643" t="str">
            <v>02.201.100.200</v>
          </cell>
          <cell r="H3643" t="str">
            <v>打蛋器齿轮支架盖</v>
          </cell>
          <cell r="I3643" t="str">
            <v>POM</v>
          </cell>
        </row>
        <row r="3644">
          <cell r="G3644" t="str">
            <v>02.201.100.250</v>
          </cell>
          <cell r="H3644" t="str">
            <v>打蛋器行星齿轮</v>
          </cell>
          <cell r="I3644" t="str">
            <v>POM</v>
          </cell>
        </row>
        <row r="3645">
          <cell r="G3645" t="str">
            <v>02.201.100.300</v>
          </cell>
          <cell r="H3645" t="str">
            <v>打蛋器中心齿轮组件</v>
          </cell>
          <cell r="I3645" t="str">
            <v>SUS430+POM 5*41</v>
          </cell>
        </row>
        <row r="3646">
          <cell r="G3646" t="str">
            <v>01.005.004.001</v>
          </cell>
          <cell r="H3646" t="str">
            <v>打蛋器中心轴</v>
          </cell>
          <cell r="I3646" t="str">
            <v>430材质 Ф5*41</v>
          </cell>
        </row>
        <row r="3647">
          <cell r="G3647" t="str">
            <v>02.201.100.350</v>
          </cell>
          <cell r="H3647" t="str">
            <v>打蛋器齿轮支架组件</v>
          </cell>
          <cell r="I3647" t="str">
            <v>SUS430+POM 3*17×3</v>
          </cell>
        </row>
        <row r="3648">
          <cell r="G3648" t="str">
            <v>01.005.004.010</v>
          </cell>
          <cell r="H3648" t="str">
            <v>打蛋器/绞肉杯行星齿轮轴</v>
          </cell>
          <cell r="I3648" t="str">
            <v>430材质 Ф3*17 兰白锌</v>
          </cell>
        </row>
        <row r="3649">
          <cell r="G3649" t="str">
            <v>02.201.112.040</v>
          </cell>
          <cell r="H3649" t="str">
            <v>轴套</v>
          </cell>
          <cell r="I3649" t="str">
            <v>PA6</v>
          </cell>
        </row>
        <row r="3650">
          <cell r="G3650" t="str">
            <v>03.304.003.002</v>
          </cell>
          <cell r="H3650" t="str">
            <v>绞肉杯成品</v>
          </cell>
          <cell r="I3650" t="str">
            <v>白色 英文袋包装</v>
          </cell>
        </row>
        <row r="3651">
          <cell r="G3651" t="str">
            <v>01.011.100.003</v>
          </cell>
          <cell r="H3651" t="str">
            <v>铁衬套</v>
          </cell>
          <cell r="I3651" t="str">
            <v>430材质</v>
          </cell>
        </row>
        <row r="3652">
          <cell r="G3652" t="str">
            <v>01.018.003.002</v>
          </cell>
          <cell r="H3652" t="str">
            <v>环氧垫</v>
          </cell>
          <cell r="I3652" t="str">
            <v>φ9.5*φ5.3*0.5</v>
          </cell>
        </row>
        <row r="3653">
          <cell r="G3653" t="str">
            <v>01.019.003.004</v>
          </cell>
          <cell r="H3653" t="str">
            <v>齿轮箱盖橡胶圈</v>
          </cell>
          <cell r="I3653" t="str">
            <v>/</v>
          </cell>
        </row>
        <row r="3654">
          <cell r="G3654" t="str">
            <v>02.201.100.100</v>
          </cell>
          <cell r="H3654" t="str">
            <v>齿轮箱盖</v>
          </cell>
          <cell r="I3654" t="str">
            <v>ABS 白色</v>
          </cell>
        </row>
        <row r="3655">
          <cell r="G3655" t="str">
            <v>02.201.102.001</v>
          </cell>
          <cell r="H3655" t="str">
            <v>绞肉杯盖</v>
          </cell>
          <cell r="I3655" t="str">
            <v>ABS 白色</v>
          </cell>
        </row>
        <row r="3656">
          <cell r="G3656" t="str">
            <v>02.201.102.100</v>
          </cell>
          <cell r="H3656" t="str">
            <v>绞肉杯行星齿轮</v>
          </cell>
          <cell r="I3656" t="str">
            <v>POM</v>
          </cell>
        </row>
        <row r="3657">
          <cell r="G3657" t="str">
            <v>02.201.102.150</v>
          </cell>
          <cell r="H3657" t="str">
            <v>绞肉杯内齿圈</v>
          </cell>
          <cell r="I3657" t="str">
            <v>POM</v>
          </cell>
        </row>
        <row r="3658">
          <cell r="G3658" t="str">
            <v>02.201.102.200</v>
          </cell>
          <cell r="H3658" t="str">
            <v>绞肉杯中心齿轮组件</v>
          </cell>
          <cell r="I3658" t="str">
            <v>SUS430+POM 5*37</v>
          </cell>
        </row>
        <row r="3659">
          <cell r="G3659" t="str">
            <v>01.005.003.001</v>
          </cell>
          <cell r="H3659" t="str">
            <v>绞肉杯中心轴</v>
          </cell>
          <cell r="I3659" t="str">
            <v>430材质 Ф5*37</v>
          </cell>
        </row>
        <row r="3660">
          <cell r="G3660" t="str">
            <v>02.201.102.250</v>
          </cell>
          <cell r="H3660" t="str">
            <v>绞肉杯齿轮支架组件</v>
          </cell>
          <cell r="I3660" t="str">
            <v>SUS430+POM 3*17×3</v>
          </cell>
        </row>
        <row r="3661">
          <cell r="G3661" t="str">
            <v>01.005.004.010</v>
          </cell>
          <cell r="H3661" t="str">
            <v>打蛋器/绞肉杯行星齿轮轴</v>
          </cell>
          <cell r="I3661" t="str">
            <v>430材质 Ф3*17 兰白锌</v>
          </cell>
        </row>
        <row r="3662">
          <cell r="G3662" t="str">
            <v>02.201.102.300</v>
          </cell>
          <cell r="H3662" t="str">
            <v>小绞肉刀连接头</v>
          </cell>
          <cell r="I3662" t="str">
            <v>POM</v>
          </cell>
        </row>
        <row r="3663">
          <cell r="G3663" t="str">
            <v>02.201.102.350</v>
          </cell>
          <cell r="H3663" t="str">
            <v>刀塞</v>
          </cell>
          <cell r="I3663" t="str">
            <v>白 POM</v>
          </cell>
        </row>
        <row r="3664">
          <cell r="G3664" t="str">
            <v>02.201.102.400</v>
          </cell>
          <cell r="H3664" t="str">
            <v>绞肉刀组件</v>
          </cell>
          <cell r="I3664" t="str">
            <v>211S  SUS304+白POM</v>
          </cell>
        </row>
        <row r="3665">
          <cell r="G3665" t="str">
            <v>01.002.002.010</v>
          </cell>
          <cell r="H3665" t="str">
            <v>211S绞肉刀片</v>
          </cell>
          <cell r="I3665" t="str">
            <v>304材质</v>
          </cell>
        </row>
        <row r="3666">
          <cell r="G3666" t="str">
            <v>02.201.102.451</v>
          </cell>
          <cell r="H3666" t="str">
            <v>绞肉杯</v>
          </cell>
          <cell r="I3666" t="str">
            <v>5*23  SUS304+AS 英文袋包装</v>
          </cell>
        </row>
        <row r="3667">
          <cell r="G3667" t="str">
            <v>01.005.003.010</v>
          </cell>
          <cell r="H3667" t="str">
            <v>绞肉杯杯镶轴</v>
          </cell>
          <cell r="I3667" t="str">
            <v>304材质 Ф5*23</v>
          </cell>
        </row>
        <row r="3668">
          <cell r="G3668" t="str">
            <v>01.020.001.004</v>
          </cell>
          <cell r="H3668" t="str">
            <v>绞肉杯袋</v>
          </cell>
          <cell r="I3668" t="str">
            <v>25*30英文 双面4孔</v>
          </cell>
        </row>
        <row r="3669">
          <cell r="G3669" t="str">
            <v>02.201.102.450</v>
          </cell>
          <cell r="H3669" t="str">
            <v>杯垫</v>
          </cell>
          <cell r="I3669" t="str">
            <v>TPE</v>
          </cell>
        </row>
        <row r="3670">
          <cell r="G3670" t="str">
            <v>02.201.112.040</v>
          </cell>
          <cell r="H3670" t="str">
            <v>轴套</v>
          </cell>
          <cell r="I3670" t="str">
            <v>PA6</v>
          </cell>
        </row>
        <row r="3671">
          <cell r="G3671" t="str">
            <v>03.304.004.008</v>
          </cell>
          <cell r="H3671" t="str">
            <v>搅面器成品</v>
          </cell>
          <cell r="I3671" t="str">
            <v>白色 无搅面钩 英文袋包装</v>
          </cell>
        </row>
        <row r="3672">
          <cell r="G3672" t="str">
            <v>01.010.001.001</v>
          </cell>
          <cell r="H3672" t="str">
            <v>自攻螺丝</v>
          </cell>
          <cell r="I3672" t="str">
            <v>M3*10 圆头，十字尖头，铁镀锌</v>
          </cell>
        </row>
        <row r="3673">
          <cell r="G3673" t="str">
            <v>01.011.002.001</v>
          </cell>
          <cell r="H3673" t="str">
            <v>163#打蛋棒</v>
          </cell>
          <cell r="I3673" t="str">
            <v>铁电镀</v>
          </cell>
        </row>
        <row r="3674">
          <cell r="G3674" t="str">
            <v>01.011.002.020</v>
          </cell>
          <cell r="H3674" t="str">
            <v>搅面器铁片</v>
          </cell>
          <cell r="I3674" t="str">
            <v>兰白锌</v>
          </cell>
        </row>
        <row r="3675">
          <cell r="G3675" t="str">
            <v>01.011.009.040</v>
          </cell>
          <cell r="H3675" t="str">
            <v>卡簧 开口4</v>
          </cell>
          <cell r="I3675" t="str">
            <v>Ф4*Ф9*0.5</v>
          </cell>
        </row>
        <row r="3676">
          <cell r="G3676" t="str">
            <v>01.018.001.001</v>
          </cell>
          <cell r="H3676" t="str">
            <v>四氟垫圈</v>
          </cell>
          <cell r="I3676" t="str">
            <v>3.2*7*0.5</v>
          </cell>
        </row>
        <row r="3677">
          <cell r="G3677" t="str">
            <v>01.018.002.001</v>
          </cell>
          <cell r="H3677" t="str">
            <v>白POM垫</v>
          </cell>
          <cell r="I3677" t="str">
            <v>φ16*φ10*0.5</v>
          </cell>
        </row>
        <row r="3678">
          <cell r="G3678" t="str">
            <v>01.018.003.002</v>
          </cell>
          <cell r="H3678" t="str">
            <v>环氧垫</v>
          </cell>
          <cell r="I3678" t="str">
            <v>φ9.5*φ5.3*0.5</v>
          </cell>
        </row>
        <row r="3679">
          <cell r="G3679" t="str">
            <v>01.020.001.001</v>
          </cell>
          <cell r="H3679" t="str">
            <v>短机身袋</v>
          </cell>
          <cell r="I3679" t="str">
            <v>13*34英文 双面4孔</v>
          </cell>
        </row>
        <row r="3680">
          <cell r="G3680" t="str">
            <v>02.201.103.003</v>
          </cell>
          <cell r="H3680" t="str">
            <v>搅面器上壳</v>
          </cell>
          <cell r="I3680" t="str">
            <v>ABS  耐高温 白色</v>
          </cell>
        </row>
        <row r="3681">
          <cell r="G3681" t="str">
            <v>02.201.103.004</v>
          </cell>
          <cell r="H3681" t="str">
            <v>搅面器下壳组件</v>
          </cell>
          <cell r="I3681" t="str">
            <v>3*25+ABS 耐高温 白色</v>
          </cell>
        </row>
        <row r="3682">
          <cell r="G3682" t="str">
            <v>01.005.002.020</v>
          </cell>
          <cell r="H3682" t="str">
            <v>搅面器二级齿轮轴</v>
          </cell>
          <cell r="I3682" t="str">
            <v>430材质 Ф3*25</v>
          </cell>
        </row>
        <row r="3683">
          <cell r="G3683" t="str">
            <v>02.201.103.150</v>
          </cell>
          <cell r="H3683" t="str">
            <v>搅面器行星齿轮（二级）</v>
          </cell>
          <cell r="I3683" t="str">
            <v>POM</v>
          </cell>
        </row>
        <row r="3684">
          <cell r="G3684" t="str">
            <v>02.201.103.200</v>
          </cell>
          <cell r="H3684" t="str">
            <v>搅面器大齿轮（三级）</v>
          </cell>
          <cell r="I3684" t="str">
            <v>POM</v>
          </cell>
        </row>
        <row r="3685">
          <cell r="G3685" t="str">
            <v>02.201.103.250</v>
          </cell>
          <cell r="H3685" t="str">
            <v>搅面器支架</v>
          </cell>
          <cell r="I3685" t="str">
            <v>PA6</v>
          </cell>
        </row>
        <row r="3686">
          <cell r="G3686" t="str">
            <v>02.201.103.300</v>
          </cell>
          <cell r="H3686" t="str">
            <v>搅面器一级齿轮组件</v>
          </cell>
          <cell r="I3686" t="str">
            <v>5*34, SUS430+POM</v>
          </cell>
        </row>
        <row r="3687">
          <cell r="G3687" t="str">
            <v>01.005.002.001</v>
          </cell>
          <cell r="H3687" t="str">
            <v>搅面器一级齿轮轴</v>
          </cell>
          <cell r="I3687" t="str">
            <v>430材质 Ф5*34</v>
          </cell>
        </row>
        <row r="3688">
          <cell r="G3688" t="str">
            <v>02.201.103.101</v>
          </cell>
          <cell r="H3688" t="str">
            <v>搅面器中心齿轮（一级）</v>
          </cell>
          <cell r="I3688" t="str">
            <v>POM自用（扁孔）</v>
          </cell>
        </row>
        <row r="3689">
          <cell r="G3689" t="str">
            <v>02.201.112.040</v>
          </cell>
          <cell r="H3689" t="str">
            <v>轴套</v>
          </cell>
          <cell r="I3689" t="str">
            <v>PA6</v>
          </cell>
        </row>
        <row r="3690">
          <cell r="G3690" t="str">
            <v>01.004.001.006</v>
          </cell>
          <cell r="H3690" t="str">
            <v>土耳其搅面器含油轴承</v>
          </cell>
          <cell r="I3690" t="str">
            <v>5B08E17-01-2铜铁基 Φ5*Φ10*10</v>
          </cell>
        </row>
        <row r="3691">
          <cell r="G3691" t="str">
            <v>01.005.002.010</v>
          </cell>
          <cell r="H3691" t="str">
            <v>土耳其搅面器一级齿轮轴</v>
          </cell>
          <cell r="I3691" t="str">
            <v>430材质 Ф5*33</v>
          </cell>
        </row>
        <row r="3692">
          <cell r="G3692" t="str">
            <v>01.005.002.020</v>
          </cell>
          <cell r="H3692" t="str">
            <v>搅面器二级齿轮轴</v>
          </cell>
          <cell r="I3692" t="str">
            <v>430材质 Ф3*25</v>
          </cell>
        </row>
        <row r="3693">
          <cell r="G3693" t="str">
            <v>01.011.002.020</v>
          </cell>
          <cell r="H3693" t="str">
            <v>搅面器铁片</v>
          </cell>
          <cell r="I3693" t="str">
            <v>兰白锌</v>
          </cell>
        </row>
        <row r="3694">
          <cell r="G3694" t="str">
            <v>01.011.009.040</v>
          </cell>
          <cell r="H3694" t="str">
            <v>卡簧 开口4</v>
          </cell>
          <cell r="I3694" t="str">
            <v>Ф4*Ф9*0.5</v>
          </cell>
        </row>
        <row r="3695">
          <cell r="G3695" t="str">
            <v>01.018.001.001</v>
          </cell>
          <cell r="H3695" t="str">
            <v>四氟垫圈</v>
          </cell>
          <cell r="I3695" t="str">
            <v>3.2*7*0.5</v>
          </cell>
        </row>
        <row r="3696">
          <cell r="G3696" t="str">
            <v>01.018.002.001</v>
          </cell>
          <cell r="H3696" t="str">
            <v>白POM垫</v>
          </cell>
          <cell r="I3696" t="str">
            <v>φ16*φ10*0.5</v>
          </cell>
        </row>
        <row r="3697">
          <cell r="G3697" t="str">
            <v>01.018.003.002</v>
          </cell>
          <cell r="H3697" t="str">
            <v>环氧垫</v>
          </cell>
          <cell r="I3697" t="str">
            <v>φ9.5*φ5.3*0.5</v>
          </cell>
        </row>
        <row r="3698">
          <cell r="G3698" t="str">
            <v>02.201.103.100</v>
          </cell>
          <cell r="H3698" t="str">
            <v>搅面器中心齿轮（一级）</v>
          </cell>
          <cell r="I3698" t="str">
            <v>POM（圆孔）</v>
          </cell>
        </row>
        <row r="3699">
          <cell r="G3699" t="str">
            <v>02.201.103.150</v>
          </cell>
          <cell r="H3699" t="str">
            <v>搅面器行星齿轮（二级）</v>
          </cell>
          <cell r="I3699" t="str">
            <v>POM</v>
          </cell>
        </row>
        <row r="3700">
          <cell r="G3700" t="str">
            <v>02.201.103.200</v>
          </cell>
          <cell r="H3700" t="str">
            <v>搅面器大齿轮（三级）</v>
          </cell>
          <cell r="I3700" t="str">
            <v>POM</v>
          </cell>
        </row>
        <row r="3701">
          <cell r="G3701" t="str">
            <v>01.012.003.001</v>
          </cell>
          <cell r="H3701" t="str">
            <v>7912电机</v>
          </cell>
          <cell r="I3701" t="str">
            <v>220V,  50Hz,，带EMC, 无风叶，轴头部3.5扁位,ClassF</v>
          </cell>
        </row>
        <row r="3702">
          <cell r="G3702" t="str">
            <v>01.014.001.002</v>
          </cell>
          <cell r="H3702" t="str">
            <v>欧标VDE</v>
          </cell>
          <cell r="I3702" t="str">
            <v>JF-02 黑色，上锡3mm，2*0.75mm2, H03VVH2-F,1.3m,VDE认证, 尾部外露30mm</v>
          </cell>
        </row>
        <row r="3703">
          <cell r="G3703" t="str">
            <v>01.020.001.001</v>
          </cell>
          <cell r="H3703" t="str">
            <v>短机身袋</v>
          </cell>
          <cell r="I3703" t="str">
            <v>13*34英文 双面4孔</v>
          </cell>
        </row>
        <row r="3704">
          <cell r="G3704" t="str">
            <v>03.300.005.250</v>
          </cell>
          <cell r="H3704" t="str">
            <v>HB105S-1款 7912机身成品</v>
          </cell>
          <cell r="I3704" t="str">
            <v>800W,黑色</v>
          </cell>
        </row>
        <row r="3705">
          <cell r="G3705" t="str">
            <v>01.007.002.001</v>
          </cell>
          <cell r="H3705" t="str">
            <v>HB105-1不锈钢装饰圈</v>
          </cell>
          <cell r="I3705" t="str">
            <v>201材质 拉丝有缺口</v>
          </cell>
        </row>
        <row r="3706">
          <cell r="G3706" t="str">
            <v>01.010.001.001</v>
          </cell>
          <cell r="H3706" t="str">
            <v>自攻螺丝</v>
          </cell>
          <cell r="I3706" t="str">
            <v>M3*10 圆头，十字尖头，铁镀锌</v>
          </cell>
        </row>
        <row r="3707">
          <cell r="G3707" t="str">
            <v>01.019.001.004</v>
          </cell>
          <cell r="H3707" t="str">
            <v>7712电机减震垫</v>
          </cell>
        </row>
        <row r="3708">
          <cell r="G3708" t="str">
            <v>02.201.005.251</v>
          </cell>
          <cell r="H3708" t="str">
            <v>HB105S-1款 7912上机身</v>
          </cell>
          <cell r="I3708" t="str">
            <v>ABS 黑色</v>
          </cell>
        </row>
        <row r="3709">
          <cell r="G3709" t="str">
            <v>02.201.005.252</v>
          </cell>
          <cell r="H3709" t="str">
            <v>HB105S-1款 7912下机身</v>
          </cell>
          <cell r="I3709" t="str">
            <v>ABS 黑色</v>
          </cell>
        </row>
        <row r="3710">
          <cell r="G3710" t="str">
            <v>02.201.005.450</v>
          </cell>
          <cell r="H3710" t="str">
            <v>HB105装饰圈</v>
          </cell>
          <cell r="I3710" t="str">
            <v>ABS 黑色</v>
          </cell>
        </row>
        <row r="3711">
          <cell r="G3711" t="str">
            <v>02.201.005.550</v>
          </cell>
          <cell r="H3711" t="str">
            <v>HB105调速旋钮</v>
          </cell>
          <cell r="I3711" t="str">
            <v>ABS 黑色</v>
          </cell>
        </row>
        <row r="3712">
          <cell r="G3712" t="str">
            <v>02.201.005.701</v>
          </cell>
          <cell r="H3712" t="str">
            <v>HB105装饰板</v>
          </cell>
          <cell r="I3712" t="str">
            <v>ABS 喷漆银灰色</v>
          </cell>
        </row>
        <row r="3713">
          <cell r="G3713" t="str">
            <v>02.201.005.700</v>
          </cell>
          <cell r="H3713" t="str">
            <v>HB105装饰板</v>
          </cell>
          <cell r="I3713" t="str">
            <v>ABS 本色</v>
          </cell>
        </row>
        <row r="3714">
          <cell r="G3714" t="str">
            <v>02.201.111.020</v>
          </cell>
          <cell r="H3714" t="str">
            <v>直流电机连接头</v>
          </cell>
          <cell r="I3714" t="str">
            <v>PA6</v>
          </cell>
        </row>
        <row r="3715">
          <cell r="G3715" t="str">
            <v>02.201.112.001</v>
          </cell>
          <cell r="H3715" t="str">
            <v>护线套</v>
          </cell>
          <cell r="I3715" t="str">
            <v>PVC 黑色</v>
          </cell>
        </row>
        <row r="3716">
          <cell r="G3716" t="str">
            <v>03.303.005.100</v>
          </cell>
          <cell r="H3716" t="str">
            <v>HB105按钮组件</v>
          </cell>
          <cell r="I3716" t="str">
            <v>透明支架,黑色按钮,英文字</v>
          </cell>
        </row>
        <row r="3717">
          <cell r="G3717" t="str">
            <v>01.009.001.004</v>
          </cell>
          <cell r="H3717" t="str">
            <v>HB105按钮弹簧</v>
          </cell>
          <cell r="I3717" t="str">
            <v>0.6*8.7*12 弹簧钢材质</v>
          </cell>
        </row>
        <row r="3718">
          <cell r="G3718" t="str">
            <v>02.201.005.400</v>
          </cell>
          <cell r="H3718" t="str">
            <v>HB105按钮 1档圆圈</v>
          </cell>
          <cell r="I3718" t="str">
            <v>ABS 黑色</v>
          </cell>
        </row>
        <row r="3719">
          <cell r="G3719" t="str">
            <v>02.201.005.401</v>
          </cell>
          <cell r="H3719" t="str">
            <v>HB105按钮 2档英文字</v>
          </cell>
          <cell r="I3719" t="str">
            <v>ABS 黑色</v>
          </cell>
        </row>
        <row r="3720">
          <cell r="G3720" t="str">
            <v>02.201.005.500</v>
          </cell>
          <cell r="H3720" t="str">
            <v>HB105 按钮支架</v>
          </cell>
          <cell r="I3720" t="str">
            <v>透明ABS</v>
          </cell>
        </row>
        <row r="3721">
          <cell r="G3721" t="str">
            <v>03.301.007.001</v>
          </cell>
          <cell r="H3721" t="str">
            <v>05SDS刀筒成品（H=130 SUS201  拉丝）</v>
          </cell>
          <cell r="I3721" t="str">
            <v>05SDS拉丝,黑色连接头,十字刀片</v>
          </cell>
        </row>
        <row r="3722">
          <cell r="G3722" t="str">
            <v>01.002.001.040</v>
          </cell>
          <cell r="H3722" t="str">
            <v>十字刀片</v>
          </cell>
          <cell r="I3722" t="str">
            <v>304材质</v>
          </cell>
        </row>
        <row r="3723">
          <cell r="G3723" t="str">
            <v>01.003.005.001</v>
          </cell>
          <cell r="H3723" t="str">
            <v>05SD刀筒</v>
          </cell>
          <cell r="I3723" t="str">
            <v>H=130 201材质 拉丝</v>
          </cell>
        </row>
        <row r="3724">
          <cell r="G3724" t="str">
            <v>01.004.001.002</v>
          </cell>
          <cell r="H3724" t="str">
            <v>刀轴含油轴承</v>
          </cell>
          <cell r="I3724" t="str">
            <v>5T18A2-03-2  铜铁基 Φ5*Φ10*Φ14*10*2</v>
          </cell>
        </row>
        <row r="3725">
          <cell r="G3725" t="str">
            <v>01.005.006.050</v>
          </cell>
          <cell r="H3725" t="str">
            <v>05SD刀轴</v>
          </cell>
          <cell r="I3725" t="str">
            <v>φ5*163 430材质</v>
          </cell>
        </row>
        <row r="3726">
          <cell r="G3726" t="str">
            <v>01.008.002.001</v>
          </cell>
          <cell r="H3726" t="str">
            <v>HB105不锈钢连接头</v>
          </cell>
          <cell r="I3726" t="str">
            <v>304材质 拉丝</v>
          </cell>
        </row>
        <row r="3727">
          <cell r="G3727" t="str">
            <v>01.011.009.020</v>
          </cell>
          <cell r="H3727" t="str">
            <v>无内管刀筒支撑环</v>
          </cell>
          <cell r="I3727" t="str">
            <v>430材质</v>
          </cell>
        </row>
        <row r="3728">
          <cell r="G3728" t="str">
            <v>01.011.009.040</v>
          </cell>
          <cell r="H3728" t="str">
            <v>卡簧 开口4</v>
          </cell>
          <cell r="I3728" t="str">
            <v>Ф4*Ф9*0.5</v>
          </cell>
        </row>
        <row r="3729">
          <cell r="G3729" t="str">
            <v>01.018.003.002</v>
          </cell>
          <cell r="H3729" t="str">
            <v>环氧垫</v>
          </cell>
          <cell r="I3729" t="str">
            <v>φ9.5*φ5.3*0.5</v>
          </cell>
        </row>
        <row r="3730">
          <cell r="G3730" t="str">
            <v>01.019.002.001</v>
          </cell>
          <cell r="H3730" t="str">
            <v>不锈钢刀筒下密封圈</v>
          </cell>
          <cell r="I3730" t="str">
            <v>无内管</v>
          </cell>
        </row>
        <row r="3731">
          <cell r="G3731" t="str">
            <v>01.019.002.003</v>
          </cell>
          <cell r="H3731" t="str">
            <v>不锈钢刀筒上密封圈</v>
          </cell>
          <cell r="I3731" t="str">
            <v>/</v>
          </cell>
        </row>
        <row r="3732">
          <cell r="G3732" t="str">
            <v>02.201.107.250</v>
          </cell>
          <cell r="H3732" t="str">
            <v>05 SDS塑料连接头</v>
          </cell>
          <cell r="I3732" t="str">
            <v>ABS黑色</v>
          </cell>
        </row>
        <row r="3733">
          <cell r="G3733" t="str">
            <v>02.201.112.040</v>
          </cell>
          <cell r="H3733" t="str">
            <v>轴套</v>
          </cell>
          <cell r="I3733" t="str">
            <v>PA6</v>
          </cell>
        </row>
        <row r="3734">
          <cell r="G3734" t="str">
            <v>02.201.112.060</v>
          </cell>
          <cell r="H3734" t="str">
            <v>上密封圈支架</v>
          </cell>
          <cell r="I3734" t="str">
            <v>ABS</v>
          </cell>
        </row>
        <row r="3735">
          <cell r="G3735" t="str">
            <v>03.302.005.400</v>
          </cell>
          <cell r="H3735" t="str">
            <v>HB105-7912 ZQ-842</v>
          </cell>
          <cell r="I3735" t="str">
            <v>带0.68uf电容</v>
          </cell>
        </row>
        <row r="3736">
          <cell r="G3736" t="str">
            <v>01.015.001.050</v>
          </cell>
          <cell r="H3736" t="str">
            <v>CBB电容</v>
          </cell>
          <cell r="I3736" t="str">
            <v>683J/630V</v>
          </cell>
        </row>
        <row r="3737">
          <cell r="G3737" t="str">
            <v>01.015.001.100</v>
          </cell>
          <cell r="H3737" t="str">
            <v>Y2电容</v>
          </cell>
          <cell r="I3737" t="str">
            <v>QNR JY222M/300V</v>
          </cell>
        </row>
        <row r="3738">
          <cell r="G3738" t="str">
            <v>01.015.001.151</v>
          </cell>
          <cell r="H3738" t="str">
            <v>X2电容</v>
          </cell>
          <cell r="I3738" t="str">
            <v>勤宏  0.68UF 275V 体积：18*15.5*9.5mm  新激  P:15*25mm  40/100/21C</v>
          </cell>
        </row>
        <row r="3739">
          <cell r="G3739" t="str">
            <v>01.015.002.001</v>
          </cell>
          <cell r="H3739" t="str">
            <v>电阻</v>
          </cell>
          <cell r="I3739" t="str">
            <v>1/2W,3KΩ</v>
          </cell>
        </row>
        <row r="3740">
          <cell r="G3740" t="str">
            <v>01.015.002.002</v>
          </cell>
          <cell r="H3740" t="str">
            <v>电阻</v>
          </cell>
          <cell r="I3740" t="str">
            <v>1/4W,82KΩ</v>
          </cell>
        </row>
        <row r="3741">
          <cell r="G3741" t="str">
            <v>01.015.002.003</v>
          </cell>
          <cell r="H3741" t="str">
            <v>电阻</v>
          </cell>
          <cell r="I3741" t="str">
            <v>1/2W,330KΩ</v>
          </cell>
        </row>
        <row r="3742">
          <cell r="G3742" t="str">
            <v>01.015.002.050</v>
          </cell>
          <cell r="H3742" t="str">
            <v>压敏电阻</v>
          </cell>
          <cell r="I3742" t="str">
            <v>7D471K HEL</v>
          </cell>
        </row>
        <row r="3743">
          <cell r="G3743" t="str">
            <v>01.015.003.001</v>
          </cell>
          <cell r="H3743" t="str">
            <v>二极管</v>
          </cell>
          <cell r="I3743" t="str">
            <v>IN5408</v>
          </cell>
        </row>
        <row r="3744">
          <cell r="G3744" t="str">
            <v>01.015.003.002</v>
          </cell>
          <cell r="H3744" t="str">
            <v>二极管</v>
          </cell>
          <cell r="I3744" t="str">
            <v>RL207  不凡</v>
          </cell>
        </row>
        <row r="3745">
          <cell r="G3745" t="str">
            <v>01.015.003.050</v>
          </cell>
          <cell r="H3745" t="str">
            <v>双向触发二极管</v>
          </cell>
          <cell r="I3745" t="str">
            <v>DB3</v>
          </cell>
        </row>
        <row r="3746">
          <cell r="G3746" t="str">
            <v>01.015.004.001</v>
          </cell>
          <cell r="H3746" t="str">
            <v>发光二极管LED灯</v>
          </cell>
          <cell r="I3746" t="str">
            <v>蓝色</v>
          </cell>
        </row>
        <row r="3747">
          <cell r="G3747" t="str">
            <v>01.015.005.056</v>
          </cell>
          <cell r="H3747" t="str">
            <v>微动开关</v>
          </cell>
          <cell r="I3747" t="str">
            <v>ST-5L28H-3-G01P，短翘板</v>
          </cell>
        </row>
        <row r="3748">
          <cell r="G3748" t="str">
            <v>01.015.006.002</v>
          </cell>
          <cell r="H3748" t="str">
            <v>陶瓷保险丝</v>
          </cell>
          <cell r="I3748" t="str">
            <v>250V/5A</v>
          </cell>
        </row>
        <row r="3749">
          <cell r="G3749" t="str">
            <v>01.015.007.001</v>
          </cell>
          <cell r="H3749" t="str">
            <v>电位器</v>
          </cell>
          <cell r="I3749" t="str">
            <v>宏韵B254</v>
          </cell>
        </row>
        <row r="3750">
          <cell r="G3750" t="str">
            <v>01.015.008.002</v>
          </cell>
          <cell r="H3750" t="str">
            <v>可控硅</v>
          </cell>
          <cell r="I3750" t="str">
            <v>TO-220/BTB06A</v>
          </cell>
        </row>
        <row r="3751">
          <cell r="G3751" t="str">
            <v>01.015.011.050</v>
          </cell>
          <cell r="H3751" t="str">
            <v>塑料支架</v>
          </cell>
          <cell r="I3751" t="str">
            <v>5*10</v>
          </cell>
        </row>
        <row r="3752">
          <cell r="G3752" t="str">
            <v>01.015.011.151</v>
          </cell>
          <cell r="H3752" t="str">
            <v>插件</v>
          </cell>
          <cell r="I3752" t="str">
            <v>0.5*14</v>
          </cell>
        </row>
        <row r="3753">
          <cell r="G3753" t="str">
            <v>01.016.005.200</v>
          </cell>
          <cell r="H3753" t="str">
            <v>HB105线路板PCB</v>
          </cell>
          <cell r="I3753" t="str">
            <v>HB105-7912  ZQ-842</v>
          </cell>
        </row>
        <row r="3754">
          <cell r="G3754" t="str">
            <v>01.012.003.001</v>
          </cell>
          <cell r="H3754" t="str">
            <v>7912电机</v>
          </cell>
          <cell r="I3754" t="str">
            <v>220V,  50Hz,，带EMC, 无风叶，轴头部3.5扁位,ClassF</v>
          </cell>
        </row>
        <row r="3755">
          <cell r="G3755" t="str">
            <v>01.014.001.002</v>
          </cell>
          <cell r="H3755" t="str">
            <v>欧标VDE</v>
          </cell>
          <cell r="I3755" t="str">
            <v>JF-02 黑色，上锡3mm，2*0.75mm2, H03VVH2-F,1.3m,VDE认证, 尾部外露30mm</v>
          </cell>
        </row>
        <row r="3756">
          <cell r="G3756" t="str">
            <v>01.020.001.001</v>
          </cell>
          <cell r="H3756" t="str">
            <v>短机身袋</v>
          </cell>
          <cell r="I3756" t="str">
            <v>13*34英文 双面4孔</v>
          </cell>
        </row>
        <row r="3757">
          <cell r="G3757" t="str">
            <v>02.201.109.001</v>
          </cell>
          <cell r="H3757" t="str">
            <v>水杯</v>
          </cell>
          <cell r="I3757" t="str">
            <v>AS 英文袋包装</v>
          </cell>
        </row>
        <row r="3758">
          <cell r="G3758" t="str">
            <v>01.020.001.007</v>
          </cell>
          <cell r="H3758" t="str">
            <v>水杯袋</v>
          </cell>
          <cell r="I3758" t="str">
            <v>19*40英文 双面4孔</v>
          </cell>
        </row>
        <row r="3759">
          <cell r="G3759" t="str">
            <v>03.300.005.250</v>
          </cell>
          <cell r="H3759" t="str">
            <v>HB105S-1款 7912机身成品</v>
          </cell>
          <cell r="I3759" t="str">
            <v>800W,黑色</v>
          </cell>
        </row>
        <row r="3760">
          <cell r="G3760" t="str">
            <v>01.007.002.001</v>
          </cell>
          <cell r="H3760" t="str">
            <v>HB105-1不锈钢装饰圈</v>
          </cell>
          <cell r="I3760" t="str">
            <v>201材质 拉丝有缺口</v>
          </cell>
        </row>
        <row r="3761">
          <cell r="G3761" t="str">
            <v>01.010.001.001</v>
          </cell>
          <cell r="H3761" t="str">
            <v>自攻螺丝</v>
          </cell>
          <cell r="I3761" t="str">
            <v>M3*10 圆头，十字尖头，铁镀锌</v>
          </cell>
        </row>
        <row r="3762">
          <cell r="G3762" t="str">
            <v>01.019.001.004</v>
          </cell>
          <cell r="H3762" t="str">
            <v>7712电机减震垫</v>
          </cell>
        </row>
        <row r="3763">
          <cell r="G3763" t="str">
            <v>02.201.005.251</v>
          </cell>
          <cell r="H3763" t="str">
            <v>HB105S-1款 7912上机身</v>
          </cell>
          <cell r="I3763" t="str">
            <v>ABS 黑色</v>
          </cell>
        </row>
        <row r="3764">
          <cell r="G3764" t="str">
            <v>02.201.005.252</v>
          </cell>
          <cell r="H3764" t="str">
            <v>HB105S-1款 7912下机身</v>
          </cell>
          <cell r="I3764" t="str">
            <v>ABS 黑色</v>
          </cell>
        </row>
        <row r="3765">
          <cell r="G3765" t="str">
            <v>02.201.005.450</v>
          </cell>
          <cell r="H3765" t="str">
            <v>HB105装饰圈</v>
          </cell>
          <cell r="I3765" t="str">
            <v>ABS 黑色</v>
          </cell>
        </row>
        <row r="3766">
          <cell r="G3766" t="str">
            <v>02.201.005.550</v>
          </cell>
          <cell r="H3766" t="str">
            <v>HB105调速旋钮</v>
          </cell>
          <cell r="I3766" t="str">
            <v>ABS 黑色</v>
          </cell>
        </row>
        <row r="3767">
          <cell r="G3767" t="str">
            <v>02.201.005.701</v>
          </cell>
          <cell r="H3767" t="str">
            <v>HB105装饰板</v>
          </cell>
          <cell r="I3767" t="str">
            <v>ABS 喷漆银灰色</v>
          </cell>
        </row>
        <row r="3768">
          <cell r="G3768" t="str">
            <v>02.201.005.700</v>
          </cell>
          <cell r="H3768" t="str">
            <v>HB105装饰板</v>
          </cell>
          <cell r="I3768" t="str">
            <v>ABS 本色</v>
          </cell>
        </row>
        <row r="3769">
          <cell r="G3769" t="str">
            <v>02.201.111.020</v>
          </cell>
          <cell r="H3769" t="str">
            <v>直流电机连接头</v>
          </cell>
          <cell r="I3769" t="str">
            <v>PA6</v>
          </cell>
        </row>
        <row r="3770">
          <cell r="G3770" t="str">
            <v>02.201.112.001</v>
          </cell>
          <cell r="H3770" t="str">
            <v>护线套</v>
          </cell>
          <cell r="I3770" t="str">
            <v>PVC 黑色</v>
          </cell>
        </row>
        <row r="3771">
          <cell r="G3771" t="str">
            <v>03.303.005.100</v>
          </cell>
          <cell r="H3771" t="str">
            <v>HB105按钮组件</v>
          </cell>
          <cell r="I3771" t="str">
            <v>透明支架,黑色按钮,英文字</v>
          </cell>
        </row>
        <row r="3772">
          <cell r="G3772" t="str">
            <v>01.009.001.004</v>
          </cell>
          <cell r="H3772" t="str">
            <v>HB105按钮弹簧</v>
          </cell>
          <cell r="I3772" t="str">
            <v>0.6*8.7*12 弹簧钢材质</v>
          </cell>
        </row>
        <row r="3773">
          <cell r="G3773" t="str">
            <v>02.201.005.400</v>
          </cell>
          <cell r="H3773" t="str">
            <v>HB105按钮 1档圆圈</v>
          </cell>
          <cell r="I3773" t="str">
            <v>ABS 黑色</v>
          </cell>
        </row>
        <row r="3774">
          <cell r="G3774" t="str">
            <v>02.201.005.401</v>
          </cell>
          <cell r="H3774" t="str">
            <v>HB105按钮 2档英文字</v>
          </cell>
          <cell r="I3774" t="str">
            <v>ABS 黑色</v>
          </cell>
        </row>
        <row r="3775">
          <cell r="G3775" t="str">
            <v>02.201.005.500</v>
          </cell>
          <cell r="H3775" t="str">
            <v>HB105 按钮支架</v>
          </cell>
          <cell r="I3775" t="str">
            <v>透明ABS</v>
          </cell>
        </row>
        <row r="3776">
          <cell r="G3776" t="str">
            <v>03.301.007.001</v>
          </cell>
          <cell r="H3776" t="str">
            <v>05SDS刀筒成品（H=130 SUS201  拉丝）</v>
          </cell>
          <cell r="I3776" t="str">
            <v>05SDS拉丝,黑色连接头,十字刀片</v>
          </cell>
        </row>
        <row r="3777">
          <cell r="G3777" t="str">
            <v>01.002.001.040</v>
          </cell>
          <cell r="H3777" t="str">
            <v>十字刀片</v>
          </cell>
          <cell r="I3777" t="str">
            <v>304材质</v>
          </cell>
        </row>
        <row r="3778">
          <cell r="G3778" t="str">
            <v>01.003.005.001</v>
          </cell>
          <cell r="H3778" t="str">
            <v>05SD刀筒</v>
          </cell>
          <cell r="I3778" t="str">
            <v>H=130 201材质 拉丝</v>
          </cell>
        </row>
        <row r="3779">
          <cell r="G3779" t="str">
            <v>01.004.001.002</v>
          </cell>
          <cell r="H3779" t="str">
            <v>刀轴含油轴承</v>
          </cell>
          <cell r="I3779" t="str">
            <v>5T18A2-03-2  铜铁基 Φ5*Φ10*Φ14*10*2</v>
          </cell>
        </row>
        <row r="3780">
          <cell r="G3780" t="str">
            <v>01.005.006.050</v>
          </cell>
          <cell r="H3780" t="str">
            <v>05SD刀轴</v>
          </cell>
          <cell r="I3780" t="str">
            <v>φ5*163 430材质</v>
          </cell>
        </row>
        <row r="3781">
          <cell r="G3781" t="str">
            <v>01.008.002.001</v>
          </cell>
          <cell r="H3781" t="str">
            <v>HB105不锈钢连接头</v>
          </cell>
          <cell r="I3781" t="str">
            <v>304材质 拉丝</v>
          </cell>
        </row>
        <row r="3782">
          <cell r="G3782" t="str">
            <v>01.011.009.020</v>
          </cell>
          <cell r="H3782" t="str">
            <v>无内管刀筒支撑环</v>
          </cell>
          <cell r="I3782" t="str">
            <v>430材质</v>
          </cell>
        </row>
        <row r="3783">
          <cell r="G3783" t="str">
            <v>01.011.009.040</v>
          </cell>
          <cell r="H3783" t="str">
            <v>卡簧 开口4</v>
          </cell>
          <cell r="I3783" t="str">
            <v>Ф4*Ф9*0.5</v>
          </cell>
        </row>
        <row r="3784">
          <cell r="G3784" t="str">
            <v>01.018.003.002</v>
          </cell>
          <cell r="H3784" t="str">
            <v>环氧垫</v>
          </cell>
          <cell r="I3784" t="str">
            <v>φ9.5*φ5.3*0.5</v>
          </cell>
        </row>
        <row r="3785">
          <cell r="G3785" t="str">
            <v>01.019.002.001</v>
          </cell>
          <cell r="H3785" t="str">
            <v>不锈钢刀筒下密封圈</v>
          </cell>
          <cell r="I3785" t="str">
            <v>无内管</v>
          </cell>
        </row>
        <row r="3786">
          <cell r="G3786" t="str">
            <v>01.019.002.003</v>
          </cell>
          <cell r="H3786" t="str">
            <v>不锈钢刀筒上密封圈</v>
          </cell>
          <cell r="I3786" t="str">
            <v>/</v>
          </cell>
        </row>
        <row r="3787">
          <cell r="G3787" t="str">
            <v>02.201.107.250</v>
          </cell>
          <cell r="H3787" t="str">
            <v>05 SDS塑料连接头</v>
          </cell>
          <cell r="I3787" t="str">
            <v>ABS黑色</v>
          </cell>
        </row>
        <row r="3788">
          <cell r="G3788" t="str">
            <v>02.201.112.040</v>
          </cell>
          <cell r="H3788" t="str">
            <v>轴套</v>
          </cell>
          <cell r="I3788" t="str">
            <v>PA6</v>
          </cell>
        </row>
        <row r="3789">
          <cell r="G3789" t="str">
            <v>02.201.112.060</v>
          </cell>
          <cell r="H3789" t="str">
            <v>上密封圈支架</v>
          </cell>
          <cell r="I3789" t="str">
            <v>ABS</v>
          </cell>
        </row>
        <row r="3790">
          <cell r="G3790" t="str">
            <v>03.302.005.400</v>
          </cell>
          <cell r="H3790" t="str">
            <v>HB105-7912 ZQ-842</v>
          </cell>
          <cell r="I3790" t="str">
            <v>带0.68uf电容</v>
          </cell>
        </row>
        <row r="3791">
          <cell r="G3791" t="str">
            <v>01.015.001.050</v>
          </cell>
          <cell r="H3791" t="str">
            <v>CBB电容</v>
          </cell>
          <cell r="I3791" t="str">
            <v>683J/630V</v>
          </cell>
        </row>
        <row r="3792">
          <cell r="G3792" t="str">
            <v>01.015.001.100</v>
          </cell>
          <cell r="H3792" t="str">
            <v>Y2电容</v>
          </cell>
          <cell r="I3792" t="str">
            <v>QNR JY222M/300V</v>
          </cell>
        </row>
        <row r="3793">
          <cell r="G3793" t="str">
            <v>01.015.001.151</v>
          </cell>
          <cell r="H3793" t="str">
            <v>X2电容</v>
          </cell>
          <cell r="I3793" t="str">
            <v>勤宏  0.68UF 275V 体积：18*15.5*9.5mm  新激  P:15*25mm  40/100/21C</v>
          </cell>
        </row>
        <row r="3794">
          <cell r="G3794" t="str">
            <v>01.015.002.001</v>
          </cell>
          <cell r="H3794" t="str">
            <v>电阻</v>
          </cell>
          <cell r="I3794" t="str">
            <v>1/2W,3KΩ</v>
          </cell>
        </row>
        <row r="3795">
          <cell r="G3795" t="str">
            <v>01.015.002.002</v>
          </cell>
          <cell r="H3795" t="str">
            <v>电阻</v>
          </cell>
          <cell r="I3795" t="str">
            <v>1/4W,82KΩ</v>
          </cell>
        </row>
        <row r="3796">
          <cell r="G3796" t="str">
            <v>01.015.002.003</v>
          </cell>
          <cell r="H3796" t="str">
            <v>电阻</v>
          </cell>
          <cell r="I3796" t="str">
            <v>1/2W,330KΩ</v>
          </cell>
        </row>
        <row r="3797">
          <cell r="G3797" t="str">
            <v>01.015.002.050</v>
          </cell>
          <cell r="H3797" t="str">
            <v>压敏电阻</v>
          </cell>
          <cell r="I3797" t="str">
            <v>7D471K HEL</v>
          </cell>
        </row>
        <row r="3798">
          <cell r="G3798" t="str">
            <v>01.015.003.001</v>
          </cell>
          <cell r="H3798" t="str">
            <v>二极管</v>
          </cell>
          <cell r="I3798" t="str">
            <v>IN5408</v>
          </cell>
        </row>
        <row r="3799">
          <cell r="G3799" t="str">
            <v>01.015.003.002</v>
          </cell>
          <cell r="H3799" t="str">
            <v>二极管</v>
          </cell>
          <cell r="I3799" t="str">
            <v>RL207  不凡</v>
          </cell>
        </row>
        <row r="3800">
          <cell r="G3800" t="str">
            <v>01.015.003.050</v>
          </cell>
          <cell r="H3800" t="str">
            <v>双向触发二极管</v>
          </cell>
          <cell r="I3800" t="str">
            <v>DB3</v>
          </cell>
        </row>
        <row r="3801">
          <cell r="G3801" t="str">
            <v>01.015.004.001</v>
          </cell>
          <cell r="H3801" t="str">
            <v>发光二极管LED灯</v>
          </cell>
          <cell r="I3801" t="str">
            <v>蓝色</v>
          </cell>
        </row>
        <row r="3802">
          <cell r="G3802" t="str">
            <v>01.015.005.056</v>
          </cell>
          <cell r="H3802" t="str">
            <v>微动开关</v>
          </cell>
          <cell r="I3802" t="str">
            <v>ST-5L28H-3-G01P，短翘板</v>
          </cell>
        </row>
        <row r="3803">
          <cell r="G3803" t="str">
            <v>01.015.006.002</v>
          </cell>
          <cell r="H3803" t="str">
            <v>陶瓷保险丝</v>
          </cell>
          <cell r="I3803" t="str">
            <v>250V/5A</v>
          </cell>
        </row>
        <row r="3804">
          <cell r="G3804" t="str">
            <v>01.015.007.001</v>
          </cell>
          <cell r="H3804" t="str">
            <v>电位器</v>
          </cell>
          <cell r="I3804" t="str">
            <v>宏韵B254</v>
          </cell>
        </row>
        <row r="3805">
          <cell r="G3805" t="str">
            <v>01.015.008.002</v>
          </cell>
          <cell r="H3805" t="str">
            <v>可控硅</v>
          </cell>
          <cell r="I3805" t="str">
            <v>TO-220/BTB06A</v>
          </cell>
        </row>
        <row r="3806">
          <cell r="G3806" t="str">
            <v>01.015.011.050</v>
          </cell>
          <cell r="H3806" t="str">
            <v>塑料支架</v>
          </cell>
          <cell r="I3806" t="str">
            <v>5*10</v>
          </cell>
        </row>
        <row r="3807">
          <cell r="G3807" t="str">
            <v>01.015.011.151</v>
          </cell>
          <cell r="H3807" t="str">
            <v>插件</v>
          </cell>
          <cell r="I3807" t="str">
            <v>0.5*14</v>
          </cell>
        </row>
        <row r="3808">
          <cell r="G3808" t="str">
            <v>01.016.005.200</v>
          </cell>
          <cell r="H3808" t="str">
            <v>HB105线路板PCB</v>
          </cell>
          <cell r="I3808" t="str">
            <v>HB105-7912  ZQ-842</v>
          </cell>
        </row>
        <row r="3809">
          <cell r="G3809" t="str">
            <v>03.304.003.009</v>
          </cell>
          <cell r="H3809" t="str">
            <v>绞肉杯成品</v>
          </cell>
          <cell r="I3809" t="str">
            <v>黑色 英文袋包装</v>
          </cell>
        </row>
        <row r="3810">
          <cell r="G3810" t="str">
            <v>01.011.100.003</v>
          </cell>
          <cell r="H3810" t="str">
            <v>铁衬套</v>
          </cell>
          <cell r="I3810" t="str">
            <v>430材质</v>
          </cell>
        </row>
        <row r="3811">
          <cell r="G3811" t="str">
            <v>01.018.003.002</v>
          </cell>
          <cell r="H3811" t="str">
            <v>环氧垫</v>
          </cell>
          <cell r="I3811" t="str">
            <v>φ9.5*φ5.3*0.5</v>
          </cell>
        </row>
        <row r="3812">
          <cell r="G3812" t="str">
            <v>01.019.003.004</v>
          </cell>
          <cell r="H3812" t="str">
            <v>齿轮箱盖橡胶圈</v>
          </cell>
          <cell r="I3812" t="str">
            <v>/</v>
          </cell>
        </row>
        <row r="3813">
          <cell r="G3813" t="str">
            <v>02.201.100.101</v>
          </cell>
          <cell r="H3813" t="str">
            <v>齿轮箱盖</v>
          </cell>
          <cell r="I3813" t="str">
            <v>ABS 黑色</v>
          </cell>
        </row>
        <row r="3814">
          <cell r="G3814" t="str">
            <v>02.201.102.004</v>
          </cell>
          <cell r="H3814" t="str">
            <v>绞肉杯盖</v>
          </cell>
          <cell r="I3814" t="str">
            <v>ABS 黑色</v>
          </cell>
        </row>
        <row r="3815">
          <cell r="G3815" t="str">
            <v>02.201.102.100</v>
          </cell>
          <cell r="H3815" t="str">
            <v>绞肉杯行星齿轮</v>
          </cell>
          <cell r="I3815" t="str">
            <v>POM</v>
          </cell>
        </row>
        <row r="3816">
          <cell r="G3816" t="str">
            <v>02.201.102.150</v>
          </cell>
          <cell r="H3816" t="str">
            <v>绞肉杯内齿圈</v>
          </cell>
          <cell r="I3816" t="str">
            <v>POM</v>
          </cell>
        </row>
        <row r="3817">
          <cell r="G3817" t="str">
            <v>02.201.102.200</v>
          </cell>
          <cell r="H3817" t="str">
            <v>绞肉杯中心齿轮组件</v>
          </cell>
          <cell r="I3817" t="str">
            <v>SUS430+POM 5*37</v>
          </cell>
        </row>
        <row r="3818">
          <cell r="G3818" t="str">
            <v>01.005.003.001</v>
          </cell>
          <cell r="H3818" t="str">
            <v>绞肉杯中心轴</v>
          </cell>
          <cell r="I3818" t="str">
            <v>430材质 Ф5*37</v>
          </cell>
        </row>
        <row r="3819">
          <cell r="G3819" t="str">
            <v>02.201.102.250</v>
          </cell>
          <cell r="H3819" t="str">
            <v>绞肉杯齿轮支架组件</v>
          </cell>
          <cell r="I3819" t="str">
            <v>SUS430+POM 3*17×3</v>
          </cell>
        </row>
        <row r="3820">
          <cell r="G3820" t="str">
            <v>01.005.004.010</v>
          </cell>
          <cell r="H3820" t="str">
            <v>打蛋器/绞肉杯行星齿轮轴</v>
          </cell>
          <cell r="I3820" t="str">
            <v>430材质 Ф3*17 兰白锌</v>
          </cell>
        </row>
        <row r="3821">
          <cell r="G3821" t="str">
            <v>02.201.102.300</v>
          </cell>
          <cell r="H3821" t="str">
            <v>小绞肉刀连接头</v>
          </cell>
          <cell r="I3821" t="str">
            <v>POM</v>
          </cell>
        </row>
        <row r="3822">
          <cell r="G3822" t="str">
            <v>02.201.102.350</v>
          </cell>
          <cell r="H3822" t="str">
            <v>刀塞</v>
          </cell>
          <cell r="I3822" t="str">
            <v>白 POM</v>
          </cell>
        </row>
        <row r="3823">
          <cell r="G3823" t="str">
            <v>02.201.102.400</v>
          </cell>
          <cell r="H3823" t="str">
            <v>绞肉刀组件</v>
          </cell>
          <cell r="I3823" t="str">
            <v>211S  SUS304+白POM</v>
          </cell>
        </row>
        <row r="3824">
          <cell r="G3824" t="str">
            <v>01.002.002.010</v>
          </cell>
          <cell r="H3824" t="str">
            <v>211S绞肉刀片</v>
          </cell>
          <cell r="I3824" t="str">
            <v>304材质</v>
          </cell>
        </row>
        <row r="3825">
          <cell r="G3825" t="str">
            <v>02.201.102.451</v>
          </cell>
          <cell r="H3825" t="str">
            <v>绞肉杯</v>
          </cell>
          <cell r="I3825" t="str">
            <v>5*23  SUS304+AS 英文袋包装</v>
          </cell>
        </row>
        <row r="3826">
          <cell r="G3826" t="str">
            <v>01.005.003.010</v>
          </cell>
          <cell r="H3826" t="str">
            <v>绞肉杯杯镶轴</v>
          </cell>
          <cell r="I3826" t="str">
            <v>304材质 Ф5*23</v>
          </cell>
        </row>
        <row r="3827">
          <cell r="G3827" t="str">
            <v>01.020.001.004</v>
          </cell>
          <cell r="H3827" t="str">
            <v>绞肉杯袋</v>
          </cell>
          <cell r="I3827" t="str">
            <v>25*30英文 双面4孔</v>
          </cell>
        </row>
        <row r="3828">
          <cell r="G3828" t="str">
            <v>02.201.102.450</v>
          </cell>
          <cell r="H3828" t="str">
            <v>杯垫</v>
          </cell>
          <cell r="I3828" t="str">
            <v>TPE</v>
          </cell>
        </row>
        <row r="3829">
          <cell r="G3829" t="str">
            <v>02.201.112.040</v>
          </cell>
          <cell r="H3829" t="str">
            <v>轴套</v>
          </cell>
          <cell r="I3829" t="str">
            <v>PA6</v>
          </cell>
        </row>
        <row r="3830">
          <cell r="G3830" t="str">
            <v>03.304.004.001</v>
          </cell>
          <cell r="H3830" t="str">
            <v>搅面器成品</v>
          </cell>
          <cell r="I3830" t="str">
            <v>黑色 英文袋包装</v>
          </cell>
        </row>
        <row r="3831">
          <cell r="G3831" t="str">
            <v>01.010.001.001</v>
          </cell>
          <cell r="H3831" t="str">
            <v>自攻螺丝</v>
          </cell>
          <cell r="I3831" t="str">
            <v>M3*10 圆头，十字尖头，铁镀锌</v>
          </cell>
        </row>
        <row r="3832">
          <cell r="G3832" t="str">
            <v>01.011.002.001</v>
          </cell>
          <cell r="H3832" t="str">
            <v>163#打蛋棒</v>
          </cell>
          <cell r="I3832" t="str">
            <v>铁电镀</v>
          </cell>
        </row>
        <row r="3833">
          <cell r="G3833" t="str">
            <v>01.011.002.002</v>
          </cell>
          <cell r="H3833" t="str">
            <v>搅面粉勾 有片</v>
          </cell>
          <cell r="I3833" t="str">
            <v>铁电镀</v>
          </cell>
        </row>
        <row r="3834">
          <cell r="G3834" t="str">
            <v>01.011.002.003</v>
          </cell>
          <cell r="H3834" t="str">
            <v>搅面粉勾 无片</v>
          </cell>
          <cell r="I3834" t="str">
            <v>铁电镀</v>
          </cell>
        </row>
        <row r="3835">
          <cell r="G3835" t="str">
            <v>01.011.002.020</v>
          </cell>
          <cell r="H3835" t="str">
            <v>搅面器铁片</v>
          </cell>
          <cell r="I3835" t="str">
            <v>兰白锌</v>
          </cell>
        </row>
        <row r="3836">
          <cell r="G3836" t="str">
            <v>01.011.009.040</v>
          </cell>
          <cell r="H3836" t="str">
            <v>卡簧 开口4</v>
          </cell>
          <cell r="I3836" t="str">
            <v>Ф4*Ф9*0.5</v>
          </cell>
        </row>
        <row r="3837">
          <cell r="G3837" t="str">
            <v>01.018.001.001</v>
          </cell>
          <cell r="H3837" t="str">
            <v>四氟垫圈</v>
          </cell>
          <cell r="I3837" t="str">
            <v>3.2*7*0.5</v>
          </cell>
        </row>
        <row r="3838">
          <cell r="G3838" t="str">
            <v>01.018.002.001</v>
          </cell>
          <cell r="H3838" t="str">
            <v>白POM垫</v>
          </cell>
          <cell r="I3838" t="str">
            <v>φ16*φ10*0.5</v>
          </cell>
        </row>
        <row r="3839">
          <cell r="G3839" t="str">
            <v>01.018.003.002</v>
          </cell>
          <cell r="H3839" t="str">
            <v>环氧垫</v>
          </cell>
          <cell r="I3839" t="str">
            <v>φ9.5*φ5.3*0.5</v>
          </cell>
        </row>
        <row r="3840">
          <cell r="G3840" t="str">
            <v>01.020.001.001</v>
          </cell>
          <cell r="H3840" t="str">
            <v>短机身袋</v>
          </cell>
          <cell r="I3840" t="str">
            <v>13*34英文 双面4孔</v>
          </cell>
        </row>
        <row r="3841">
          <cell r="G3841" t="str">
            <v>02.201.103.001</v>
          </cell>
          <cell r="H3841" t="str">
            <v>搅面器上壳</v>
          </cell>
          <cell r="I3841" t="str">
            <v>ABS 黑色</v>
          </cell>
        </row>
        <row r="3842">
          <cell r="G3842" t="str">
            <v>02.201.103.002</v>
          </cell>
          <cell r="H3842" t="str">
            <v>搅面器下壳组件</v>
          </cell>
          <cell r="I3842" t="str">
            <v>3*25+ABS 耐高温 黑色</v>
          </cell>
        </row>
        <row r="3843">
          <cell r="G3843" t="str">
            <v>01.005.002.020</v>
          </cell>
          <cell r="H3843" t="str">
            <v>搅面器二级齿轮轴</v>
          </cell>
          <cell r="I3843" t="str">
            <v>430材质 Ф3*25</v>
          </cell>
        </row>
        <row r="3844">
          <cell r="G3844" t="str">
            <v>02.201.103.150</v>
          </cell>
          <cell r="H3844" t="str">
            <v>搅面器行星齿轮（二级）</v>
          </cell>
          <cell r="I3844" t="str">
            <v>POM</v>
          </cell>
        </row>
        <row r="3845">
          <cell r="G3845" t="str">
            <v>02.201.103.200</v>
          </cell>
          <cell r="H3845" t="str">
            <v>搅面器大齿轮（三级）</v>
          </cell>
          <cell r="I3845" t="str">
            <v>POM</v>
          </cell>
        </row>
        <row r="3846">
          <cell r="G3846" t="str">
            <v>02.201.103.250</v>
          </cell>
          <cell r="H3846" t="str">
            <v>搅面器支架</v>
          </cell>
          <cell r="I3846" t="str">
            <v>PA6</v>
          </cell>
        </row>
        <row r="3847">
          <cell r="G3847" t="str">
            <v>02.201.103.300</v>
          </cell>
          <cell r="H3847" t="str">
            <v>搅面器一级齿轮组件</v>
          </cell>
          <cell r="I3847" t="str">
            <v>5*34, SUS430+POM</v>
          </cell>
        </row>
        <row r="3848">
          <cell r="G3848" t="str">
            <v>01.005.002.001</v>
          </cell>
          <cell r="H3848" t="str">
            <v>搅面器一级齿轮轴</v>
          </cell>
          <cell r="I3848" t="str">
            <v>430材质 Ф5*34</v>
          </cell>
        </row>
        <row r="3849">
          <cell r="G3849" t="str">
            <v>02.201.103.101</v>
          </cell>
          <cell r="H3849" t="str">
            <v>搅面器中心齿轮（一级）</v>
          </cell>
          <cell r="I3849" t="str">
            <v>POM自用（扁孔）</v>
          </cell>
        </row>
        <row r="3850">
          <cell r="G3850" t="str">
            <v>02.201.112.040</v>
          </cell>
          <cell r="H3850" t="str">
            <v>轴套</v>
          </cell>
          <cell r="I3850" t="str">
            <v>PA6</v>
          </cell>
        </row>
        <row r="3851">
          <cell r="G3851" t="str">
            <v>03.304.005.004</v>
          </cell>
          <cell r="H3851" t="str">
            <v>大绞肉杯成品</v>
          </cell>
          <cell r="I3851" t="str">
            <v>黑色 英文袋包装</v>
          </cell>
        </row>
        <row r="3852">
          <cell r="G3852" t="str">
            <v>01.010.001.001</v>
          </cell>
          <cell r="H3852" t="str">
            <v>自攻螺丝</v>
          </cell>
          <cell r="I3852" t="str">
            <v>M3*10 圆头，十字尖头，铁镀锌</v>
          </cell>
        </row>
        <row r="3853">
          <cell r="G3853" t="str">
            <v>01.010.004.001</v>
          </cell>
          <cell r="H3853" t="str">
            <v>带垫自攻螺丝</v>
          </cell>
          <cell r="I3853" t="str">
            <v>M3.5*12带垫，圆头，十字尖头，铁镀锌</v>
          </cell>
        </row>
        <row r="3854">
          <cell r="G3854" t="str">
            <v>01.011.005.003</v>
          </cell>
          <cell r="H3854" t="str">
            <v>刀盘组件</v>
          </cell>
          <cell r="I3854" t="str">
            <v>SUS430+白POM</v>
          </cell>
        </row>
        <row r="3855">
          <cell r="G3855" t="str">
            <v>01.011.005.001</v>
          </cell>
          <cell r="H3855" t="str">
            <v>刀盘</v>
          </cell>
          <cell r="I3855" t="str">
            <v>430材质</v>
          </cell>
        </row>
        <row r="3856">
          <cell r="G3856" t="str">
            <v>02.201.104.250</v>
          </cell>
          <cell r="H3856" t="str">
            <v>刀盘连接头</v>
          </cell>
          <cell r="I3856" t="str">
            <v>白POM</v>
          </cell>
        </row>
        <row r="3857">
          <cell r="G3857" t="str">
            <v>01.011.005.004</v>
          </cell>
          <cell r="H3857" t="str">
            <v>齿盘组件</v>
          </cell>
          <cell r="I3857" t="str">
            <v>SUS430+白POM</v>
          </cell>
        </row>
        <row r="3858">
          <cell r="G3858" t="str">
            <v>01.011.005.002</v>
          </cell>
          <cell r="H3858" t="str">
            <v>齿盘</v>
          </cell>
          <cell r="I3858" t="str">
            <v>430材质</v>
          </cell>
        </row>
        <row r="3859">
          <cell r="G3859" t="str">
            <v>02.201.104.250</v>
          </cell>
          <cell r="H3859" t="str">
            <v>刀盘连接头</v>
          </cell>
          <cell r="I3859" t="str">
            <v>白POM</v>
          </cell>
        </row>
        <row r="3860">
          <cell r="G3860" t="str">
            <v>01.011.005.020</v>
          </cell>
          <cell r="H3860" t="str">
            <v>大绞肉杯刀套垫片</v>
          </cell>
        </row>
        <row r="3861">
          <cell r="G3861" t="str">
            <v>01.019.003.001</v>
          </cell>
          <cell r="H3861" t="str">
            <v>大绞肉杯密封圈</v>
          </cell>
          <cell r="I3861" t="str">
            <v>/</v>
          </cell>
        </row>
        <row r="3862">
          <cell r="G3862" t="str">
            <v>01.019.003.002</v>
          </cell>
          <cell r="H3862" t="str">
            <v>大绞肉杯橡胶垫</v>
          </cell>
          <cell r="I3862" t="str">
            <v>/</v>
          </cell>
        </row>
        <row r="3863">
          <cell r="G3863" t="str">
            <v>01.020.001.004</v>
          </cell>
          <cell r="H3863" t="str">
            <v>绞肉杯袋</v>
          </cell>
          <cell r="I3863" t="str">
            <v>25*30英文 双面4孔</v>
          </cell>
        </row>
        <row r="3864">
          <cell r="G3864" t="str">
            <v>01.020.003.008</v>
          </cell>
          <cell r="H3864" t="str">
            <v>装刀盘连接棒 空白袋</v>
          </cell>
          <cell r="I3864" t="str">
            <v>5*16空白袋</v>
          </cell>
        </row>
        <row r="3865">
          <cell r="G3865" t="str">
            <v>02.201.104.001</v>
          </cell>
          <cell r="H3865" t="str">
            <v>大绞肉杯上杯盖</v>
          </cell>
          <cell r="I3865" t="str">
            <v>ABS 黑色</v>
          </cell>
        </row>
        <row r="3866">
          <cell r="G3866" t="str">
            <v>02.201.104.002</v>
          </cell>
          <cell r="H3866" t="str">
            <v>大绞肉杯下杯盖</v>
          </cell>
          <cell r="I3866" t="str">
            <v>ABS 黑色</v>
          </cell>
        </row>
        <row r="3867">
          <cell r="G3867" t="str">
            <v>02.201.104.100</v>
          </cell>
          <cell r="H3867" t="str">
            <v>下料器</v>
          </cell>
          <cell r="I3867" t="str">
            <v>ABS 黑色</v>
          </cell>
        </row>
        <row r="3868">
          <cell r="G3868" t="str">
            <v>02.201.104.150</v>
          </cell>
          <cell r="H3868" t="str">
            <v>大绞肉刀连接头</v>
          </cell>
          <cell r="I3868" t="str">
            <v>PA6</v>
          </cell>
        </row>
        <row r="3869">
          <cell r="G3869" t="str">
            <v>02.201.104.200</v>
          </cell>
          <cell r="H3869" t="str">
            <v>刀盘连接棒</v>
          </cell>
          <cell r="I3869" t="str">
            <v>白POM</v>
          </cell>
        </row>
        <row r="3870">
          <cell r="G3870" t="str">
            <v>02.201.104.350</v>
          </cell>
          <cell r="H3870" t="str">
            <v>塞子</v>
          </cell>
          <cell r="I3870" t="str">
            <v>白POM</v>
          </cell>
        </row>
        <row r="3871">
          <cell r="G3871" t="str">
            <v>02.201.104.400</v>
          </cell>
          <cell r="H3871" t="str">
            <v>大绞肉刀组件</v>
          </cell>
          <cell r="I3871" t="str">
            <v>6009S  SUS430+POM</v>
          </cell>
        </row>
        <row r="3872">
          <cell r="G3872" t="str">
            <v>01.002.002.001</v>
          </cell>
          <cell r="H3872" t="str">
            <v>6009S大绞肉刀片</v>
          </cell>
          <cell r="I3872" t="str">
            <v>304材质</v>
          </cell>
        </row>
        <row r="3873">
          <cell r="G3873" t="str">
            <v>02.201.104.452</v>
          </cell>
          <cell r="H3873" t="str">
            <v>大绞肉杯</v>
          </cell>
          <cell r="I3873" t="str">
            <v>SUS430 5*42 AS 英文包装</v>
          </cell>
        </row>
        <row r="3874">
          <cell r="G3874" t="str">
            <v>01.005.001.030</v>
          </cell>
          <cell r="H3874" t="str">
            <v>大绞肉杯杯镶轴</v>
          </cell>
          <cell r="I3874" t="str">
            <v>304材质 φ5*42</v>
          </cell>
        </row>
        <row r="3875">
          <cell r="G3875" t="str">
            <v>01.020.001.006</v>
          </cell>
          <cell r="H3875" t="str">
            <v>大绞肉杯包装袋</v>
          </cell>
          <cell r="I3875" t="str">
            <v>35*45英文 双面4孔</v>
          </cell>
        </row>
        <row r="3876">
          <cell r="G3876" t="str">
            <v>02.201.102.450</v>
          </cell>
          <cell r="H3876" t="str">
            <v>杯垫</v>
          </cell>
          <cell r="I3876" t="str">
            <v>TPE</v>
          </cell>
        </row>
        <row r="3877">
          <cell r="G3877" t="str">
            <v>02.201.104.500</v>
          </cell>
          <cell r="H3877" t="str">
            <v>螺丝塞</v>
          </cell>
          <cell r="I3877" t="str">
            <v>ABS 黑色</v>
          </cell>
        </row>
        <row r="3878">
          <cell r="G3878" t="str">
            <v>02.201.112.040</v>
          </cell>
          <cell r="H3878" t="str">
            <v>轴套</v>
          </cell>
          <cell r="I3878" t="str">
            <v>PA6</v>
          </cell>
        </row>
        <row r="3879">
          <cell r="G3879" t="str">
            <v>03.304.005.100</v>
          </cell>
          <cell r="H3879" t="str">
            <v>大绞肉杯齿轮箱成品</v>
          </cell>
          <cell r="I3879" t="str">
            <v>/</v>
          </cell>
        </row>
        <row r="3880">
          <cell r="G3880" t="str">
            <v>01.010.001.001</v>
          </cell>
          <cell r="H3880" t="str">
            <v>自攻螺丝</v>
          </cell>
          <cell r="I3880" t="str">
            <v>M3*10 圆头，十字尖头，铁镀锌</v>
          </cell>
        </row>
        <row r="3881">
          <cell r="G3881" t="str">
            <v>01.011.100.003</v>
          </cell>
          <cell r="H3881" t="str">
            <v>铁衬套</v>
          </cell>
          <cell r="I3881" t="str">
            <v>430材质</v>
          </cell>
        </row>
        <row r="3882">
          <cell r="G3882" t="str">
            <v>01.018.001.002</v>
          </cell>
          <cell r="H3882" t="str">
            <v>四氟垫圈</v>
          </cell>
          <cell r="I3882" t="str">
            <v>5.2*8*0.5</v>
          </cell>
        </row>
        <row r="3883">
          <cell r="G3883" t="str">
            <v>02.201.104.550</v>
          </cell>
          <cell r="H3883" t="str">
            <v>大绞肉杯齿轮箱盖</v>
          </cell>
          <cell r="I3883" t="str">
            <v>PA6</v>
          </cell>
        </row>
        <row r="3884">
          <cell r="G3884" t="str">
            <v>02.201.104.551</v>
          </cell>
          <cell r="H3884" t="str">
            <v>大绞肉杯齿轮箱组件</v>
          </cell>
          <cell r="I3884" t="str">
            <v>SUS430 5*25+5B71AR-01+ PA6</v>
          </cell>
        </row>
        <row r="3885">
          <cell r="G3885" t="str">
            <v>01.004.001.003</v>
          </cell>
          <cell r="H3885" t="str">
            <v>齿轮箱含油轴承（通用）</v>
          </cell>
          <cell r="I3885" t="str">
            <v>5B71A2-01-75 铜铁基 φ5*φ10.5*8</v>
          </cell>
        </row>
        <row r="3886">
          <cell r="G3886" t="str">
            <v>01.005.001.020</v>
          </cell>
          <cell r="H3886" t="str">
            <v>大绞肉杯齿轮箱二级齿轮轴</v>
          </cell>
          <cell r="I3886" t="str">
            <v>430材质 φ5*25</v>
          </cell>
        </row>
        <row r="3887">
          <cell r="G3887" t="str">
            <v>02.201.104.600</v>
          </cell>
          <cell r="H3887" t="str">
            <v>大绞肉杯中心齿轮组件</v>
          </cell>
          <cell r="I3887" t="str">
            <v>5*43+PA6</v>
          </cell>
        </row>
        <row r="3888">
          <cell r="G3888" t="str">
            <v>01.005.001.040</v>
          </cell>
          <cell r="H3888" t="str">
            <v>大绞肉杯齿轮箱一级齿轮轴</v>
          </cell>
          <cell r="I3888" t="str">
            <v>430材质 φ5*43</v>
          </cell>
        </row>
        <row r="3889">
          <cell r="G3889" t="str">
            <v>02.201.104.650</v>
          </cell>
          <cell r="H3889" t="str">
            <v>三级齿轮组件（通用）</v>
          </cell>
          <cell r="I3889" t="str">
            <v>5T78Y-01+PA66</v>
          </cell>
        </row>
        <row r="3890">
          <cell r="G3890" t="str">
            <v>01.004.001.004</v>
          </cell>
          <cell r="H3890" t="str">
            <v>齿轮箱双联齿轮含油轴承</v>
          </cell>
          <cell r="I3890" t="str">
            <v>5T78Y-01-52 铜铁基 Φ5*SΦ8*10.93*12*1.5</v>
          </cell>
        </row>
        <row r="3891">
          <cell r="G3891" t="str">
            <v>02.201.104.700</v>
          </cell>
          <cell r="H3891" t="str">
            <v>四级大齿轮（通用）</v>
          </cell>
          <cell r="I3891" t="str">
            <v>PA66</v>
          </cell>
        </row>
        <row r="3892">
          <cell r="G3892" t="str">
            <v>01.012.002.002</v>
          </cell>
          <cell r="H3892" t="str">
            <v>7712电机</v>
          </cell>
          <cell r="I3892" t="str">
            <v>220V,  50Hz, 带EMC,轴头部3.5扁位,78D21,欧标 ,ClassF</v>
          </cell>
        </row>
        <row r="3893">
          <cell r="G3893" t="str">
            <v>01.014.001.001</v>
          </cell>
          <cell r="H3893" t="str">
            <v>欧标VDE</v>
          </cell>
          <cell r="I3893" t="str">
            <v>JF-01 黑色，上锡3mm，2*0.5mm2, H03VVH2-F,1.3m,VDE认证, 尾部外露30mm</v>
          </cell>
        </row>
        <row r="3894">
          <cell r="G3894" t="str">
            <v>01.020.001.001</v>
          </cell>
          <cell r="H3894" t="str">
            <v>短机身袋</v>
          </cell>
          <cell r="I3894" t="str">
            <v>13*34英文 双面4孔</v>
          </cell>
        </row>
        <row r="3895">
          <cell r="G3895" t="str">
            <v>02.201.109.001</v>
          </cell>
          <cell r="H3895" t="str">
            <v>水杯</v>
          </cell>
          <cell r="I3895" t="str">
            <v>AS 英文袋包装</v>
          </cell>
        </row>
        <row r="3896">
          <cell r="G3896" t="str">
            <v>01.020.001.007</v>
          </cell>
          <cell r="H3896" t="str">
            <v>水杯袋</v>
          </cell>
          <cell r="I3896" t="str">
            <v>19*40英文 双面4孔</v>
          </cell>
        </row>
        <row r="3897">
          <cell r="G3897" t="str">
            <v>03.300.003.158</v>
          </cell>
          <cell r="H3897" t="str">
            <v>HB103 7712机身成品</v>
          </cell>
          <cell r="I3897" t="str">
            <v>600W，无调速，黑色</v>
          </cell>
        </row>
        <row r="3898">
          <cell r="G3898" t="str">
            <v>01.006.001.100</v>
          </cell>
          <cell r="H3898" t="str">
            <v>HB103大开关面板</v>
          </cell>
          <cell r="I3898" t="str">
            <v>430材质 镜面</v>
          </cell>
        </row>
        <row r="3899">
          <cell r="G3899" t="str">
            <v>01.010.001.001</v>
          </cell>
          <cell r="H3899" t="str">
            <v>自攻螺丝</v>
          </cell>
          <cell r="I3899" t="str">
            <v>M3*10 圆头，十字尖头，铁镀锌</v>
          </cell>
        </row>
        <row r="3900">
          <cell r="G3900" t="str">
            <v>01.019.001.004</v>
          </cell>
          <cell r="H3900" t="str">
            <v>7712电机减震垫</v>
          </cell>
        </row>
        <row r="3901">
          <cell r="G3901" t="str">
            <v>02.201.003.155</v>
          </cell>
          <cell r="H3901" t="str">
            <v>HB103 7712上机身</v>
          </cell>
          <cell r="I3901" t="str">
            <v>ABS 黑色</v>
          </cell>
        </row>
        <row r="3902">
          <cell r="G3902" t="str">
            <v>02.201.003.156</v>
          </cell>
          <cell r="H3902" t="str">
            <v>HB103 7712下机身</v>
          </cell>
          <cell r="I3902" t="str">
            <v>ABS 黑色</v>
          </cell>
        </row>
        <row r="3903">
          <cell r="G3903" t="str">
            <v>02.201.003.250</v>
          </cell>
          <cell r="H3903" t="str">
            <v>HB103包胶按钮</v>
          </cell>
          <cell r="I3903" t="str">
            <v>PP+TPE黑色</v>
          </cell>
        </row>
        <row r="3904">
          <cell r="G3904" t="str">
            <v>02.201.003.350</v>
          </cell>
          <cell r="H3904" t="str">
            <v>HB103按钮支架</v>
          </cell>
          <cell r="I3904" t="str">
            <v>PP</v>
          </cell>
        </row>
        <row r="3905">
          <cell r="G3905" t="str">
            <v>02.201.003.301</v>
          </cell>
          <cell r="H3905" t="str">
            <v>HB103/106装饰圈 电镀</v>
          </cell>
          <cell r="I3905" t="str">
            <v>ABS 银色</v>
          </cell>
        </row>
        <row r="3906">
          <cell r="G3906" t="str">
            <v>02.201.003.300</v>
          </cell>
          <cell r="H3906" t="str">
            <v>HB103/106装饰圈</v>
          </cell>
          <cell r="I3906" t="str">
            <v>ABS 本色</v>
          </cell>
        </row>
        <row r="3907">
          <cell r="G3907" t="str">
            <v>02.201.003.401</v>
          </cell>
          <cell r="H3907" t="str">
            <v>HB103无调速旋钮</v>
          </cell>
          <cell r="I3907" t="str">
            <v>ABS 黑色</v>
          </cell>
        </row>
        <row r="3908">
          <cell r="G3908" t="str">
            <v>02.201.003.552</v>
          </cell>
          <cell r="H3908" t="str">
            <v>HB103后盖 不带调速 电镀</v>
          </cell>
          <cell r="I3908" t="str">
            <v>ABS 银色</v>
          </cell>
        </row>
        <row r="3909">
          <cell r="G3909" t="str">
            <v>02.201.003.550</v>
          </cell>
          <cell r="H3909" t="str">
            <v>HB103后盖 不带调速</v>
          </cell>
          <cell r="I3909" t="str">
            <v>ABS 本色</v>
          </cell>
        </row>
        <row r="3910">
          <cell r="G3910" t="str">
            <v>02.201.111.020</v>
          </cell>
          <cell r="H3910" t="str">
            <v>直流电机连接头</v>
          </cell>
          <cell r="I3910" t="str">
            <v>PA6</v>
          </cell>
        </row>
        <row r="3911">
          <cell r="G3911" t="str">
            <v>02.201.112.001</v>
          </cell>
          <cell r="H3911" t="str">
            <v>护线套</v>
          </cell>
          <cell r="I3911" t="str">
            <v>PVC 黑色</v>
          </cell>
        </row>
        <row r="3912">
          <cell r="G3912" t="str">
            <v>03.301.004.401</v>
          </cell>
          <cell r="H3912" t="str">
            <v>SB刀筒成品（SUS201外镜面内拉丝）</v>
          </cell>
          <cell r="I3912" t="str">
            <v>SC塑料连接头,黑色,四叶刀片</v>
          </cell>
        </row>
        <row r="3913">
          <cell r="G3913" t="str">
            <v>01.002.001.060</v>
          </cell>
          <cell r="H3913" t="str">
            <v>四叶刀片</v>
          </cell>
          <cell r="I3913" t="str">
            <v>304材质</v>
          </cell>
        </row>
        <row r="3914">
          <cell r="G3914" t="str">
            <v>01.003.002.200</v>
          </cell>
          <cell r="H3914" t="str">
            <v>SB刀筒</v>
          </cell>
          <cell r="I3914" t="str">
            <v>201材质 外镜面内拉丝</v>
          </cell>
        </row>
        <row r="3915">
          <cell r="G3915" t="str">
            <v>01.004.001.002</v>
          </cell>
          <cell r="H3915" t="str">
            <v>刀轴含油轴承</v>
          </cell>
          <cell r="I3915" t="str">
            <v>5T18A2-03-2  铜铁基 Φ5*Φ10*Φ14*10*2</v>
          </cell>
        </row>
        <row r="3916">
          <cell r="G3916" t="str">
            <v>01.005.006.020</v>
          </cell>
          <cell r="H3916" t="str">
            <v>SB刀轴</v>
          </cell>
          <cell r="I3916" t="str">
            <v>φ5*164.5 430材质</v>
          </cell>
        </row>
        <row r="3917">
          <cell r="G3917" t="str">
            <v>01.011.009.020</v>
          </cell>
          <cell r="H3917" t="str">
            <v>无内管刀筒支撑环</v>
          </cell>
          <cell r="I3917" t="str">
            <v>430材质</v>
          </cell>
        </row>
        <row r="3918">
          <cell r="G3918" t="str">
            <v>01.011.009.040</v>
          </cell>
          <cell r="H3918" t="str">
            <v>卡簧 开口4</v>
          </cell>
          <cell r="I3918" t="str">
            <v>Ф4*Ф9*0.5</v>
          </cell>
        </row>
        <row r="3919">
          <cell r="G3919" t="str">
            <v>01.018.003.002</v>
          </cell>
          <cell r="H3919" t="str">
            <v>环氧垫</v>
          </cell>
          <cell r="I3919" t="str">
            <v>φ9.5*φ5.3*0.5</v>
          </cell>
        </row>
        <row r="3920">
          <cell r="G3920" t="str">
            <v>01.019.002.001</v>
          </cell>
          <cell r="H3920" t="str">
            <v>不锈钢刀筒下密封圈</v>
          </cell>
          <cell r="I3920" t="str">
            <v>无内管</v>
          </cell>
        </row>
        <row r="3921">
          <cell r="G3921" t="str">
            <v>01.019.002.003</v>
          </cell>
          <cell r="H3921" t="str">
            <v>不锈钢刀筒上密封圈</v>
          </cell>
          <cell r="I3921" t="str">
            <v>/</v>
          </cell>
        </row>
        <row r="3922">
          <cell r="G3922" t="str">
            <v>02.201.107.151</v>
          </cell>
          <cell r="H3922" t="str">
            <v>SC塑料连接头</v>
          </cell>
          <cell r="I3922" t="str">
            <v>ABS 黑色</v>
          </cell>
        </row>
        <row r="3923">
          <cell r="G3923" t="str">
            <v>02.201.112.040</v>
          </cell>
          <cell r="H3923" t="str">
            <v>轴套</v>
          </cell>
          <cell r="I3923" t="str">
            <v>PA6</v>
          </cell>
        </row>
        <row r="3924">
          <cell r="G3924" t="str">
            <v>02.201.112.060</v>
          </cell>
          <cell r="H3924" t="str">
            <v>上密封圈支架</v>
          </cell>
          <cell r="I3924" t="str">
            <v>ABS</v>
          </cell>
        </row>
        <row r="3925">
          <cell r="G3925" t="str">
            <v>03.302.003.208</v>
          </cell>
          <cell r="H3925" t="str">
            <v>HB103-7712  A19182无调速</v>
          </cell>
          <cell r="I3925" t="str">
            <v>带0.68uf电容</v>
          </cell>
        </row>
        <row r="3926">
          <cell r="G3926" t="str">
            <v>01.015.001.100</v>
          </cell>
          <cell r="H3926" t="str">
            <v>Y2电容</v>
          </cell>
          <cell r="I3926" t="str">
            <v>QNR JY222M/300V</v>
          </cell>
        </row>
        <row r="3927">
          <cell r="G3927" t="str">
            <v>01.015.001.151</v>
          </cell>
          <cell r="H3927" t="str">
            <v>X2电容</v>
          </cell>
          <cell r="I3927" t="str">
            <v>勤宏  0.68UF 275V 体积：18*15.5*9.5mm  新激  P:15*25mm  40/100/21C</v>
          </cell>
        </row>
        <row r="3928">
          <cell r="G3928" t="str">
            <v>01.015.002.003</v>
          </cell>
          <cell r="H3928" t="str">
            <v>电阻</v>
          </cell>
          <cell r="I3928" t="str">
            <v>1/2W,330KΩ</v>
          </cell>
        </row>
        <row r="3929">
          <cell r="G3929" t="str">
            <v>01.015.002.050</v>
          </cell>
          <cell r="H3929" t="str">
            <v>压敏电阻</v>
          </cell>
          <cell r="I3929" t="str">
            <v>7D471K HEL</v>
          </cell>
        </row>
        <row r="3930">
          <cell r="G3930" t="str">
            <v>01.015.003.001</v>
          </cell>
          <cell r="H3930" t="str">
            <v>二极管</v>
          </cell>
          <cell r="I3930" t="str">
            <v>IN5408</v>
          </cell>
        </row>
        <row r="3931">
          <cell r="G3931" t="str">
            <v>01.015.003.002</v>
          </cell>
          <cell r="H3931" t="str">
            <v>二极管</v>
          </cell>
          <cell r="I3931" t="str">
            <v>RL207  不凡</v>
          </cell>
        </row>
        <row r="3932">
          <cell r="G3932" t="str">
            <v>01.015.005.056</v>
          </cell>
          <cell r="H3932" t="str">
            <v>微动开关</v>
          </cell>
          <cell r="I3932" t="str">
            <v>ST-5L28H-3-G01P，短翘板</v>
          </cell>
        </row>
        <row r="3933">
          <cell r="G3933" t="str">
            <v>01.015.006.002</v>
          </cell>
          <cell r="H3933" t="str">
            <v>陶瓷保险丝</v>
          </cell>
          <cell r="I3933" t="str">
            <v>250V/5A</v>
          </cell>
        </row>
        <row r="3934">
          <cell r="G3934" t="str">
            <v>01.015.011.150</v>
          </cell>
          <cell r="H3934" t="str">
            <v>插件</v>
          </cell>
          <cell r="I3934" t="str">
            <v>0.5*11</v>
          </cell>
        </row>
        <row r="3935">
          <cell r="G3935" t="str">
            <v>01.016.003.100</v>
          </cell>
          <cell r="H3935" t="str">
            <v>HB103线路板PCB</v>
          </cell>
          <cell r="I3935" t="str">
            <v>HB103-7712  A19182</v>
          </cell>
        </row>
        <row r="3936">
          <cell r="G3936" t="str">
            <v>02.201.008.701</v>
          </cell>
          <cell r="H3936" t="str">
            <v>RHB108 USB密封塞</v>
          </cell>
          <cell r="I3936" t="str">
            <v>TPE 1135 黑色</v>
          </cell>
        </row>
        <row r="3937">
          <cell r="G3937" t="str">
            <v>02.201.008.702</v>
          </cell>
          <cell r="H3937" t="str">
            <v>RHB108 USB密封塞</v>
          </cell>
          <cell r="I3937" t="str">
            <v>TPE 1135 白色</v>
          </cell>
        </row>
        <row r="3938">
          <cell r="G3938" t="str">
            <v>01.012.002.002</v>
          </cell>
          <cell r="H3938" t="str">
            <v>7712电机</v>
          </cell>
          <cell r="I3938" t="str">
            <v>220V,  50Hz, 带EMC,轴头部3.5扁位,78D21,欧标 ,ClassF</v>
          </cell>
        </row>
        <row r="3939">
          <cell r="G3939" t="str">
            <v>01.014.005.001</v>
          </cell>
          <cell r="H3939" t="str">
            <v>英插VDE</v>
          </cell>
          <cell r="I3939" t="str">
            <v>JF-06A,3A 黑色，上锡3mm，2*0.5mm2, H03VVH2-F,1.3m,金属接地脚, 尾部外露30mm</v>
          </cell>
        </row>
        <row r="3940">
          <cell r="G3940" t="str">
            <v>01.014.005.999</v>
          </cell>
          <cell r="H3940" t="str">
            <v>英插插头保护套</v>
          </cell>
          <cell r="I3940" t="str">
            <v>/</v>
          </cell>
        </row>
        <row r="3941">
          <cell r="G3941" t="str">
            <v>01.015.009.002</v>
          </cell>
          <cell r="H3941" t="str">
            <v>温控</v>
          </cell>
          <cell r="I3941" t="str">
            <v>TB02BB8D  105℃ 小</v>
          </cell>
        </row>
        <row r="3942">
          <cell r="G3942" t="str">
            <v>01.020.004.001</v>
          </cell>
          <cell r="H3942" t="str">
            <v>气泡袋</v>
          </cell>
          <cell r="I3942" t="str">
            <v>机身 13*30  小气泡  双面4孔</v>
          </cell>
        </row>
        <row r="3943">
          <cell r="G3943" t="str">
            <v>01.099.001.002</v>
          </cell>
          <cell r="H3943" t="str">
            <v>耐高温胶带</v>
          </cell>
          <cell r="I3943" t="str">
            <v>/</v>
          </cell>
        </row>
        <row r="3944">
          <cell r="G3944" t="str">
            <v>03.300.003.157</v>
          </cell>
          <cell r="H3944" t="str">
            <v>HB103 7712机身成品</v>
          </cell>
          <cell r="I3944" t="str">
            <v>600W，带调速，黑色</v>
          </cell>
        </row>
        <row r="3945">
          <cell r="G3945" t="str">
            <v>01.006.001.100</v>
          </cell>
          <cell r="H3945" t="str">
            <v>HB103大开关面板</v>
          </cell>
          <cell r="I3945" t="str">
            <v>430材质 镜面</v>
          </cell>
        </row>
        <row r="3946">
          <cell r="G3946" t="str">
            <v>01.010.001.001</v>
          </cell>
          <cell r="H3946" t="str">
            <v>自攻螺丝</v>
          </cell>
          <cell r="I3946" t="str">
            <v>M3*10 圆头，十字尖头，铁镀锌</v>
          </cell>
        </row>
        <row r="3947">
          <cell r="G3947" t="str">
            <v>01.019.001.004</v>
          </cell>
          <cell r="H3947" t="str">
            <v>7712电机减震垫</v>
          </cell>
        </row>
        <row r="3948">
          <cell r="G3948" t="str">
            <v>02.201.003.155</v>
          </cell>
          <cell r="H3948" t="str">
            <v>HB103 7712上机身</v>
          </cell>
          <cell r="I3948" t="str">
            <v>ABS 黑色</v>
          </cell>
        </row>
        <row r="3949">
          <cell r="G3949" t="str">
            <v>02.201.003.156</v>
          </cell>
          <cell r="H3949" t="str">
            <v>HB103 7712下机身</v>
          </cell>
          <cell r="I3949" t="str">
            <v>ABS 黑色</v>
          </cell>
        </row>
        <row r="3950">
          <cell r="G3950" t="str">
            <v>02.201.003.250</v>
          </cell>
          <cell r="H3950" t="str">
            <v>HB103包胶按钮</v>
          </cell>
          <cell r="I3950" t="str">
            <v>PP+TPE黑色</v>
          </cell>
        </row>
        <row r="3951">
          <cell r="G3951" t="str">
            <v>02.201.003.350</v>
          </cell>
          <cell r="H3951" t="str">
            <v>HB103按钮支架</v>
          </cell>
          <cell r="I3951" t="str">
            <v>PP</v>
          </cell>
        </row>
        <row r="3952">
          <cell r="G3952" t="str">
            <v>02.201.003.301</v>
          </cell>
          <cell r="H3952" t="str">
            <v>HB103/106装饰圈 电镀</v>
          </cell>
          <cell r="I3952" t="str">
            <v>ABS 银色</v>
          </cell>
        </row>
        <row r="3953">
          <cell r="G3953" t="str">
            <v>02.201.003.300</v>
          </cell>
          <cell r="H3953" t="str">
            <v>HB103/106装饰圈</v>
          </cell>
          <cell r="I3953" t="str">
            <v>ABS 本色</v>
          </cell>
        </row>
        <row r="3954">
          <cell r="G3954" t="str">
            <v>02.201.003.352</v>
          </cell>
          <cell r="H3954" t="str">
            <v>HB103电位器支架</v>
          </cell>
          <cell r="I3954" t="str">
            <v>ABS</v>
          </cell>
        </row>
        <row r="3955">
          <cell r="G3955" t="str">
            <v>02.201.003.450</v>
          </cell>
          <cell r="H3955" t="str">
            <v>HB103调速旋钮</v>
          </cell>
          <cell r="I3955" t="str">
            <v>ABS 黑色</v>
          </cell>
        </row>
        <row r="3956">
          <cell r="G3956" t="str">
            <v>02.201.003.501</v>
          </cell>
          <cell r="H3956" t="str">
            <v>HB103后盖 带调速 电镀</v>
          </cell>
          <cell r="I3956" t="str">
            <v>ABS 银色</v>
          </cell>
        </row>
        <row r="3957">
          <cell r="G3957" t="str">
            <v>02.201.003.500</v>
          </cell>
          <cell r="H3957" t="str">
            <v>HB103后盖 带调速</v>
          </cell>
          <cell r="I3957" t="str">
            <v>ABS 本色</v>
          </cell>
        </row>
        <row r="3958">
          <cell r="G3958" t="str">
            <v>02.201.111.020</v>
          </cell>
          <cell r="H3958" t="str">
            <v>直流电机连接头</v>
          </cell>
          <cell r="I3958" t="str">
            <v>PA6</v>
          </cell>
        </row>
        <row r="3959">
          <cell r="G3959" t="str">
            <v>02.201.112.001</v>
          </cell>
          <cell r="H3959" t="str">
            <v>护线套</v>
          </cell>
          <cell r="I3959" t="str">
            <v>PVC 黑色</v>
          </cell>
        </row>
        <row r="3960">
          <cell r="G3960" t="str">
            <v>03.301.006.201</v>
          </cell>
          <cell r="H3960" t="str">
            <v>03SD刀筒成品（H=130 SUS201 拉丝）</v>
          </cell>
          <cell r="I3960" t="str">
            <v>05SD拉丝，SC黑色连接头，十字刀片</v>
          </cell>
        </row>
        <row r="3961">
          <cell r="G3961" t="str">
            <v>01.002.001.040</v>
          </cell>
          <cell r="H3961" t="str">
            <v>十字刀片</v>
          </cell>
          <cell r="I3961" t="str">
            <v>304材质</v>
          </cell>
        </row>
        <row r="3962">
          <cell r="G3962" t="str">
            <v>01.003.005.001</v>
          </cell>
          <cell r="H3962" t="str">
            <v>05SD刀筒</v>
          </cell>
          <cell r="I3962" t="str">
            <v>H=130 201材质 拉丝</v>
          </cell>
        </row>
        <row r="3963">
          <cell r="G3963" t="str">
            <v>01.004.001.002</v>
          </cell>
          <cell r="H3963" t="str">
            <v>刀轴含油轴承</v>
          </cell>
          <cell r="I3963" t="str">
            <v>5T18A2-03-2  铜铁基 Φ5*Φ10*Φ14*10*2</v>
          </cell>
        </row>
        <row r="3964">
          <cell r="G3964" t="str">
            <v>01.005.006.040</v>
          </cell>
          <cell r="H3964" t="str">
            <v>03SD刀轴</v>
          </cell>
          <cell r="I3964" t="str">
            <v>φ5*171.5 430材质</v>
          </cell>
        </row>
        <row r="3965">
          <cell r="G3965" t="str">
            <v>01.011.009.020</v>
          </cell>
          <cell r="H3965" t="str">
            <v>无内管刀筒支撑环</v>
          </cell>
          <cell r="I3965" t="str">
            <v>430材质</v>
          </cell>
        </row>
        <row r="3966">
          <cell r="G3966" t="str">
            <v>01.011.009.040</v>
          </cell>
          <cell r="H3966" t="str">
            <v>卡簧 开口4</v>
          </cell>
          <cell r="I3966" t="str">
            <v>Ф4*Ф9*0.5</v>
          </cell>
        </row>
        <row r="3967">
          <cell r="G3967" t="str">
            <v>01.018.003.002</v>
          </cell>
          <cell r="H3967" t="str">
            <v>环氧垫</v>
          </cell>
          <cell r="I3967" t="str">
            <v>φ9.5*φ5.3*0.5</v>
          </cell>
        </row>
        <row r="3968">
          <cell r="G3968" t="str">
            <v>01.019.002.001</v>
          </cell>
          <cell r="H3968" t="str">
            <v>不锈钢刀筒下密封圈</v>
          </cell>
          <cell r="I3968" t="str">
            <v>无内管</v>
          </cell>
        </row>
        <row r="3969">
          <cell r="G3969" t="str">
            <v>01.019.002.003</v>
          </cell>
          <cell r="H3969" t="str">
            <v>不锈钢刀筒上密封圈</v>
          </cell>
          <cell r="I3969" t="str">
            <v>/</v>
          </cell>
        </row>
        <row r="3970">
          <cell r="G3970" t="str">
            <v>02.201.107.151</v>
          </cell>
          <cell r="H3970" t="str">
            <v>SC塑料连接头</v>
          </cell>
          <cell r="I3970" t="str">
            <v>ABS 黑色</v>
          </cell>
        </row>
        <row r="3971">
          <cell r="G3971" t="str">
            <v>02.201.112.040</v>
          </cell>
          <cell r="H3971" t="str">
            <v>轴套</v>
          </cell>
          <cell r="I3971" t="str">
            <v>PA6</v>
          </cell>
        </row>
        <row r="3972">
          <cell r="G3972" t="str">
            <v>02.201.112.060</v>
          </cell>
          <cell r="H3972" t="str">
            <v>上密封圈支架</v>
          </cell>
          <cell r="I3972" t="str">
            <v>ABS</v>
          </cell>
        </row>
        <row r="3973">
          <cell r="G3973" t="str">
            <v>03.302.003.209</v>
          </cell>
          <cell r="H3973" t="str">
            <v>HB103-7712  A19182带调速</v>
          </cell>
          <cell r="I3973" t="str">
            <v>带0.68uf电容,带温控</v>
          </cell>
        </row>
        <row r="3974">
          <cell r="G3974" t="str">
            <v>01.015.001.050</v>
          </cell>
          <cell r="H3974" t="str">
            <v>CBB电容</v>
          </cell>
          <cell r="I3974" t="str">
            <v>683J/630V</v>
          </cell>
        </row>
        <row r="3975">
          <cell r="G3975" t="str">
            <v>01.015.001.100</v>
          </cell>
          <cell r="H3975" t="str">
            <v>Y2电容</v>
          </cell>
          <cell r="I3975" t="str">
            <v>QNR JY222M/300V</v>
          </cell>
        </row>
        <row r="3976">
          <cell r="G3976" t="str">
            <v>01.015.001.151</v>
          </cell>
          <cell r="H3976" t="str">
            <v>X2电容</v>
          </cell>
          <cell r="I3976" t="str">
            <v>勤宏  0.68UF 275V 体积：18*15.5*9.5mm  新激  P:15*25mm  40/100/21C</v>
          </cell>
        </row>
        <row r="3977">
          <cell r="G3977" t="str">
            <v>01.015.002.001</v>
          </cell>
          <cell r="H3977" t="str">
            <v>电阻</v>
          </cell>
          <cell r="I3977" t="str">
            <v>1/2W,3KΩ</v>
          </cell>
        </row>
        <row r="3978">
          <cell r="G3978" t="str">
            <v>01.015.002.003</v>
          </cell>
          <cell r="H3978" t="str">
            <v>电阻</v>
          </cell>
          <cell r="I3978" t="str">
            <v>1/2W,330KΩ</v>
          </cell>
        </row>
        <row r="3979">
          <cell r="G3979" t="str">
            <v>01.015.002.050</v>
          </cell>
          <cell r="H3979" t="str">
            <v>压敏电阻</v>
          </cell>
          <cell r="I3979" t="str">
            <v>7D471K HEL</v>
          </cell>
        </row>
        <row r="3980">
          <cell r="G3980" t="str">
            <v>01.015.003.001</v>
          </cell>
          <cell r="H3980" t="str">
            <v>二极管</v>
          </cell>
          <cell r="I3980" t="str">
            <v>IN5408</v>
          </cell>
        </row>
        <row r="3981">
          <cell r="G3981" t="str">
            <v>01.015.003.050</v>
          </cell>
          <cell r="H3981" t="str">
            <v>双向触发二极管</v>
          </cell>
          <cell r="I3981" t="str">
            <v>DB3</v>
          </cell>
        </row>
        <row r="3982">
          <cell r="G3982" t="str">
            <v>01.015.005.056</v>
          </cell>
          <cell r="H3982" t="str">
            <v>微动开关</v>
          </cell>
          <cell r="I3982" t="str">
            <v>ST-5L28H-3-G01P，短翘板</v>
          </cell>
        </row>
        <row r="3983">
          <cell r="G3983" t="str">
            <v>01.015.006.002</v>
          </cell>
          <cell r="H3983" t="str">
            <v>陶瓷保险丝</v>
          </cell>
          <cell r="I3983" t="str">
            <v>250V/5A</v>
          </cell>
        </row>
        <row r="3984">
          <cell r="G3984" t="str">
            <v>01.015.007.002</v>
          </cell>
          <cell r="H3984" t="str">
            <v>电位器</v>
          </cell>
          <cell r="I3984" t="str">
            <v>合业B254</v>
          </cell>
        </row>
        <row r="3985">
          <cell r="G3985" t="str">
            <v>01.015.008.001</v>
          </cell>
          <cell r="H3985" t="str">
            <v>可控硅</v>
          </cell>
          <cell r="I3985" t="str">
            <v>TO-220/BT136</v>
          </cell>
        </row>
        <row r="3986">
          <cell r="G3986" t="str">
            <v>01.015.011.150</v>
          </cell>
          <cell r="H3986" t="str">
            <v>插件</v>
          </cell>
          <cell r="I3986" t="str">
            <v>0.5*11</v>
          </cell>
        </row>
        <row r="3987">
          <cell r="G3987" t="str">
            <v>01.015.012.003</v>
          </cell>
          <cell r="H3987" t="str">
            <v>连接线</v>
          </cell>
          <cell r="I3987" t="str">
            <v>PVC 1015 22AWG 105℃ 长度55mm 上锡 E187208 E189674 E252252</v>
          </cell>
        </row>
        <row r="3988">
          <cell r="G3988" t="str">
            <v>01.016.003.100</v>
          </cell>
          <cell r="H3988" t="str">
            <v>HB103线路板PCB</v>
          </cell>
          <cell r="I3988" t="str">
            <v>HB103-7712  A19182</v>
          </cell>
        </row>
        <row r="3989">
          <cell r="G3989" t="str">
            <v>01.012.002.002</v>
          </cell>
          <cell r="H3989" t="str">
            <v>7712电机</v>
          </cell>
          <cell r="I3989" t="str">
            <v>220V,  50Hz, 带EMC,轴头部3.5扁位,78D21,欧标 ,ClassF</v>
          </cell>
        </row>
        <row r="3990">
          <cell r="G3990" t="str">
            <v>01.014.005.001</v>
          </cell>
          <cell r="H3990" t="str">
            <v>英插VDE</v>
          </cell>
          <cell r="I3990" t="str">
            <v>JF-06A,3A 黑色，上锡3mm，2*0.5mm2, H03VVH2-F,1.3m,金属接地脚, 尾部外露30mm</v>
          </cell>
        </row>
        <row r="3991">
          <cell r="G3991" t="str">
            <v>01.014.005.999</v>
          </cell>
          <cell r="H3991" t="str">
            <v>英插插头保护套</v>
          </cell>
          <cell r="I3991" t="str">
            <v>/</v>
          </cell>
        </row>
        <row r="3992">
          <cell r="G3992" t="str">
            <v>01.015.009.002</v>
          </cell>
          <cell r="H3992" t="str">
            <v>温控</v>
          </cell>
          <cell r="I3992" t="str">
            <v>TB02BB8D  105℃ 小</v>
          </cell>
        </row>
        <row r="3993">
          <cell r="G3993" t="str">
            <v>01.020.004.001</v>
          </cell>
          <cell r="H3993" t="str">
            <v>气泡袋</v>
          </cell>
          <cell r="I3993" t="str">
            <v>机身 13*30  小气泡  双面4孔</v>
          </cell>
        </row>
        <row r="3994">
          <cell r="G3994" t="str">
            <v>01.099.001.002</v>
          </cell>
          <cell r="H3994" t="str">
            <v>耐高温胶带</v>
          </cell>
          <cell r="I3994" t="str">
            <v>/</v>
          </cell>
        </row>
        <row r="3995">
          <cell r="G3995" t="str">
            <v>03.300.003.157</v>
          </cell>
          <cell r="H3995" t="str">
            <v>HB103 7712机身成品</v>
          </cell>
          <cell r="I3995" t="str">
            <v>600W，带调速，黑色</v>
          </cell>
        </row>
        <row r="3996">
          <cell r="G3996" t="str">
            <v>01.006.001.100</v>
          </cell>
          <cell r="H3996" t="str">
            <v>HB103大开关面板</v>
          </cell>
          <cell r="I3996" t="str">
            <v>430材质 镜面</v>
          </cell>
        </row>
        <row r="3997">
          <cell r="G3997" t="str">
            <v>01.010.001.001</v>
          </cell>
          <cell r="H3997" t="str">
            <v>自攻螺丝</v>
          </cell>
          <cell r="I3997" t="str">
            <v>M3*10 圆头，十字尖头，铁镀锌</v>
          </cell>
        </row>
        <row r="3998">
          <cell r="G3998" t="str">
            <v>01.019.001.004</v>
          </cell>
          <cell r="H3998" t="str">
            <v>7712电机减震垫</v>
          </cell>
        </row>
        <row r="3999">
          <cell r="G3999" t="str">
            <v>02.201.003.155</v>
          </cell>
          <cell r="H3999" t="str">
            <v>HB103 7712上机身</v>
          </cell>
          <cell r="I3999" t="str">
            <v>ABS 黑色</v>
          </cell>
        </row>
        <row r="4000">
          <cell r="G4000" t="str">
            <v>02.201.003.156</v>
          </cell>
          <cell r="H4000" t="str">
            <v>HB103 7712下机身</v>
          </cell>
          <cell r="I4000" t="str">
            <v>ABS 黑色</v>
          </cell>
        </row>
        <row r="4001">
          <cell r="G4001" t="str">
            <v>02.201.003.250</v>
          </cell>
          <cell r="H4001" t="str">
            <v>HB103包胶按钮</v>
          </cell>
          <cell r="I4001" t="str">
            <v>PP+TPE黑色</v>
          </cell>
        </row>
        <row r="4002">
          <cell r="G4002" t="str">
            <v>02.201.003.350</v>
          </cell>
          <cell r="H4002" t="str">
            <v>HB103按钮支架</v>
          </cell>
          <cell r="I4002" t="str">
            <v>PP</v>
          </cell>
        </row>
        <row r="4003">
          <cell r="G4003" t="str">
            <v>02.201.003.301</v>
          </cell>
          <cell r="H4003" t="str">
            <v>HB103/106装饰圈 电镀</v>
          </cell>
          <cell r="I4003" t="str">
            <v>ABS 银色</v>
          </cell>
        </row>
        <row r="4004">
          <cell r="G4004" t="str">
            <v>02.201.003.300</v>
          </cell>
          <cell r="H4004" t="str">
            <v>HB103/106装饰圈</v>
          </cell>
          <cell r="I4004" t="str">
            <v>ABS 本色</v>
          </cell>
        </row>
        <row r="4005">
          <cell r="G4005" t="str">
            <v>02.201.003.352</v>
          </cell>
          <cell r="H4005" t="str">
            <v>HB103电位器支架</v>
          </cell>
          <cell r="I4005" t="str">
            <v>ABS</v>
          </cell>
        </row>
        <row r="4006">
          <cell r="G4006" t="str">
            <v>02.201.003.450</v>
          </cell>
          <cell r="H4006" t="str">
            <v>HB103调速旋钮</v>
          </cell>
          <cell r="I4006" t="str">
            <v>ABS 黑色</v>
          </cell>
        </row>
        <row r="4007">
          <cell r="G4007" t="str">
            <v>02.201.003.501</v>
          </cell>
          <cell r="H4007" t="str">
            <v>HB103后盖 带调速 电镀</v>
          </cell>
          <cell r="I4007" t="str">
            <v>ABS 银色</v>
          </cell>
        </row>
        <row r="4008">
          <cell r="G4008" t="str">
            <v>02.201.003.500</v>
          </cell>
          <cell r="H4008" t="str">
            <v>HB103后盖 带调速</v>
          </cell>
          <cell r="I4008" t="str">
            <v>ABS 本色</v>
          </cell>
        </row>
        <row r="4009">
          <cell r="G4009" t="str">
            <v>02.201.111.020</v>
          </cell>
          <cell r="H4009" t="str">
            <v>直流电机连接头</v>
          </cell>
          <cell r="I4009" t="str">
            <v>PA6</v>
          </cell>
        </row>
        <row r="4010">
          <cell r="G4010" t="str">
            <v>02.201.112.001</v>
          </cell>
          <cell r="H4010" t="str">
            <v>护线套</v>
          </cell>
          <cell r="I4010" t="str">
            <v>PVC 黑色</v>
          </cell>
        </row>
        <row r="4011">
          <cell r="G4011" t="str">
            <v>03.301.006.201</v>
          </cell>
          <cell r="H4011" t="str">
            <v>03SD刀筒成品（H=130 SUS201 拉丝）</v>
          </cell>
          <cell r="I4011" t="str">
            <v>05SD拉丝，SC黑色连接头，十字刀片</v>
          </cell>
        </row>
        <row r="4012">
          <cell r="G4012" t="str">
            <v>01.002.001.040</v>
          </cell>
          <cell r="H4012" t="str">
            <v>十字刀片</v>
          </cell>
          <cell r="I4012" t="str">
            <v>304材质</v>
          </cell>
        </row>
        <row r="4013">
          <cell r="G4013" t="str">
            <v>01.003.005.001</v>
          </cell>
          <cell r="H4013" t="str">
            <v>05SD刀筒</v>
          </cell>
          <cell r="I4013" t="str">
            <v>H=130 201材质 拉丝</v>
          </cell>
        </row>
        <row r="4014">
          <cell r="G4014" t="str">
            <v>01.004.001.002</v>
          </cell>
          <cell r="H4014" t="str">
            <v>刀轴含油轴承</v>
          </cell>
          <cell r="I4014" t="str">
            <v>5T18A2-03-2  铜铁基 Φ5*Φ10*Φ14*10*2</v>
          </cell>
        </row>
        <row r="4015">
          <cell r="G4015" t="str">
            <v>01.005.006.040</v>
          </cell>
          <cell r="H4015" t="str">
            <v>03SD刀轴</v>
          </cell>
          <cell r="I4015" t="str">
            <v>φ5*171.5 430材质</v>
          </cell>
        </row>
        <row r="4016">
          <cell r="G4016" t="str">
            <v>01.011.009.020</v>
          </cell>
          <cell r="H4016" t="str">
            <v>无内管刀筒支撑环</v>
          </cell>
          <cell r="I4016" t="str">
            <v>430材质</v>
          </cell>
        </row>
        <row r="4017">
          <cell r="G4017" t="str">
            <v>01.011.009.040</v>
          </cell>
          <cell r="H4017" t="str">
            <v>卡簧 开口4</v>
          </cell>
          <cell r="I4017" t="str">
            <v>Ф4*Ф9*0.5</v>
          </cell>
        </row>
        <row r="4018">
          <cell r="G4018" t="str">
            <v>01.018.003.002</v>
          </cell>
          <cell r="H4018" t="str">
            <v>环氧垫</v>
          </cell>
          <cell r="I4018" t="str">
            <v>φ9.5*φ5.3*0.5</v>
          </cell>
        </row>
        <row r="4019">
          <cell r="G4019" t="str">
            <v>01.019.002.001</v>
          </cell>
          <cell r="H4019" t="str">
            <v>不锈钢刀筒下密封圈</v>
          </cell>
          <cell r="I4019" t="str">
            <v>无内管</v>
          </cell>
        </row>
        <row r="4020">
          <cell r="G4020" t="str">
            <v>01.019.002.003</v>
          </cell>
          <cell r="H4020" t="str">
            <v>不锈钢刀筒上密封圈</v>
          </cell>
          <cell r="I4020" t="str">
            <v>/</v>
          </cell>
        </row>
        <row r="4021">
          <cell r="G4021" t="str">
            <v>02.201.107.151</v>
          </cell>
          <cell r="H4021" t="str">
            <v>SC塑料连接头</v>
          </cell>
          <cell r="I4021" t="str">
            <v>ABS 黑色</v>
          </cell>
        </row>
        <row r="4022">
          <cell r="G4022" t="str">
            <v>02.201.112.040</v>
          </cell>
          <cell r="H4022" t="str">
            <v>轴套</v>
          </cell>
          <cell r="I4022" t="str">
            <v>PA6</v>
          </cell>
        </row>
        <row r="4023">
          <cell r="G4023" t="str">
            <v>02.201.112.060</v>
          </cell>
          <cell r="H4023" t="str">
            <v>上密封圈支架</v>
          </cell>
          <cell r="I4023" t="str">
            <v>ABS</v>
          </cell>
        </row>
        <row r="4024">
          <cell r="G4024" t="str">
            <v>03.302.003.209</v>
          </cell>
          <cell r="H4024" t="str">
            <v>HB103-7712  A19182带调速</v>
          </cell>
          <cell r="I4024" t="str">
            <v>带0.68uf电容,带温控</v>
          </cell>
        </row>
        <row r="4025">
          <cell r="G4025" t="str">
            <v>01.015.001.050</v>
          </cell>
          <cell r="H4025" t="str">
            <v>CBB电容</v>
          </cell>
          <cell r="I4025" t="str">
            <v>683J/630V</v>
          </cell>
        </row>
        <row r="4026">
          <cell r="G4026" t="str">
            <v>01.015.001.100</v>
          </cell>
          <cell r="H4026" t="str">
            <v>Y2电容</v>
          </cell>
          <cell r="I4026" t="str">
            <v>QNR JY222M/300V</v>
          </cell>
        </row>
        <row r="4027">
          <cell r="G4027" t="str">
            <v>01.015.001.151</v>
          </cell>
          <cell r="H4027" t="str">
            <v>X2电容</v>
          </cell>
          <cell r="I4027" t="str">
            <v>勤宏  0.68UF 275V 体积：18*15.5*9.5mm  新激  P:15*25mm  40/100/21C</v>
          </cell>
        </row>
        <row r="4028">
          <cell r="G4028" t="str">
            <v>01.015.002.001</v>
          </cell>
          <cell r="H4028" t="str">
            <v>电阻</v>
          </cell>
          <cell r="I4028" t="str">
            <v>1/2W,3KΩ</v>
          </cell>
        </row>
        <row r="4029">
          <cell r="G4029" t="str">
            <v>01.015.002.003</v>
          </cell>
          <cell r="H4029" t="str">
            <v>电阻</v>
          </cell>
          <cell r="I4029" t="str">
            <v>1/2W,330KΩ</v>
          </cell>
        </row>
        <row r="4030">
          <cell r="G4030" t="str">
            <v>01.015.002.050</v>
          </cell>
          <cell r="H4030" t="str">
            <v>压敏电阻</v>
          </cell>
          <cell r="I4030" t="str">
            <v>7D471K HEL</v>
          </cell>
        </row>
        <row r="4031">
          <cell r="G4031" t="str">
            <v>01.015.003.001</v>
          </cell>
          <cell r="H4031" t="str">
            <v>二极管</v>
          </cell>
          <cell r="I4031" t="str">
            <v>IN5408</v>
          </cell>
        </row>
        <row r="4032">
          <cell r="G4032" t="str">
            <v>01.015.003.050</v>
          </cell>
          <cell r="H4032" t="str">
            <v>双向触发二极管</v>
          </cell>
          <cell r="I4032" t="str">
            <v>DB3</v>
          </cell>
        </row>
        <row r="4033">
          <cell r="G4033" t="str">
            <v>01.015.005.056</v>
          </cell>
          <cell r="H4033" t="str">
            <v>微动开关</v>
          </cell>
          <cell r="I4033" t="str">
            <v>ST-5L28H-3-G01P，短翘板</v>
          </cell>
        </row>
        <row r="4034">
          <cell r="G4034" t="str">
            <v>01.015.006.002</v>
          </cell>
          <cell r="H4034" t="str">
            <v>陶瓷保险丝</v>
          </cell>
          <cell r="I4034" t="str">
            <v>250V/5A</v>
          </cell>
        </row>
        <row r="4035">
          <cell r="G4035" t="str">
            <v>01.015.007.002</v>
          </cell>
          <cell r="H4035" t="str">
            <v>电位器</v>
          </cell>
          <cell r="I4035" t="str">
            <v>合业B254</v>
          </cell>
        </row>
        <row r="4036">
          <cell r="G4036" t="str">
            <v>01.015.008.001</v>
          </cell>
          <cell r="H4036" t="str">
            <v>可控硅</v>
          </cell>
          <cell r="I4036" t="str">
            <v>TO-220/BT136</v>
          </cell>
        </row>
        <row r="4037">
          <cell r="G4037" t="str">
            <v>01.015.011.150</v>
          </cell>
          <cell r="H4037" t="str">
            <v>插件</v>
          </cell>
          <cell r="I4037" t="str">
            <v>0.5*11</v>
          </cell>
        </row>
        <row r="4038">
          <cell r="G4038" t="str">
            <v>01.015.012.003</v>
          </cell>
          <cell r="H4038" t="str">
            <v>连接线</v>
          </cell>
          <cell r="I4038" t="str">
            <v>PVC 1015 22AWG 105℃ 长度55mm 上锡 E187208 E189674 E252252</v>
          </cell>
        </row>
        <row r="4039">
          <cell r="G4039" t="str">
            <v>01.016.003.100</v>
          </cell>
          <cell r="H4039" t="str">
            <v>HB103线路板PCB</v>
          </cell>
          <cell r="I4039" t="str">
            <v>HB103-7712  A19182</v>
          </cell>
        </row>
        <row r="4040">
          <cell r="G4040" t="str">
            <v>03.304.001.015</v>
          </cell>
          <cell r="H4040" t="str">
            <v>打蛋器成品+有袋起泡器</v>
          </cell>
          <cell r="I4040" t="str">
            <v>黑色 气泡袋包装</v>
          </cell>
        </row>
        <row r="4041">
          <cell r="G4041" t="str">
            <v>01.011.001.002</v>
          </cell>
          <cell r="H4041" t="str">
            <v>起泡器</v>
          </cell>
          <cell r="I4041" t="str">
            <v>201材质 有袋</v>
          </cell>
        </row>
        <row r="4042">
          <cell r="G4042" t="str">
            <v>01.011.001.021</v>
          </cell>
          <cell r="H4042" t="str">
            <v>不锈钢打蛋网</v>
          </cell>
          <cell r="I4042" t="str">
            <v>304材质</v>
          </cell>
        </row>
        <row r="4043">
          <cell r="G4043" t="str">
            <v>01.011.100.003</v>
          </cell>
          <cell r="H4043" t="str">
            <v>铁衬套</v>
          </cell>
          <cell r="I4043" t="str">
            <v>430材质</v>
          </cell>
        </row>
        <row r="4044">
          <cell r="G4044" t="str">
            <v>01.018.003.002</v>
          </cell>
          <cell r="H4044" t="str">
            <v>环氧垫</v>
          </cell>
          <cell r="I4044" t="str">
            <v>φ9.5*φ5.3*0.5</v>
          </cell>
        </row>
        <row r="4045">
          <cell r="G4045" t="str">
            <v>01.019.003.004</v>
          </cell>
          <cell r="H4045" t="str">
            <v>齿轮箱盖橡胶圈</v>
          </cell>
          <cell r="I4045" t="str">
            <v>/</v>
          </cell>
        </row>
        <row r="4046">
          <cell r="G4046" t="str">
            <v>01.020.004.005</v>
          </cell>
          <cell r="H4046" t="str">
            <v>气泡袋</v>
          </cell>
          <cell r="I4046" t="str">
            <v>打蛋器 13*30大泡   双面4孔</v>
          </cell>
        </row>
        <row r="4047">
          <cell r="G4047" t="str">
            <v>02.201.100.002</v>
          </cell>
          <cell r="H4047" t="str">
            <v>打蛋器头</v>
          </cell>
          <cell r="I4047" t="str">
            <v>ABS 黑色</v>
          </cell>
        </row>
        <row r="4048">
          <cell r="G4048" t="str">
            <v>02.201.100.101</v>
          </cell>
          <cell r="H4048" t="str">
            <v>齿轮箱盖</v>
          </cell>
          <cell r="I4048" t="str">
            <v>ABS 黑色</v>
          </cell>
        </row>
        <row r="4049">
          <cell r="G4049" t="str">
            <v>02.201.100.200</v>
          </cell>
          <cell r="H4049" t="str">
            <v>打蛋器齿轮支架盖</v>
          </cell>
          <cell r="I4049" t="str">
            <v>POM</v>
          </cell>
        </row>
        <row r="4050">
          <cell r="G4050" t="str">
            <v>02.201.100.250</v>
          </cell>
          <cell r="H4050" t="str">
            <v>打蛋器行星齿轮</v>
          </cell>
          <cell r="I4050" t="str">
            <v>POM</v>
          </cell>
        </row>
        <row r="4051">
          <cell r="G4051" t="str">
            <v>02.201.100.300</v>
          </cell>
          <cell r="H4051" t="str">
            <v>打蛋器中心齿轮组件</v>
          </cell>
          <cell r="I4051" t="str">
            <v>SUS430+POM 5*41</v>
          </cell>
        </row>
        <row r="4052">
          <cell r="G4052" t="str">
            <v>01.005.004.001</v>
          </cell>
          <cell r="H4052" t="str">
            <v>打蛋器中心轴</v>
          </cell>
          <cell r="I4052" t="str">
            <v>430材质 Ф5*41</v>
          </cell>
        </row>
        <row r="4053">
          <cell r="G4053" t="str">
            <v>02.201.100.350</v>
          </cell>
          <cell r="H4053" t="str">
            <v>打蛋器齿轮支架组件</v>
          </cell>
          <cell r="I4053" t="str">
            <v>SUS430+POM 3*17×3</v>
          </cell>
        </row>
        <row r="4054">
          <cell r="G4054" t="str">
            <v>01.005.004.010</v>
          </cell>
          <cell r="H4054" t="str">
            <v>打蛋器/绞肉杯行星齿轮轴</v>
          </cell>
          <cell r="I4054" t="str">
            <v>430材质 Ф3*17 兰白锌</v>
          </cell>
        </row>
        <row r="4055">
          <cell r="G4055" t="str">
            <v>02.201.112.040</v>
          </cell>
          <cell r="H4055" t="str">
            <v>轴套</v>
          </cell>
          <cell r="I4055" t="str">
            <v>PA6</v>
          </cell>
        </row>
        <row r="4056">
          <cell r="G4056" t="str">
            <v>01.012.005.001</v>
          </cell>
          <cell r="H4056" t="str">
            <v>550电机</v>
          </cell>
          <cell r="I4056" t="str">
            <v>550PM-7.4VDC</v>
          </cell>
        </row>
        <row r="4057">
          <cell r="G4057" t="str">
            <v>01.015.012.300</v>
          </cell>
          <cell r="H4057" t="str">
            <v>USB充电线</v>
          </cell>
          <cell r="I4057" t="str">
            <v>白色 5V/1A   线长50cm</v>
          </cell>
        </row>
        <row r="4058">
          <cell r="G4058" t="str">
            <v>01.017.001.002</v>
          </cell>
          <cell r="H4058" t="str">
            <v>锂电池</v>
          </cell>
          <cell r="I4058" t="str">
            <v>SF18650 2000mAh 7.4VDC 10C 两节一组</v>
          </cell>
        </row>
        <row r="4059">
          <cell r="G4059" t="str">
            <v>01.020.004.001</v>
          </cell>
          <cell r="H4059" t="str">
            <v>气泡袋</v>
          </cell>
          <cell r="I4059" t="str">
            <v>机身 13*30  小气泡  双面4孔</v>
          </cell>
        </row>
        <row r="4060">
          <cell r="G4060" t="str">
            <v>03.300.008.001</v>
          </cell>
          <cell r="H4060" t="str">
            <v>RHB108 550机身成品</v>
          </cell>
          <cell r="I4060" t="str">
            <v>黑色</v>
          </cell>
        </row>
        <row r="4061">
          <cell r="G4061" t="str">
            <v>01.006.003.001</v>
          </cell>
          <cell r="H4061" t="str">
            <v>RHB108大开关面板</v>
          </cell>
          <cell r="I4061" t="str">
            <v>430材质 拉丝</v>
          </cell>
        </row>
        <row r="4062">
          <cell r="G4062" t="str">
            <v>01.010.001.001</v>
          </cell>
          <cell r="H4062" t="str">
            <v>自攻螺丝</v>
          </cell>
          <cell r="I4062" t="str">
            <v>M3*10 圆头，十字尖头，铁镀锌</v>
          </cell>
        </row>
        <row r="4063">
          <cell r="G4063" t="str">
            <v>01.010.002.004</v>
          </cell>
          <cell r="H4063" t="str">
            <v>自攻螺丝</v>
          </cell>
          <cell r="I4063" t="str">
            <v>M3*6圆头，十字割尾，铁镀锌</v>
          </cell>
        </row>
        <row r="4064">
          <cell r="G4064" t="str">
            <v>01.019.001.003</v>
          </cell>
          <cell r="H4064" t="str">
            <v>5512电机减震垫</v>
          </cell>
        </row>
        <row r="4065">
          <cell r="G4065" t="str">
            <v>01.099.004.002</v>
          </cell>
          <cell r="H4065" t="str">
            <v>热缩管</v>
          </cell>
          <cell r="I4065" t="str">
            <v>φ4.0*18mm长</v>
          </cell>
        </row>
        <row r="4066">
          <cell r="G4066" t="str">
            <v>02.201.003.301</v>
          </cell>
          <cell r="H4066" t="str">
            <v>HB103/106装饰圈 电镀</v>
          </cell>
          <cell r="I4066" t="str">
            <v>ABS 银色</v>
          </cell>
        </row>
        <row r="4067">
          <cell r="G4067" t="str">
            <v>02.201.003.300</v>
          </cell>
          <cell r="H4067" t="str">
            <v>HB103/106装饰圈</v>
          </cell>
          <cell r="I4067" t="str">
            <v>ABS 本色</v>
          </cell>
        </row>
        <row r="4068">
          <cell r="G4068" t="str">
            <v>02.201.008.001</v>
          </cell>
          <cell r="H4068" t="str">
            <v>RHB108 550上机身</v>
          </cell>
          <cell r="I4068" t="str">
            <v>ABS 黑色</v>
          </cell>
        </row>
        <row r="4069">
          <cell r="G4069" t="str">
            <v>02.201.008.002</v>
          </cell>
          <cell r="H4069" t="str">
            <v>RHB108 550下机身</v>
          </cell>
          <cell r="I4069" t="str">
            <v>ABS 黑色</v>
          </cell>
        </row>
        <row r="4070">
          <cell r="G4070" t="str">
            <v>02.201.008.301</v>
          </cell>
          <cell r="H4070" t="str">
            <v>RHB108顶盖</v>
          </cell>
          <cell r="I4070" t="str">
            <v>ABS 黑色</v>
          </cell>
        </row>
        <row r="4071">
          <cell r="G4071" t="str">
            <v>02.201.008.401</v>
          </cell>
          <cell r="H4071" t="str">
            <v>RHB108调速支架</v>
          </cell>
          <cell r="I4071" t="str">
            <v>POM 黑色</v>
          </cell>
        </row>
        <row r="4072">
          <cell r="G4072" t="str">
            <v>02.201.008.403</v>
          </cell>
          <cell r="H4072" t="str">
            <v>RHB108调速圈 电镀</v>
          </cell>
          <cell r="I4072" t="str">
            <v>ABS 银色</v>
          </cell>
        </row>
        <row r="4073">
          <cell r="G4073" t="str">
            <v>02.201.008.402</v>
          </cell>
          <cell r="H4073" t="str">
            <v>RHB108调速圈</v>
          </cell>
          <cell r="I4073" t="str">
            <v>ABS 本色</v>
          </cell>
        </row>
        <row r="4074">
          <cell r="G4074" t="str">
            <v>02.201.008.501</v>
          </cell>
          <cell r="H4074" t="str">
            <v>RHB108按钮支架</v>
          </cell>
          <cell r="I4074" t="str">
            <v>ABS 本色</v>
          </cell>
        </row>
        <row r="4075">
          <cell r="G4075" t="str">
            <v>02.201.008.511</v>
          </cell>
          <cell r="H4075" t="str">
            <v>RHB108按钮</v>
          </cell>
          <cell r="I4075" t="str">
            <v>TPE 黑色</v>
          </cell>
        </row>
        <row r="4076">
          <cell r="G4076" t="str">
            <v>02.201.008.611</v>
          </cell>
          <cell r="H4076" t="str">
            <v>RHB108档位灯带</v>
          </cell>
          <cell r="I4076" t="str">
            <v>AS 透明</v>
          </cell>
        </row>
        <row r="4077">
          <cell r="G4077" t="str">
            <v>02.201.111.001</v>
          </cell>
          <cell r="H4077" t="str">
            <v>5512小轴电机连接头</v>
          </cell>
          <cell r="I4077" t="str">
            <v>PA6</v>
          </cell>
        </row>
        <row r="4078">
          <cell r="G4078" t="str">
            <v>03.306.001.001</v>
          </cell>
          <cell r="H4078" t="str">
            <v>RHB108光圈组件</v>
          </cell>
          <cell r="I4078" t="str">
            <v>/</v>
          </cell>
        </row>
        <row r="4079">
          <cell r="G4079" t="str">
            <v>01.009.001.006</v>
          </cell>
          <cell r="H4079" t="str">
            <v>RHB108弹簧</v>
          </cell>
          <cell r="I4079" t="str">
            <v>φ0.2×φ2.9×7.2 弹簧钢材质</v>
          </cell>
        </row>
        <row r="4080">
          <cell r="G4080" t="str">
            <v>02.201.008.601</v>
          </cell>
          <cell r="H4080" t="str">
            <v>RHB108弹珠</v>
          </cell>
          <cell r="I4080" t="str">
            <v>POM 黑色</v>
          </cell>
        </row>
        <row r="4081">
          <cell r="G4081" t="str">
            <v>02.201.008.651</v>
          </cell>
          <cell r="H4081" t="str">
            <v>RHB108光圈</v>
          </cell>
          <cell r="I4081" t="str">
            <v>PP  M1600</v>
          </cell>
        </row>
        <row r="4082">
          <cell r="G4082" t="str">
            <v>03.301.009.001</v>
          </cell>
          <cell r="H4082" t="str">
            <v>小SD刀筒成品（H=130 SUS201  拉丝）</v>
          </cell>
          <cell r="I4082" t="str">
            <v>小SD拉丝,黑色连接头,小S刀片</v>
          </cell>
        </row>
        <row r="4083">
          <cell r="G4083" t="str">
            <v>01.002.001.001</v>
          </cell>
          <cell r="H4083" t="str">
            <v>小S刀片</v>
          </cell>
          <cell r="I4083" t="str">
            <v>304材质</v>
          </cell>
        </row>
        <row r="4084">
          <cell r="G4084" t="str">
            <v>01.003.006.001</v>
          </cell>
          <cell r="H4084" t="str">
            <v>小SD刀筒</v>
          </cell>
          <cell r="I4084" t="str">
            <v>H=130 SUS304+SUS201材质 拉丝</v>
          </cell>
        </row>
        <row r="4085">
          <cell r="G4085" t="str">
            <v>01.004.001.002</v>
          </cell>
          <cell r="H4085" t="str">
            <v>刀轴含油轴承</v>
          </cell>
          <cell r="I4085" t="str">
            <v>5T18A2-03-2  铜铁基 Φ5*Φ10*Φ14*10*2</v>
          </cell>
        </row>
        <row r="4086">
          <cell r="G4086" t="str">
            <v>01.005.006.070</v>
          </cell>
          <cell r="H4086" t="str">
            <v>小SD刀轴</v>
          </cell>
          <cell r="I4086" t="str">
            <v>φ5*162 430材质</v>
          </cell>
        </row>
        <row r="4087">
          <cell r="G4087" t="str">
            <v>01.011.009.020</v>
          </cell>
          <cell r="H4087" t="str">
            <v>无内管刀筒支撑环</v>
          </cell>
          <cell r="I4087" t="str">
            <v>430材质</v>
          </cell>
        </row>
        <row r="4088">
          <cell r="G4088" t="str">
            <v>01.011.009.040</v>
          </cell>
          <cell r="H4088" t="str">
            <v>卡簧 开口4</v>
          </cell>
          <cell r="I4088" t="str">
            <v>Ф4*Ф9*0.5</v>
          </cell>
        </row>
        <row r="4089">
          <cell r="G4089" t="str">
            <v>01.018.003.002</v>
          </cell>
          <cell r="H4089" t="str">
            <v>环氧垫</v>
          </cell>
          <cell r="I4089" t="str">
            <v>φ9.5*φ5.3*0.5</v>
          </cell>
        </row>
        <row r="4090">
          <cell r="G4090" t="str">
            <v>01.019.002.001</v>
          </cell>
          <cell r="H4090" t="str">
            <v>不锈钢刀筒下密封圈</v>
          </cell>
          <cell r="I4090" t="str">
            <v>无内管</v>
          </cell>
        </row>
        <row r="4091">
          <cell r="G4091" t="str">
            <v>01.019.002.003</v>
          </cell>
          <cell r="H4091" t="str">
            <v>不锈钢刀筒上密封圈</v>
          </cell>
          <cell r="I4091" t="str">
            <v>/</v>
          </cell>
        </row>
        <row r="4092">
          <cell r="G4092" t="str">
            <v>02.201.107.350</v>
          </cell>
          <cell r="H4092" t="str">
            <v>08SD塑料连接头</v>
          </cell>
          <cell r="I4092" t="str">
            <v>ABS 黑色</v>
          </cell>
        </row>
        <row r="4093">
          <cell r="G4093" t="str">
            <v>02.201.112.040</v>
          </cell>
          <cell r="H4093" t="str">
            <v>轴套</v>
          </cell>
          <cell r="I4093" t="str">
            <v>PA6</v>
          </cell>
        </row>
        <row r="4094">
          <cell r="G4094" t="str">
            <v>02.201.112.060</v>
          </cell>
          <cell r="H4094" t="str">
            <v>上密封圈支架</v>
          </cell>
          <cell r="I4094" t="str">
            <v>ABS</v>
          </cell>
        </row>
        <row r="4095">
          <cell r="G4095" t="str">
            <v>03.302.008.001</v>
          </cell>
          <cell r="H4095" t="str">
            <v>RHB108-550集成PCB组件</v>
          </cell>
          <cell r="I4095" t="str">
            <v>7.4VDC 过EMC测试 YYD_210112</v>
          </cell>
        </row>
        <row r="4096">
          <cell r="G4096" t="str">
            <v>01.016.008.001</v>
          </cell>
          <cell r="H4096" t="str">
            <v>集成PCB</v>
          </cell>
          <cell r="I4096" t="str">
            <v>7.4VDC YYD_210112-V2.1 显示板</v>
          </cell>
        </row>
        <row r="4097">
          <cell r="G4097" t="str">
            <v>01.016.008.002</v>
          </cell>
          <cell r="H4097" t="str">
            <v>集成PCB</v>
          </cell>
          <cell r="I4097" t="str">
            <v>7.4VDC YYD_210112-V3.0 主板 环保锡</v>
          </cell>
        </row>
        <row r="4098">
          <cell r="G4098" t="str">
            <v>01.016.008.003</v>
          </cell>
          <cell r="H4098" t="str">
            <v>排线</v>
          </cell>
          <cell r="I4098" t="str">
            <v>长45mm宽11mm</v>
          </cell>
        </row>
        <row r="4099">
          <cell r="G4099" t="str">
            <v>01.016.008.004</v>
          </cell>
          <cell r="H4099" t="str">
            <v>NTC</v>
          </cell>
          <cell r="I4099" t="str">
            <v>/</v>
          </cell>
        </row>
        <row r="4100">
          <cell r="G4100" t="str">
            <v>03.304.001.015</v>
          </cell>
          <cell r="H4100" t="str">
            <v>打蛋器成品+有袋起泡器</v>
          </cell>
          <cell r="I4100" t="str">
            <v>黑色 气泡袋包装</v>
          </cell>
        </row>
        <row r="4101">
          <cell r="G4101" t="str">
            <v>01.011.001.002</v>
          </cell>
          <cell r="H4101" t="str">
            <v>起泡器</v>
          </cell>
          <cell r="I4101" t="str">
            <v>201材质 有袋</v>
          </cell>
        </row>
        <row r="4102">
          <cell r="G4102" t="str">
            <v>01.011.001.021</v>
          </cell>
          <cell r="H4102" t="str">
            <v>不锈钢打蛋网</v>
          </cell>
          <cell r="I4102" t="str">
            <v>304材质</v>
          </cell>
        </row>
        <row r="4103">
          <cell r="G4103" t="str">
            <v>01.011.100.003</v>
          </cell>
          <cell r="H4103" t="str">
            <v>铁衬套</v>
          </cell>
          <cell r="I4103" t="str">
            <v>430材质</v>
          </cell>
        </row>
        <row r="4104">
          <cell r="G4104" t="str">
            <v>01.018.003.002</v>
          </cell>
          <cell r="H4104" t="str">
            <v>环氧垫</v>
          </cell>
          <cell r="I4104" t="str">
            <v>φ9.5*φ5.3*0.5</v>
          </cell>
        </row>
        <row r="4105">
          <cell r="G4105" t="str">
            <v>01.019.003.004</v>
          </cell>
          <cell r="H4105" t="str">
            <v>齿轮箱盖橡胶圈</v>
          </cell>
          <cell r="I4105" t="str">
            <v>/</v>
          </cell>
        </row>
        <row r="4106">
          <cell r="G4106" t="str">
            <v>01.020.004.005</v>
          </cell>
          <cell r="H4106" t="str">
            <v>气泡袋</v>
          </cell>
          <cell r="I4106" t="str">
            <v>打蛋器 13*30大泡   双面4孔</v>
          </cell>
        </row>
        <row r="4107">
          <cell r="G4107" t="str">
            <v>02.201.100.002</v>
          </cell>
          <cell r="H4107" t="str">
            <v>打蛋器头</v>
          </cell>
          <cell r="I4107" t="str">
            <v>ABS 黑色</v>
          </cell>
        </row>
        <row r="4108">
          <cell r="G4108" t="str">
            <v>02.201.100.101</v>
          </cell>
          <cell r="H4108" t="str">
            <v>齿轮箱盖</v>
          </cell>
          <cell r="I4108" t="str">
            <v>ABS 黑色</v>
          </cell>
        </row>
        <row r="4109">
          <cell r="G4109" t="str">
            <v>02.201.100.200</v>
          </cell>
          <cell r="H4109" t="str">
            <v>打蛋器齿轮支架盖</v>
          </cell>
          <cell r="I4109" t="str">
            <v>POM</v>
          </cell>
        </row>
        <row r="4110">
          <cell r="G4110" t="str">
            <v>02.201.100.250</v>
          </cell>
          <cell r="H4110" t="str">
            <v>打蛋器行星齿轮</v>
          </cell>
          <cell r="I4110" t="str">
            <v>POM</v>
          </cell>
        </row>
        <row r="4111">
          <cell r="G4111" t="str">
            <v>02.201.100.300</v>
          </cell>
          <cell r="H4111" t="str">
            <v>打蛋器中心齿轮组件</v>
          </cell>
          <cell r="I4111" t="str">
            <v>SUS430+POM 5*41</v>
          </cell>
        </row>
        <row r="4112">
          <cell r="G4112" t="str">
            <v>01.005.004.001</v>
          </cell>
          <cell r="H4112" t="str">
            <v>打蛋器中心轴</v>
          </cell>
          <cell r="I4112" t="str">
            <v>430材质 Ф5*41</v>
          </cell>
        </row>
        <row r="4113">
          <cell r="G4113" t="str">
            <v>02.201.100.350</v>
          </cell>
          <cell r="H4113" t="str">
            <v>打蛋器齿轮支架组件</v>
          </cell>
          <cell r="I4113" t="str">
            <v>SUS430+POM 3*17×3</v>
          </cell>
        </row>
        <row r="4114">
          <cell r="G4114" t="str">
            <v>01.005.004.010</v>
          </cell>
          <cell r="H4114" t="str">
            <v>打蛋器/绞肉杯行星齿轮轴</v>
          </cell>
          <cell r="I4114" t="str">
            <v>430材质 Ф3*17 兰白锌</v>
          </cell>
        </row>
        <row r="4115">
          <cell r="G4115" t="str">
            <v>02.201.112.040</v>
          </cell>
          <cell r="H4115" t="str">
            <v>轴套</v>
          </cell>
          <cell r="I4115" t="str">
            <v>PA6</v>
          </cell>
        </row>
        <row r="4116">
          <cell r="G4116" t="str">
            <v>01.012.005.001</v>
          </cell>
          <cell r="H4116" t="str">
            <v>550电机</v>
          </cell>
          <cell r="I4116" t="str">
            <v>550PM-7.4VDC</v>
          </cell>
        </row>
        <row r="4117">
          <cell r="G4117" t="str">
            <v>01.015.012.300</v>
          </cell>
          <cell r="H4117" t="str">
            <v>USB充电线</v>
          </cell>
          <cell r="I4117" t="str">
            <v>白色 5V/1A   线长50cm</v>
          </cell>
        </row>
        <row r="4118">
          <cell r="G4118" t="str">
            <v>01.017.001.002</v>
          </cell>
          <cell r="H4118" t="str">
            <v>锂电池</v>
          </cell>
          <cell r="I4118" t="str">
            <v>SF18650 2000mAh 7.4VDC 10C 两节一组</v>
          </cell>
        </row>
        <row r="4119">
          <cell r="G4119" t="str">
            <v>01.020.004.001</v>
          </cell>
          <cell r="H4119" t="str">
            <v>气泡袋</v>
          </cell>
          <cell r="I4119" t="str">
            <v>机身 13*30  小气泡  双面4孔</v>
          </cell>
        </row>
        <row r="4120">
          <cell r="G4120" t="str">
            <v>03.300.008.002</v>
          </cell>
          <cell r="H4120" t="str">
            <v>RHB108 550机身成品</v>
          </cell>
          <cell r="I4120" t="str">
            <v>白色</v>
          </cell>
        </row>
        <row r="4121">
          <cell r="G4121" t="str">
            <v>01.006.003.001</v>
          </cell>
          <cell r="H4121" t="str">
            <v>RHB108大开关面板</v>
          </cell>
          <cell r="I4121" t="str">
            <v>430材质 拉丝</v>
          </cell>
        </row>
        <row r="4122">
          <cell r="G4122" t="str">
            <v>01.010.001.001</v>
          </cell>
          <cell r="H4122" t="str">
            <v>自攻螺丝</v>
          </cell>
          <cell r="I4122" t="str">
            <v>M3*10 圆头，十字尖头，铁镀锌</v>
          </cell>
        </row>
        <row r="4123">
          <cell r="G4123" t="str">
            <v>01.010.002.004</v>
          </cell>
          <cell r="H4123" t="str">
            <v>自攻螺丝</v>
          </cell>
          <cell r="I4123" t="str">
            <v>M3*6圆头，十字割尾，铁镀锌</v>
          </cell>
        </row>
        <row r="4124">
          <cell r="G4124" t="str">
            <v>01.019.001.003</v>
          </cell>
          <cell r="H4124" t="str">
            <v>5512电机减震垫</v>
          </cell>
        </row>
        <row r="4125">
          <cell r="G4125" t="str">
            <v>01.099.004.002</v>
          </cell>
          <cell r="H4125" t="str">
            <v>热缩管</v>
          </cell>
          <cell r="I4125" t="str">
            <v>φ4.0*18mm长</v>
          </cell>
        </row>
        <row r="4126">
          <cell r="G4126" t="str">
            <v>02.201.003.301</v>
          </cell>
          <cell r="H4126" t="str">
            <v>HB103/106装饰圈 电镀</v>
          </cell>
          <cell r="I4126" t="str">
            <v>ABS 银色</v>
          </cell>
        </row>
        <row r="4127">
          <cell r="G4127" t="str">
            <v>02.201.003.300</v>
          </cell>
          <cell r="H4127" t="str">
            <v>HB103/106装饰圈</v>
          </cell>
          <cell r="I4127" t="str">
            <v>ABS 本色</v>
          </cell>
        </row>
        <row r="4128">
          <cell r="G4128" t="str">
            <v>02.201.008.003</v>
          </cell>
          <cell r="H4128" t="str">
            <v>RHB108 550上机身</v>
          </cell>
          <cell r="I4128" t="str">
            <v>ABS 白色</v>
          </cell>
        </row>
        <row r="4129">
          <cell r="G4129" t="str">
            <v>02.201.008.004</v>
          </cell>
          <cell r="H4129" t="str">
            <v>RHB108 550下机身</v>
          </cell>
          <cell r="I4129" t="str">
            <v>ABS 白色</v>
          </cell>
        </row>
        <row r="4130">
          <cell r="G4130" t="str">
            <v>02.201.008.302</v>
          </cell>
          <cell r="H4130" t="str">
            <v>RHB108顶盖</v>
          </cell>
          <cell r="I4130" t="str">
            <v>ABS 白色</v>
          </cell>
        </row>
        <row r="4131">
          <cell r="G4131" t="str">
            <v>02.201.008.401</v>
          </cell>
          <cell r="H4131" t="str">
            <v>RHB108调速支架</v>
          </cell>
          <cell r="I4131" t="str">
            <v>POM 黑色</v>
          </cell>
        </row>
        <row r="4132">
          <cell r="G4132" t="str">
            <v>02.201.008.403</v>
          </cell>
          <cell r="H4132" t="str">
            <v>RHB108调速圈 电镀</v>
          </cell>
          <cell r="I4132" t="str">
            <v>ABS 银色</v>
          </cell>
        </row>
        <row r="4133">
          <cell r="G4133" t="str">
            <v>02.201.008.402</v>
          </cell>
          <cell r="H4133" t="str">
            <v>RHB108调速圈</v>
          </cell>
          <cell r="I4133" t="str">
            <v>ABS 本色</v>
          </cell>
        </row>
        <row r="4134">
          <cell r="G4134" t="str">
            <v>02.201.008.501</v>
          </cell>
          <cell r="H4134" t="str">
            <v>RHB108按钮支架</v>
          </cell>
          <cell r="I4134" t="str">
            <v>ABS 本色</v>
          </cell>
        </row>
        <row r="4135">
          <cell r="G4135" t="str">
            <v>02.201.008.512</v>
          </cell>
          <cell r="H4135" t="str">
            <v>RHB108按钮</v>
          </cell>
          <cell r="I4135" t="str">
            <v>TPE 白色</v>
          </cell>
        </row>
        <row r="4136">
          <cell r="G4136" t="str">
            <v>02.201.008.611</v>
          </cell>
          <cell r="H4136" t="str">
            <v>RHB108档位灯带</v>
          </cell>
          <cell r="I4136" t="str">
            <v>AS 透明</v>
          </cell>
        </row>
        <row r="4137">
          <cell r="G4137" t="str">
            <v>02.201.111.001</v>
          </cell>
          <cell r="H4137" t="str">
            <v>5512小轴电机连接头</v>
          </cell>
          <cell r="I4137" t="str">
            <v>PA6</v>
          </cell>
        </row>
        <row r="4138">
          <cell r="G4138" t="str">
            <v>03.306.001.001</v>
          </cell>
          <cell r="H4138" t="str">
            <v>RHB108光圈组件</v>
          </cell>
          <cell r="I4138" t="str">
            <v>/</v>
          </cell>
        </row>
        <row r="4139">
          <cell r="G4139" t="str">
            <v>01.009.001.006</v>
          </cell>
          <cell r="H4139" t="str">
            <v>RHB108弹簧</v>
          </cell>
          <cell r="I4139" t="str">
            <v>φ0.2×φ2.9×7.2 弹簧钢材质</v>
          </cell>
        </row>
        <row r="4140">
          <cell r="G4140" t="str">
            <v>02.201.008.601</v>
          </cell>
          <cell r="H4140" t="str">
            <v>RHB108弹珠</v>
          </cell>
          <cell r="I4140" t="str">
            <v>POM 黑色</v>
          </cell>
        </row>
        <row r="4141">
          <cell r="G4141" t="str">
            <v>02.201.008.651</v>
          </cell>
          <cell r="H4141" t="str">
            <v>RHB108光圈</v>
          </cell>
          <cell r="I4141" t="str">
            <v>PP  M1600</v>
          </cell>
        </row>
        <row r="4142">
          <cell r="G4142" t="str">
            <v>03.301.009.002</v>
          </cell>
          <cell r="H4142" t="str">
            <v>小SD刀筒成品（H=130 SUS201  拉丝）</v>
          </cell>
          <cell r="I4142" t="str">
            <v>小SD拉丝,白色连接头,小S刀片</v>
          </cell>
        </row>
        <row r="4143">
          <cell r="G4143" t="str">
            <v>01.002.001.001</v>
          </cell>
          <cell r="H4143" t="str">
            <v>小S刀片</v>
          </cell>
          <cell r="I4143" t="str">
            <v>304材质</v>
          </cell>
        </row>
        <row r="4144">
          <cell r="G4144" t="str">
            <v>01.003.006.001</v>
          </cell>
          <cell r="H4144" t="str">
            <v>小SD刀筒</v>
          </cell>
          <cell r="I4144" t="str">
            <v>H=130 SUS304+SUS201材质 拉丝</v>
          </cell>
        </row>
        <row r="4145">
          <cell r="G4145" t="str">
            <v>01.004.001.002</v>
          </cell>
          <cell r="H4145" t="str">
            <v>刀轴含油轴承</v>
          </cell>
          <cell r="I4145" t="str">
            <v>5T18A2-03-2  铜铁基 Φ5*Φ10*Φ14*10*2</v>
          </cell>
        </row>
        <row r="4146">
          <cell r="G4146" t="str">
            <v>01.005.006.070</v>
          </cell>
          <cell r="H4146" t="str">
            <v>小SD刀轴</v>
          </cell>
          <cell r="I4146" t="str">
            <v>φ5*162 430材质</v>
          </cell>
        </row>
        <row r="4147">
          <cell r="G4147" t="str">
            <v>01.011.009.020</v>
          </cell>
          <cell r="H4147" t="str">
            <v>无内管刀筒支撑环</v>
          </cell>
          <cell r="I4147" t="str">
            <v>430材质</v>
          </cell>
        </row>
        <row r="4148">
          <cell r="G4148" t="str">
            <v>01.011.009.040</v>
          </cell>
          <cell r="H4148" t="str">
            <v>卡簧 开口4</v>
          </cell>
          <cell r="I4148" t="str">
            <v>Ф4*Ф9*0.5</v>
          </cell>
        </row>
        <row r="4149">
          <cell r="G4149" t="str">
            <v>01.018.003.002</v>
          </cell>
          <cell r="H4149" t="str">
            <v>环氧垫</v>
          </cell>
          <cell r="I4149" t="str">
            <v>φ9.5*φ5.3*0.5</v>
          </cell>
        </row>
        <row r="4150">
          <cell r="G4150" t="str">
            <v>01.019.002.001</v>
          </cell>
          <cell r="H4150" t="str">
            <v>不锈钢刀筒下密封圈</v>
          </cell>
          <cell r="I4150" t="str">
            <v>无内管</v>
          </cell>
        </row>
        <row r="4151">
          <cell r="G4151" t="str">
            <v>01.019.002.003</v>
          </cell>
          <cell r="H4151" t="str">
            <v>不锈钢刀筒上密封圈</v>
          </cell>
          <cell r="I4151" t="str">
            <v>/</v>
          </cell>
        </row>
        <row r="4152">
          <cell r="G4152" t="str">
            <v>02.201.107.351</v>
          </cell>
          <cell r="H4152" t="str">
            <v>08SD塑料连接头</v>
          </cell>
          <cell r="I4152" t="str">
            <v>ABS 白色</v>
          </cell>
        </row>
        <row r="4153">
          <cell r="G4153" t="str">
            <v>02.201.112.040</v>
          </cell>
          <cell r="H4153" t="str">
            <v>轴套</v>
          </cell>
          <cell r="I4153" t="str">
            <v>PA6</v>
          </cell>
        </row>
        <row r="4154">
          <cell r="G4154" t="str">
            <v>02.201.112.060</v>
          </cell>
          <cell r="H4154" t="str">
            <v>上密封圈支架</v>
          </cell>
          <cell r="I4154" t="str">
            <v>ABS</v>
          </cell>
        </row>
        <row r="4155">
          <cell r="G4155" t="str">
            <v>03.302.008.001</v>
          </cell>
          <cell r="H4155" t="str">
            <v>RHB108-550集成PCB组件</v>
          </cell>
          <cell r="I4155" t="str">
            <v>7.4VDC 过EMC测试 YYD_210112</v>
          </cell>
        </row>
        <row r="4156">
          <cell r="G4156" t="str">
            <v>01.016.008.001</v>
          </cell>
          <cell r="H4156" t="str">
            <v>集成PCB</v>
          </cell>
          <cell r="I4156" t="str">
            <v>7.4VDC YYD_210112-V2.1 显示板</v>
          </cell>
        </row>
        <row r="4157">
          <cell r="G4157" t="str">
            <v>01.016.008.002</v>
          </cell>
          <cell r="H4157" t="str">
            <v>集成PCB</v>
          </cell>
          <cell r="I4157" t="str">
            <v>7.4VDC YYD_210112-V3.0 主板 环保锡</v>
          </cell>
        </row>
        <row r="4158">
          <cell r="G4158" t="str">
            <v>01.016.008.003</v>
          </cell>
          <cell r="H4158" t="str">
            <v>排线</v>
          </cell>
          <cell r="I4158" t="str">
            <v>长45mm宽11mm</v>
          </cell>
        </row>
        <row r="4159">
          <cell r="G4159" t="str">
            <v>01.016.008.004</v>
          </cell>
          <cell r="H4159" t="str">
            <v>NTC</v>
          </cell>
          <cell r="I4159" t="str">
            <v>/</v>
          </cell>
        </row>
        <row r="4160">
          <cell r="G4160" t="str">
            <v>03.304.001.028</v>
          </cell>
          <cell r="H4160" t="str">
            <v>打蛋器成品+有袋起泡器</v>
          </cell>
          <cell r="I4160" t="str">
            <v>白色 气泡袋包装</v>
          </cell>
        </row>
        <row r="4161">
          <cell r="G4161" t="str">
            <v>01.011.001.002</v>
          </cell>
          <cell r="H4161" t="str">
            <v>起泡器</v>
          </cell>
          <cell r="I4161" t="str">
            <v>201材质 有袋</v>
          </cell>
        </row>
        <row r="4162">
          <cell r="G4162" t="str">
            <v>01.011.001.021</v>
          </cell>
          <cell r="H4162" t="str">
            <v>不锈钢打蛋网</v>
          </cell>
          <cell r="I4162" t="str">
            <v>304材质</v>
          </cell>
        </row>
        <row r="4163">
          <cell r="G4163" t="str">
            <v>01.011.100.003</v>
          </cell>
          <cell r="H4163" t="str">
            <v>铁衬套</v>
          </cell>
          <cell r="I4163" t="str">
            <v>430材质</v>
          </cell>
        </row>
        <row r="4164">
          <cell r="G4164" t="str">
            <v>01.018.003.002</v>
          </cell>
          <cell r="H4164" t="str">
            <v>环氧垫</v>
          </cell>
          <cell r="I4164" t="str">
            <v>φ9.5*φ5.3*0.5</v>
          </cell>
        </row>
        <row r="4165">
          <cell r="G4165" t="str">
            <v>01.019.003.004</v>
          </cell>
          <cell r="H4165" t="str">
            <v>齿轮箱盖橡胶圈</v>
          </cell>
          <cell r="I4165" t="str">
            <v>/</v>
          </cell>
        </row>
        <row r="4166">
          <cell r="G4166" t="str">
            <v>01.020.004.005</v>
          </cell>
          <cell r="H4166" t="str">
            <v>气泡袋</v>
          </cell>
          <cell r="I4166" t="str">
            <v>打蛋器 13*30大泡   双面4孔</v>
          </cell>
        </row>
        <row r="4167">
          <cell r="G4167" t="str">
            <v>02.201.100.001</v>
          </cell>
          <cell r="H4167" t="str">
            <v>打蛋器头</v>
          </cell>
          <cell r="I4167" t="str">
            <v>ABS 白色</v>
          </cell>
        </row>
        <row r="4168">
          <cell r="G4168" t="str">
            <v>02.201.100.100</v>
          </cell>
          <cell r="H4168" t="str">
            <v>齿轮箱盖</v>
          </cell>
          <cell r="I4168" t="str">
            <v>ABS 白色</v>
          </cell>
        </row>
        <row r="4169">
          <cell r="G4169" t="str">
            <v>02.201.100.200</v>
          </cell>
          <cell r="H4169" t="str">
            <v>打蛋器齿轮支架盖</v>
          </cell>
          <cell r="I4169" t="str">
            <v>POM</v>
          </cell>
        </row>
        <row r="4170">
          <cell r="G4170" t="str">
            <v>02.201.100.250</v>
          </cell>
          <cell r="H4170" t="str">
            <v>打蛋器行星齿轮</v>
          </cell>
          <cell r="I4170" t="str">
            <v>POM</v>
          </cell>
        </row>
        <row r="4171">
          <cell r="G4171" t="str">
            <v>02.201.100.300</v>
          </cell>
          <cell r="H4171" t="str">
            <v>打蛋器中心齿轮组件</v>
          </cell>
          <cell r="I4171" t="str">
            <v>SUS430+POM 5*41</v>
          </cell>
        </row>
        <row r="4172">
          <cell r="G4172" t="str">
            <v>01.005.004.001</v>
          </cell>
          <cell r="H4172" t="str">
            <v>打蛋器中心轴</v>
          </cell>
          <cell r="I4172" t="str">
            <v>430材质 Ф5*41</v>
          </cell>
        </row>
        <row r="4173">
          <cell r="G4173" t="str">
            <v>02.201.100.350</v>
          </cell>
          <cell r="H4173" t="str">
            <v>打蛋器齿轮支架组件</v>
          </cell>
          <cell r="I4173" t="str">
            <v>SUS430+POM 3*17×3</v>
          </cell>
        </row>
        <row r="4174">
          <cell r="G4174" t="str">
            <v>01.005.004.010</v>
          </cell>
          <cell r="H4174" t="str">
            <v>打蛋器/绞肉杯行星齿轮轴</v>
          </cell>
          <cell r="I4174" t="str">
            <v>430材质 Ф3*17 兰白锌</v>
          </cell>
        </row>
        <row r="4175">
          <cell r="G4175" t="str">
            <v>02.201.112.040</v>
          </cell>
          <cell r="H4175" t="str">
            <v>轴套</v>
          </cell>
          <cell r="I4175" t="str">
            <v>PA6</v>
          </cell>
        </row>
        <row r="4176">
          <cell r="G4176" t="str">
            <v>01.012.002.002</v>
          </cell>
          <cell r="H4176" t="str">
            <v>7712电机</v>
          </cell>
          <cell r="I4176" t="str">
            <v>220V,  50Hz, 带EMC,轴头部3.5扁位,78D21,欧标 ,ClassF</v>
          </cell>
        </row>
        <row r="4177">
          <cell r="G4177" t="str">
            <v>01.014.001.001</v>
          </cell>
          <cell r="H4177" t="str">
            <v>欧标VDE</v>
          </cell>
          <cell r="I4177" t="str">
            <v>JF-01 黑色，上锡3mm，2*0.5mm2, H03VVH2-F,1.3m,VDE认证, 尾部外露30mm</v>
          </cell>
        </row>
        <row r="4178">
          <cell r="G4178" t="str">
            <v>01.020.001.001</v>
          </cell>
          <cell r="H4178" t="str">
            <v>短机身袋</v>
          </cell>
          <cell r="I4178" t="str">
            <v>13*34英文 双面4孔</v>
          </cell>
        </row>
        <row r="4179">
          <cell r="G4179" t="str">
            <v>02.201.109.001</v>
          </cell>
          <cell r="H4179" t="str">
            <v>水杯</v>
          </cell>
          <cell r="I4179" t="str">
            <v>AS 英文袋包装</v>
          </cell>
        </row>
        <row r="4180">
          <cell r="G4180" t="str">
            <v>01.020.001.007</v>
          </cell>
          <cell r="H4180" t="str">
            <v>水杯袋</v>
          </cell>
          <cell r="I4180" t="str">
            <v>19*40英文 双面4孔</v>
          </cell>
        </row>
        <row r="4181">
          <cell r="G4181" t="str">
            <v>03.300.005.050</v>
          </cell>
          <cell r="H4181" t="str">
            <v>HB105S-1款 7712机身成品</v>
          </cell>
          <cell r="I4181" t="str">
            <v>600W,黑色</v>
          </cell>
        </row>
        <row r="4182">
          <cell r="G4182" t="str">
            <v>01.007.002.001</v>
          </cell>
          <cell r="H4182" t="str">
            <v>HB105-1不锈钢装饰圈</v>
          </cell>
          <cell r="I4182" t="str">
            <v>201材质 拉丝有缺口</v>
          </cell>
        </row>
        <row r="4183">
          <cell r="G4183" t="str">
            <v>01.010.001.001</v>
          </cell>
          <cell r="H4183" t="str">
            <v>自攻螺丝</v>
          </cell>
          <cell r="I4183" t="str">
            <v>M3*10 圆头，十字尖头，铁镀锌</v>
          </cell>
        </row>
        <row r="4184">
          <cell r="G4184" t="str">
            <v>01.019.001.004</v>
          </cell>
          <cell r="H4184" t="str">
            <v>7712电机减震垫</v>
          </cell>
        </row>
        <row r="4185">
          <cell r="G4185" t="str">
            <v>02.201.005.051</v>
          </cell>
          <cell r="H4185" t="str">
            <v>HB105S-1款 7712上机身</v>
          </cell>
          <cell r="I4185" t="str">
            <v>ABS 黑色</v>
          </cell>
        </row>
        <row r="4186">
          <cell r="G4186" t="str">
            <v>02.201.005.052</v>
          </cell>
          <cell r="H4186" t="str">
            <v>HB105S-1款 7712下机身</v>
          </cell>
          <cell r="I4186" t="str">
            <v>ABS 黑色</v>
          </cell>
        </row>
        <row r="4187">
          <cell r="G4187" t="str">
            <v>02.201.005.450</v>
          </cell>
          <cell r="H4187" t="str">
            <v>HB105装饰圈</v>
          </cell>
          <cell r="I4187" t="str">
            <v>ABS 黑色</v>
          </cell>
        </row>
        <row r="4188">
          <cell r="G4188" t="str">
            <v>02.201.005.550</v>
          </cell>
          <cell r="H4188" t="str">
            <v>HB105调速旋钮</v>
          </cell>
          <cell r="I4188" t="str">
            <v>ABS 黑色</v>
          </cell>
        </row>
        <row r="4189">
          <cell r="G4189" t="str">
            <v>02.201.005.701</v>
          </cell>
          <cell r="H4189" t="str">
            <v>HB105装饰板</v>
          </cell>
          <cell r="I4189" t="str">
            <v>ABS 喷漆银灰色</v>
          </cell>
        </row>
        <row r="4190">
          <cell r="G4190" t="str">
            <v>02.201.005.700</v>
          </cell>
          <cell r="H4190" t="str">
            <v>HB105装饰板</v>
          </cell>
          <cell r="I4190" t="str">
            <v>ABS 本色</v>
          </cell>
        </row>
        <row r="4191">
          <cell r="G4191" t="str">
            <v>02.201.111.020</v>
          </cell>
          <cell r="H4191" t="str">
            <v>直流电机连接头</v>
          </cell>
          <cell r="I4191" t="str">
            <v>PA6</v>
          </cell>
        </row>
        <row r="4192">
          <cell r="G4192" t="str">
            <v>02.201.112.001</v>
          </cell>
          <cell r="H4192" t="str">
            <v>护线套</v>
          </cell>
          <cell r="I4192" t="str">
            <v>PVC 黑色</v>
          </cell>
        </row>
        <row r="4193">
          <cell r="G4193" t="str">
            <v>03.303.005.100</v>
          </cell>
          <cell r="H4193" t="str">
            <v>HB105按钮组件</v>
          </cell>
          <cell r="I4193" t="str">
            <v>透明支架,黑色按钮,英文字</v>
          </cell>
        </row>
        <row r="4194">
          <cell r="G4194" t="str">
            <v>01.009.001.004</v>
          </cell>
          <cell r="H4194" t="str">
            <v>HB105按钮弹簧</v>
          </cell>
          <cell r="I4194" t="str">
            <v>0.6*8.7*12 弹簧钢材质</v>
          </cell>
        </row>
        <row r="4195">
          <cell r="G4195" t="str">
            <v>02.201.005.400</v>
          </cell>
          <cell r="H4195" t="str">
            <v>HB105按钮 1档圆圈</v>
          </cell>
          <cell r="I4195" t="str">
            <v>ABS 黑色</v>
          </cell>
        </row>
        <row r="4196">
          <cell r="G4196" t="str">
            <v>02.201.005.401</v>
          </cell>
          <cell r="H4196" t="str">
            <v>HB105按钮 2档英文字</v>
          </cell>
          <cell r="I4196" t="str">
            <v>ABS 黑色</v>
          </cell>
        </row>
        <row r="4197">
          <cell r="G4197" t="str">
            <v>02.201.005.500</v>
          </cell>
          <cell r="H4197" t="str">
            <v>HB105 按钮支架</v>
          </cell>
          <cell r="I4197" t="str">
            <v>透明ABS</v>
          </cell>
        </row>
        <row r="4198">
          <cell r="G4198" t="str">
            <v>03.301.007.001</v>
          </cell>
          <cell r="H4198" t="str">
            <v>05SDS刀筒成品（H=130 SUS201  拉丝）</v>
          </cell>
          <cell r="I4198" t="str">
            <v>05SDS拉丝,黑色连接头,十字刀片</v>
          </cell>
        </row>
        <row r="4199">
          <cell r="G4199" t="str">
            <v>01.002.001.040</v>
          </cell>
          <cell r="H4199" t="str">
            <v>十字刀片</v>
          </cell>
          <cell r="I4199" t="str">
            <v>304材质</v>
          </cell>
        </row>
        <row r="4200">
          <cell r="G4200" t="str">
            <v>01.003.005.001</v>
          </cell>
          <cell r="H4200" t="str">
            <v>05SD刀筒</v>
          </cell>
          <cell r="I4200" t="str">
            <v>H=130 201材质 拉丝</v>
          </cell>
        </row>
        <row r="4201">
          <cell r="G4201" t="str">
            <v>01.004.001.002</v>
          </cell>
          <cell r="H4201" t="str">
            <v>刀轴含油轴承</v>
          </cell>
          <cell r="I4201" t="str">
            <v>5T18A2-03-2  铜铁基 Φ5*Φ10*Φ14*10*2</v>
          </cell>
        </row>
        <row r="4202">
          <cell r="G4202" t="str">
            <v>01.005.006.050</v>
          </cell>
          <cell r="H4202" t="str">
            <v>05SD刀轴</v>
          </cell>
          <cell r="I4202" t="str">
            <v>φ5*163 430材质</v>
          </cell>
        </row>
        <row r="4203">
          <cell r="G4203" t="str">
            <v>01.008.002.001</v>
          </cell>
          <cell r="H4203" t="str">
            <v>HB105不锈钢连接头</v>
          </cell>
          <cell r="I4203" t="str">
            <v>304材质 拉丝</v>
          </cell>
        </row>
        <row r="4204">
          <cell r="G4204" t="str">
            <v>01.011.009.020</v>
          </cell>
          <cell r="H4204" t="str">
            <v>无内管刀筒支撑环</v>
          </cell>
          <cell r="I4204" t="str">
            <v>430材质</v>
          </cell>
        </row>
        <row r="4205">
          <cell r="G4205" t="str">
            <v>01.011.009.040</v>
          </cell>
          <cell r="H4205" t="str">
            <v>卡簧 开口4</v>
          </cell>
          <cell r="I4205" t="str">
            <v>Ф4*Ф9*0.5</v>
          </cell>
        </row>
        <row r="4206">
          <cell r="G4206" t="str">
            <v>01.018.003.002</v>
          </cell>
          <cell r="H4206" t="str">
            <v>环氧垫</v>
          </cell>
          <cell r="I4206" t="str">
            <v>φ9.5*φ5.3*0.5</v>
          </cell>
        </row>
        <row r="4207">
          <cell r="G4207" t="str">
            <v>01.019.002.001</v>
          </cell>
          <cell r="H4207" t="str">
            <v>不锈钢刀筒下密封圈</v>
          </cell>
          <cell r="I4207" t="str">
            <v>无内管</v>
          </cell>
        </row>
        <row r="4208">
          <cell r="G4208" t="str">
            <v>01.019.002.003</v>
          </cell>
          <cell r="H4208" t="str">
            <v>不锈钢刀筒上密封圈</v>
          </cell>
          <cell r="I4208" t="str">
            <v>/</v>
          </cell>
        </row>
        <row r="4209">
          <cell r="G4209" t="str">
            <v>02.201.107.250</v>
          </cell>
          <cell r="H4209" t="str">
            <v>05 SDS塑料连接头</v>
          </cell>
          <cell r="I4209" t="str">
            <v>ABS黑色</v>
          </cell>
        </row>
        <row r="4210">
          <cell r="G4210" t="str">
            <v>02.201.112.040</v>
          </cell>
          <cell r="H4210" t="str">
            <v>轴套</v>
          </cell>
          <cell r="I4210" t="str">
            <v>PA6</v>
          </cell>
        </row>
        <row r="4211">
          <cell r="G4211" t="str">
            <v>02.201.112.060</v>
          </cell>
          <cell r="H4211" t="str">
            <v>上密封圈支架</v>
          </cell>
          <cell r="I4211" t="str">
            <v>ABS</v>
          </cell>
        </row>
        <row r="4212">
          <cell r="G4212" t="str">
            <v>03.302.005.001</v>
          </cell>
          <cell r="H4212" t="str">
            <v>HB105-7712 ZQ-1026</v>
          </cell>
          <cell r="I4212" t="str">
            <v>带0.68uf电容</v>
          </cell>
        </row>
        <row r="4213">
          <cell r="G4213" t="str">
            <v>01.015.001.050</v>
          </cell>
          <cell r="H4213" t="str">
            <v>CBB电容</v>
          </cell>
          <cell r="I4213" t="str">
            <v>683J/630V</v>
          </cell>
        </row>
        <row r="4214">
          <cell r="G4214" t="str">
            <v>01.015.001.100</v>
          </cell>
          <cell r="H4214" t="str">
            <v>Y2电容</v>
          </cell>
          <cell r="I4214" t="str">
            <v>QNR JY222M/300V</v>
          </cell>
        </row>
        <row r="4215">
          <cell r="G4215" t="str">
            <v>01.015.001.151</v>
          </cell>
          <cell r="H4215" t="str">
            <v>X2电容</v>
          </cell>
          <cell r="I4215" t="str">
            <v>勤宏  0.68UF 275V 体积：18*15.5*9.5mm  新激  P:15*25mm  40/100/21C</v>
          </cell>
        </row>
        <row r="4216">
          <cell r="G4216" t="str">
            <v>01.015.002.001</v>
          </cell>
          <cell r="H4216" t="str">
            <v>电阻</v>
          </cell>
          <cell r="I4216" t="str">
            <v>1/2W,3KΩ</v>
          </cell>
        </row>
        <row r="4217">
          <cell r="G4217" t="str">
            <v>01.015.002.002</v>
          </cell>
          <cell r="H4217" t="str">
            <v>电阻</v>
          </cell>
          <cell r="I4217" t="str">
            <v>1/4W,82KΩ</v>
          </cell>
        </row>
        <row r="4218">
          <cell r="G4218" t="str">
            <v>01.015.002.003</v>
          </cell>
          <cell r="H4218" t="str">
            <v>电阻</v>
          </cell>
          <cell r="I4218" t="str">
            <v>1/2W,330KΩ</v>
          </cell>
        </row>
        <row r="4219">
          <cell r="G4219" t="str">
            <v>01.015.002.050</v>
          </cell>
          <cell r="H4219" t="str">
            <v>压敏电阻</v>
          </cell>
          <cell r="I4219" t="str">
            <v>7D471K HEL</v>
          </cell>
        </row>
        <row r="4220">
          <cell r="G4220" t="str">
            <v>01.015.003.001</v>
          </cell>
          <cell r="H4220" t="str">
            <v>二极管</v>
          </cell>
          <cell r="I4220" t="str">
            <v>IN5408</v>
          </cell>
        </row>
        <row r="4221">
          <cell r="G4221" t="str">
            <v>01.015.003.002</v>
          </cell>
          <cell r="H4221" t="str">
            <v>二极管</v>
          </cell>
          <cell r="I4221" t="str">
            <v>RL207  不凡</v>
          </cell>
        </row>
        <row r="4222">
          <cell r="G4222" t="str">
            <v>01.015.003.050</v>
          </cell>
          <cell r="H4222" t="str">
            <v>双向触发二极管</v>
          </cell>
          <cell r="I4222" t="str">
            <v>DB3</v>
          </cell>
        </row>
        <row r="4223">
          <cell r="G4223" t="str">
            <v>01.015.004.001</v>
          </cell>
          <cell r="H4223" t="str">
            <v>发光二极管LED灯</v>
          </cell>
          <cell r="I4223" t="str">
            <v>蓝色</v>
          </cell>
        </row>
        <row r="4224">
          <cell r="G4224" t="str">
            <v>01.015.005.056</v>
          </cell>
          <cell r="H4224" t="str">
            <v>微动开关</v>
          </cell>
          <cell r="I4224" t="str">
            <v>ST-5L28H-3-G01P，短翘板</v>
          </cell>
        </row>
        <row r="4225">
          <cell r="G4225" t="str">
            <v>01.015.006.002</v>
          </cell>
          <cell r="H4225" t="str">
            <v>陶瓷保险丝</v>
          </cell>
          <cell r="I4225" t="str">
            <v>250V/5A</v>
          </cell>
        </row>
        <row r="4226">
          <cell r="G4226" t="str">
            <v>01.015.007.001</v>
          </cell>
          <cell r="H4226" t="str">
            <v>电位器</v>
          </cell>
          <cell r="I4226" t="str">
            <v>宏韵B254</v>
          </cell>
        </row>
        <row r="4227">
          <cell r="G4227" t="str">
            <v>01.015.008.002</v>
          </cell>
          <cell r="H4227" t="str">
            <v>可控硅</v>
          </cell>
          <cell r="I4227" t="str">
            <v>TO-220/BTB06A</v>
          </cell>
        </row>
        <row r="4228">
          <cell r="G4228" t="str">
            <v>01.015.011.050</v>
          </cell>
          <cell r="H4228" t="str">
            <v>塑料支架</v>
          </cell>
          <cell r="I4228" t="str">
            <v>5*10</v>
          </cell>
        </row>
        <row r="4229">
          <cell r="G4229" t="str">
            <v>01.015.011.151</v>
          </cell>
          <cell r="H4229" t="str">
            <v>插件</v>
          </cell>
          <cell r="I4229" t="str">
            <v>0.5*14</v>
          </cell>
        </row>
        <row r="4230">
          <cell r="G4230" t="str">
            <v>01.016.005.001</v>
          </cell>
          <cell r="H4230" t="str">
            <v>HB105线路板PCB</v>
          </cell>
          <cell r="I4230" t="str">
            <v>HB105-7712 ZQ-1026</v>
          </cell>
        </row>
        <row r="4231">
          <cell r="G4231" t="str">
            <v>03.304.001.013</v>
          </cell>
          <cell r="H4231" t="str">
            <v>打蛋器成品</v>
          </cell>
          <cell r="I4231" t="str">
            <v>黑色 气泡袋包装</v>
          </cell>
        </row>
        <row r="4232">
          <cell r="G4232" t="str">
            <v>01.011.001.021</v>
          </cell>
          <cell r="H4232" t="str">
            <v>不锈钢打蛋网</v>
          </cell>
          <cell r="I4232" t="str">
            <v>304材质</v>
          </cell>
        </row>
        <row r="4233">
          <cell r="G4233" t="str">
            <v>01.011.100.003</v>
          </cell>
          <cell r="H4233" t="str">
            <v>铁衬套</v>
          </cell>
          <cell r="I4233" t="str">
            <v>430材质</v>
          </cell>
        </row>
        <row r="4234">
          <cell r="G4234" t="str">
            <v>01.018.003.002</v>
          </cell>
          <cell r="H4234" t="str">
            <v>环氧垫</v>
          </cell>
          <cell r="I4234" t="str">
            <v>φ9.5*φ5.3*0.5</v>
          </cell>
        </row>
        <row r="4235">
          <cell r="G4235" t="str">
            <v>01.019.003.004</v>
          </cell>
          <cell r="H4235" t="str">
            <v>齿轮箱盖橡胶圈</v>
          </cell>
          <cell r="I4235" t="str">
            <v>/</v>
          </cell>
        </row>
        <row r="4236">
          <cell r="G4236" t="str">
            <v>01.020.004.005</v>
          </cell>
          <cell r="H4236" t="str">
            <v>气泡袋</v>
          </cell>
          <cell r="I4236" t="str">
            <v>打蛋器 13*30大泡   双面4孔</v>
          </cell>
        </row>
        <row r="4237">
          <cell r="G4237" t="str">
            <v>02.201.100.002</v>
          </cell>
          <cell r="H4237" t="str">
            <v>打蛋器头</v>
          </cell>
          <cell r="I4237" t="str">
            <v>ABS 黑色</v>
          </cell>
        </row>
        <row r="4238">
          <cell r="G4238" t="str">
            <v>02.201.100.101</v>
          </cell>
          <cell r="H4238" t="str">
            <v>齿轮箱盖</v>
          </cell>
          <cell r="I4238" t="str">
            <v>ABS 黑色</v>
          </cell>
        </row>
        <row r="4239">
          <cell r="G4239" t="str">
            <v>02.201.100.200</v>
          </cell>
          <cell r="H4239" t="str">
            <v>打蛋器齿轮支架盖</v>
          </cell>
          <cell r="I4239" t="str">
            <v>POM</v>
          </cell>
        </row>
        <row r="4240">
          <cell r="G4240" t="str">
            <v>02.201.100.250</v>
          </cell>
          <cell r="H4240" t="str">
            <v>打蛋器行星齿轮</v>
          </cell>
          <cell r="I4240" t="str">
            <v>POM</v>
          </cell>
        </row>
        <row r="4241">
          <cell r="G4241" t="str">
            <v>02.201.100.300</v>
          </cell>
          <cell r="H4241" t="str">
            <v>打蛋器中心齿轮组件</v>
          </cell>
          <cell r="I4241" t="str">
            <v>SUS430+POM 5*41</v>
          </cell>
        </row>
        <row r="4242">
          <cell r="G4242" t="str">
            <v>01.005.004.001</v>
          </cell>
          <cell r="H4242" t="str">
            <v>打蛋器中心轴</v>
          </cell>
          <cell r="I4242" t="str">
            <v>430材质 Ф5*41</v>
          </cell>
        </row>
        <row r="4243">
          <cell r="G4243" t="str">
            <v>02.201.100.350</v>
          </cell>
          <cell r="H4243" t="str">
            <v>打蛋器齿轮支架组件</v>
          </cell>
          <cell r="I4243" t="str">
            <v>SUS430+POM 3*17×3</v>
          </cell>
        </row>
        <row r="4244">
          <cell r="G4244" t="str">
            <v>01.005.004.010</v>
          </cell>
          <cell r="H4244" t="str">
            <v>打蛋器/绞肉杯行星齿轮轴</v>
          </cell>
          <cell r="I4244" t="str">
            <v>430材质 Ф3*17 兰白锌</v>
          </cell>
        </row>
        <row r="4245">
          <cell r="G4245" t="str">
            <v>02.201.112.040</v>
          </cell>
          <cell r="H4245" t="str">
            <v>轴套</v>
          </cell>
          <cell r="I4245" t="str">
            <v>PA6</v>
          </cell>
        </row>
        <row r="4246">
          <cell r="G4246" t="str">
            <v>03.304.003.009</v>
          </cell>
          <cell r="H4246" t="str">
            <v>绞肉杯成品</v>
          </cell>
          <cell r="I4246" t="str">
            <v>黑色 英文袋包装</v>
          </cell>
        </row>
        <row r="4247">
          <cell r="G4247" t="str">
            <v>01.011.100.003</v>
          </cell>
          <cell r="H4247" t="str">
            <v>铁衬套</v>
          </cell>
          <cell r="I4247" t="str">
            <v>430材质</v>
          </cell>
        </row>
        <row r="4248">
          <cell r="G4248" t="str">
            <v>01.018.003.002</v>
          </cell>
          <cell r="H4248" t="str">
            <v>环氧垫</v>
          </cell>
          <cell r="I4248" t="str">
            <v>φ9.5*φ5.3*0.5</v>
          </cell>
        </row>
        <row r="4249">
          <cell r="G4249" t="str">
            <v>01.019.003.004</v>
          </cell>
          <cell r="H4249" t="str">
            <v>齿轮箱盖橡胶圈</v>
          </cell>
          <cell r="I4249" t="str">
            <v>/</v>
          </cell>
        </row>
        <row r="4250">
          <cell r="G4250" t="str">
            <v>02.201.100.101</v>
          </cell>
          <cell r="H4250" t="str">
            <v>齿轮箱盖</v>
          </cell>
          <cell r="I4250" t="str">
            <v>ABS 黑色</v>
          </cell>
        </row>
        <row r="4251">
          <cell r="G4251" t="str">
            <v>02.201.102.004</v>
          </cell>
          <cell r="H4251" t="str">
            <v>绞肉杯盖</v>
          </cell>
          <cell r="I4251" t="str">
            <v>ABS 黑色</v>
          </cell>
        </row>
        <row r="4252">
          <cell r="G4252" t="str">
            <v>02.201.102.100</v>
          </cell>
          <cell r="H4252" t="str">
            <v>绞肉杯行星齿轮</v>
          </cell>
          <cell r="I4252" t="str">
            <v>POM</v>
          </cell>
        </row>
        <row r="4253">
          <cell r="G4253" t="str">
            <v>02.201.102.150</v>
          </cell>
          <cell r="H4253" t="str">
            <v>绞肉杯内齿圈</v>
          </cell>
          <cell r="I4253" t="str">
            <v>POM</v>
          </cell>
        </row>
        <row r="4254">
          <cell r="G4254" t="str">
            <v>02.201.102.200</v>
          </cell>
          <cell r="H4254" t="str">
            <v>绞肉杯中心齿轮组件</v>
          </cell>
          <cell r="I4254" t="str">
            <v>SUS430+POM 5*37</v>
          </cell>
        </row>
        <row r="4255">
          <cell r="G4255" t="str">
            <v>01.005.003.001</v>
          </cell>
          <cell r="H4255" t="str">
            <v>绞肉杯中心轴</v>
          </cell>
          <cell r="I4255" t="str">
            <v>430材质 Ф5*37</v>
          </cell>
        </row>
        <row r="4256">
          <cell r="G4256" t="str">
            <v>02.201.102.250</v>
          </cell>
          <cell r="H4256" t="str">
            <v>绞肉杯齿轮支架组件</v>
          </cell>
          <cell r="I4256" t="str">
            <v>SUS430+POM 3*17×3</v>
          </cell>
        </row>
        <row r="4257">
          <cell r="G4257" t="str">
            <v>01.005.004.010</v>
          </cell>
          <cell r="H4257" t="str">
            <v>打蛋器/绞肉杯行星齿轮轴</v>
          </cell>
          <cell r="I4257" t="str">
            <v>430材质 Ф3*17 兰白锌</v>
          </cell>
        </row>
        <row r="4258">
          <cell r="G4258" t="str">
            <v>02.201.102.300</v>
          </cell>
          <cell r="H4258" t="str">
            <v>小绞肉刀连接头</v>
          </cell>
          <cell r="I4258" t="str">
            <v>POM</v>
          </cell>
        </row>
        <row r="4259">
          <cell r="G4259" t="str">
            <v>02.201.102.400</v>
          </cell>
          <cell r="H4259" t="str">
            <v>绞肉刀组件</v>
          </cell>
          <cell r="I4259" t="str">
            <v>211S  SUS304+白POM</v>
          </cell>
        </row>
        <row r="4260">
          <cell r="G4260" t="str">
            <v>01.002.002.010</v>
          </cell>
          <cell r="H4260" t="str">
            <v>211S绞肉刀片</v>
          </cell>
          <cell r="I4260" t="str">
            <v>304材质</v>
          </cell>
        </row>
        <row r="4261">
          <cell r="G4261" t="str">
            <v>02.201.102.451</v>
          </cell>
          <cell r="H4261" t="str">
            <v>绞肉杯</v>
          </cell>
          <cell r="I4261" t="str">
            <v>5*23  SUS304+AS 英文袋包装</v>
          </cell>
        </row>
        <row r="4262">
          <cell r="G4262" t="str">
            <v>01.005.003.010</v>
          </cell>
          <cell r="H4262" t="str">
            <v>绞肉杯杯镶轴</v>
          </cell>
          <cell r="I4262" t="str">
            <v>304材质 Ф5*23</v>
          </cell>
        </row>
        <row r="4263">
          <cell r="G4263" t="str">
            <v>01.020.001.004</v>
          </cell>
          <cell r="H4263" t="str">
            <v>绞肉杯袋</v>
          </cell>
          <cell r="I4263" t="str">
            <v>25*30英文 双面4孔</v>
          </cell>
        </row>
        <row r="4264">
          <cell r="G4264" t="str">
            <v>02.201.102.450</v>
          </cell>
          <cell r="H4264" t="str">
            <v>杯垫</v>
          </cell>
          <cell r="I4264" t="str">
            <v>TPE</v>
          </cell>
        </row>
        <row r="4265">
          <cell r="G4265" t="str">
            <v>02.201.112.040</v>
          </cell>
          <cell r="H4265" t="str">
            <v>轴套</v>
          </cell>
          <cell r="I4265" t="str">
            <v>PA6</v>
          </cell>
        </row>
        <row r="4266">
          <cell r="G4266" t="str">
            <v>02.201.102.350</v>
          </cell>
          <cell r="H4266" t="str">
            <v>刀塞</v>
          </cell>
          <cell r="I4266" t="str">
            <v>白 POM</v>
          </cell>
        </row>
        <row r="4267">
          <cell r="G4267" t="str">
            <v>01.013.001.002</v>
          </cell>
          <cell r="H4267" t="str">
            <v>5428电机</v>
          </cell>
          <cell r="I4267" t="str">
            <v>5428，AC110-120V,60Hz,ClassA,无EMC,带PTC ,铜包铝线</v>
          </cell>
        </row>
        <row r="4268">
          <cell r="G4268" t="str">
            <v>01.014.002.022</v>
          </cell>
          <cell r="H4268" t="str">
            <v>美标线</v>
          </cell>
          <cell r="I4268" t="str">
            <v>黑色，2*0.824mm2, SPT-2, 1.52m,ETL认证, 尾部外露50mm,火线上锡，零线半剥，极性插，扎带包扎</v>
          </cell>
        </row>
        <row r="4269">
          <cell r="G4269" t="str">
            <v>01.020.001.001</v>
          </cell>
          <cell r="H4269" t="str">
            <v>短机身袋</v>
          </cell>
          <cell r="I4269" t="str">
            <v>13*34英文 双面4孔</v>
          </cell>
        </row>
        <row r="4270">
          <cell r="G4270" t="str">
            <v>03.300.002.052</v>
          </cell>
          <cell r="H4270" t="str">
            <v>HB102 5428机身成品</v>
          </cell>
          <cell r="I4270" t="str">
            <v>300W,红色，红色按钮</v>
          </cell>
        </row>
        <row r="4271">
          <cell r="G4271" t="str">
            <v>01.010.001.001</v>
          </cell>
          <cell r="H4271" t="str">
            <v>自攻螺丝</v>
          </cell>
          <cell r="I4271" t="str">
            <v>M3*10 圆头，十字尖头，铁镀锌</v>
          </cell>
        </row>
        <row r="4272">
          <cell r="G4272" t="str">
            <v>01.015.011.001</v>
          </cell>
          <cell r="H4272" t="str">
            <v>压线帽</v>
          </cell>
          <cell r="I4272" t="str">
            <v>CE-2</v>
          </cell>
        </row>
        <row r="4273">
          <cell r="G4273" t="str">
            <v>01.019.001.001</v>
          </cell>
          <cell r="H4273" t="str">
            <v>5417电机减震垫</v>
          </cell>
        </row>
        <row r="4274">
          <cell r="G4274" t="str">
            <v>01.019.001.002</v>
          </cell>
          <cell r="H4274" t="str">
            <v>5428电机减震垫</v>
          </cell>
        </row>
        <row r="4275">
          <cell r="G4275" t="str">
            <v>02.201.002.055</v>
          </cell>
          <cell r="H4275" t="str">
            <v>HB102 5428上机身</v>
          </cell>
          <cell r="I4275" t="str">
            <v>ABS 红色14V0909</v>
          </cell>
        </row>
        <row r="4276">
          <cell r="G4276" t="str">
            <v>02.201.002.056</v>
          </cell>
          <cell r="H4276" t="str">
            <v>HB102 5428下机身</v>
          </cell>
          <cell r="I4276" t="str">
            <v>ABS 红色14V0909</v>
          </cell>
        </row>
        <row r="4277">
          <cell r="G4277" t="str">
            <v>02.201.002.301</v>
          </cell>
          <cell r="H4277" t="str">
            <v>HB102/104装饰圈 电镀</v>
          </cell>
          <cell r="I4277" t="str">
            <v>ABS 银色</v>
          </cell>
        </row>
        <row r="4278">
          <cell r="G4278" t="str">
            <v>02.201.002.300</v>
          </cell>
          <cell r="H4278" t="str">
            <v>HB102/104装饰圈</v>
          </cell>
          <cell r="I4278" t="str">
            <v>ABS 本色</v>
          </cell>
        </row>
        <row r="4279">
          <cell r="G4279" t="str">
            <v>02.201.111.040</v>
          </cell>
          <cell r="H4279" t="str">
            <v>交流电机连接头</v>
          </cell>
          <cell r="I4279" t="str">
            <v>PA6</v>
          </cell>
        </row>
        <row r="4280">
          <cell r="G4280" t="str">
            <v>02.201.112.001</v>
          </cell>
          <cell r="H4280" t="str">
            <v>护线套</v>
          </cell>
          <cell r="I4280" t="str">
            <v>PVC 黑色</v>
          </cell>
        </row>
        <row r="4281">
          <cell r="G4281" t="str">
            <v>02.201.112.020</v>
          </cell>
          <cell r="H4281" t="str">
            <v>压线板</v>
          </cell>
          <cell r="I4281" t="str">
            <v>ABS</v>
          </cell>
        </row>
        <row r="4282">
          <cell r="G4282" t="str">
            <v>03.303.002.002</v>
          </cell>
          <cell r="H4282" t="str">
            <v>HB102按钮组件</v>
          </cell>
          <cell r="I4282" t="str">
            <v>电镀银色支架,红色按钮</v>
          </cell>
        </row>
        <row r="4283">
          <cell r="G4283" t="str">
            <v>02.201.002.204</v>
          </cell>
          <cell r="H4283" t="str">
            <v>HB102按钮 1档</v>
          </cell>
          <cell r="I4283" t="str">
            <v>ABS 红色14V0909</v>
          </cell>
        </row>
        <row r="4284">
          <cell r="G4284" t="str">
            <v>02.201.002.205</v>
          </cell>
          <cell r="H4284" t="str">
            <v>HB102按钮 2档</v>
          </cell>
          <cell r="I4284" t="str">
            <v>ABS 红色14V0909</v>
          </cell>
        </row>
        <row r="4285">
          <cell r="G4285" t="str">
            <v>02.201.002.351</v>
          </cell>
          <cell r="H4285" t="str">
            <v>HB102按钮支架 电镀</v>
          </cell>
          <cell r="I4285" t="str">
            <v>ABS 银色</v>
          </cell>
        </row>
        <row r="4286">
          <cell r="G4286" t="str">
            <v>02.201.002.350</v>
          </cell>
          <cell r="H4286" t="str">
            <v>HB102按钮支架</v>
          </cell>
          <cell r="I4286" t="str">
            <v>ABS 本色</v>
          </cell>
        </row>
        <row r="4287">
          <cell r="G4287" t="str">
            <v>03.301.003.002</v>
          </cell>
          <cell r="H4287" t="str">
            <v>SB刀筒成品（SUS201全拉丝）</v>
          </cell>
          <cell r="I4287" t="str">
            <v>SB新塑料连接头,红色14V0909,大S刀片</v>
          </cell>
        </row>
        <row r="4288">
          <cell r="G4288" t="str">
            <v>01.002.001.010</v>
          </cell>
          <cell r="H4288" t="str">
            <v>大S刀片</v>
          </cell>
          <cell r="I4288" t="str">
            <v>304材质</v>
          </cell>
        </row>
        <row r="4289">
          <cell r="G4289" t="str">
            <v>01.003.002.100</v>
          </cell>
          <cell r="H4289" t="str">
            <v>SB刀筒</v>
          </cell>
          <cell r="I4289" t="str">
            <v>201材质 全拉丝</v>
          </cell>
        </row>
        <row r="4290">
          <cell r="G4290" t="str">
            <v>01.004.001.002</v>
          </cell>
          <cell r="H4290" t="str">
            <v>刀轴含油轴承</v>
          </cell>
          <cell r="I4290" t="str">
            <v>5T18A2-03-2  铜铁基 Φ5*Φ10*Φ14*10*2</v>
          </cell>
        </row>
        <row r="4291">
          <cell r="G4291" t="str">
            <v>01.005.006.020</v>
          </cell>
          <cell r="H4291" t="str">
            <v>SB刀轴</v>
          </cell>
          <cell r="I4291" t="str">
            <v>φ5*164.5 430材质</v>
          </cell>
        </row>
        <row r="4292">
          <cell r="G4292" t="str">
            <v>01.011.009.020</v>
          </cell>
          <cell r="H4292" t="str">
            <v>无内管刀筒支撑环</v>
          </cell>
          <cell r="I4292" t="str">
            <v>430材质</v>
          </cell>
        </row>
        <row r="4293">
          <cell r="G4293" t="str">
            <v>01.011.009.040</v>
          </cell>
          <cell r="H4293" t="str">
            <v>卡簧 开口4</v>
          </cell>
          <cell r="I4293" t="str">
            <v>Ф4*Ф9*0.5</v>
          </cell>
        </row>
        <row r="4294">
          <cell r="G4294" t="str">
            <v>01.018.003.002</v>
          </cell>
          <cell r="H4294" t="str">
            <v>环氧垫</v>
          </cell>
          <cell r="I4294" t="str">
            <v>φ9.5*φ5.3*0.5</v>
          </cell>
        </row>
        <row r="4295">
          <cell r="G4295" t="str">
            <v>01.019.002.001</v>
          </cell>
          <cell r="H4295" t="str">
            <v>不锈钢刀筒下密封圈</v>
          </cell>
          <cell r="I4295" t="str">
            <v>无内管</v>
          </cell>
        </row>
        <row r="4296">
          <cell r="G4296" t="str">
            <v>01.019.002.003</v>
          </cell>
          <cell r="H4296" t="str">
            <v>不锈钢刀筒上密封圈</v>
          </cell>
          <cell r="I4296" t="str">
            <v>/</v>
          </cell>
        </row>
        <row r="4297">
          <cell r="G4297" t="str">
            <v>02.201.107.052</v>
          </cell>
          <cell r="H4297" t="str">
            <v>SB新塑料连接头</v>
          </cell>
          <cell r="I4297" t="str">
            <v>ABS 红色14V0909</v>
          </cell>
        </row>
        <row r="4298">
          <cell r="G4298" t="str">
            <v>02.201.112.040</v>
          </cell>
          <cell r="H4298" t="str">
            <v>轴套</v>
          </cell>
          <cell r="I4298" t="str">
            <v>PA6</v>
          </cell>
        </row>
        <row r="4299">
          <cell r="G4299" t="str">
            <v>02.201.112.060</v>
          </cell>
          <cell r="H4299" t="str">
            <v>上密封圈支架</v>
          </cell>
          <cell r="I4299" t="str">
            <v>ABS</v>
          </cell>
        </row>
        <row r="4300">
          <cell r="G4300" t="str">
            <v>03.305.001.052</v>
          </cell>
          <cell r="H4300" t="str">
            <v>大复位开关组件美标</v>
          </cell>
          <cell r="I4300" t="str">
            <v>R207二极管</v>
          </cell>
        </row>
        <row r="4301">
          <cell r="G4301" t="str">
            <v>01.015.003.003</v>
          </cell>
          <cell r="H4301" t="str">
            <v>二极管</v>
          </cell>
          <cell r="I4301" t="str">
            <v>RL207  福启达</v>
          </cell>
        </row>
        <row r="4302">
          <cell r="G4302" t="str">
            <v>01.015.005.002</v>
          </cell>
          <cell r="H4302" t="str">
            <v>复位开关</v>
          </cell>
          <cell r="I4302" t="str">
            <v>黑座红钮KCD1-102/2P美标</v>
          </cell>
        </row>
        <row r="4303">
          <cell r="G4303" t="str">
            <v>02.201.002.401</v>
          </cell>
          <cell r="H4303" t="str">
            <v>HB102大开关支架</v>
          </cell>
          <cell r="I4303" t="str">
            <v>ABS</v>
          </cell>
        </row>
        <row r="4304">
          <cell r="G4304" t="str">
            <v>01.013.001.002</v>
          </cell>
          <cell r="H4304" t="str">
            <v>5428电机</v>
          </cell>
          <cell r="I4304" t="str">
            <v>5428，AC110-120V,60Hz,ClassA,无EMC,带PTC ,铜包铝线</v>
          </cell>
        </row>
        <row r="4305">
          <cell r="G4305" t="str">
            <v>01.014.002.022</v>
          </cell>
          <cell r="H4305" t="str">
            <v>美标线</v>
          </cell>
          <cell r="I4305" t="str">
            <v>黑色，2*0.824mm2, SPT-2, 1.52m,ETL认证, 尾部外露50mm,火线上锡，零线半剥，极性插，扎带包扎</v>
          </cell>
        </row>
        <row r="4306">
          <cell r="G4306" t="str">
            <v>01.020.001.001</v>
          </cell>
          <cell r="H4306" t="str">
            <v>短机身袋</v>
          </cell>
          <cell r="I4306" t="str">
            <v>13*34英文 双面4孔</v>
          </cell>
        </row>
        <row r="4307">
          <cell r="G4307" t="str">
            <v>03.300.002.051</v>
          </cell>
          <cell r="H4307" t="str">
            <v>HB102 5428机身成品</v>
          </cell>
          <cell r="I4307" t="str">
            <v>300W,黑色</v>
          </cell>
        </row>
        <row r="4308">
          <cell r="G4308" t="str">
            <v>01.010.001.001</v>
          </cell>
          <cell r="H4308" t="str">
            <v>自攻螺丝</v>
          </cell>
          <cell r="I4308" t="str">
            <v>M3*10 圆头，十字尖头，铁镀锌</v>
          </cell>
        </row>
        <row r="4309">
          <cell r="G4309" t="str">
            <v>01.015.011.001</v>
          </cell>
          <cell r="H4309" t="str">
            <v>压线帽</v>
          </cell>
          <cell r="I4309" t="str">
            <v>CE-2</v>
          </cell>
        </row>
        <row r="4310">
          <cell r="G4310" t="str">
            <v>01.019.001.001</v>
          </cell>
          <cell r="H4310" t="str">
            <v>5417电机减震垫</v>
          </cell>
        </row>
        <row r="4311">
          <cell r="G4311" t="str">
            <v>01.019.001.002</v>
          </cell>
          <cell r="H4311" t="str">
            <v>5428电机减震垫</v>
          </cell>
        </row>
        <row r="4312">
          <cell r="G4312" t="str">
            <v>02.201.002.053</v>
          </cell>
          <cell r="H4312" t="str">
            <v>HB102 5428上机身</v>
          </cell>
          <cell r="I4312" t="str">
            <v>ABS 黑色</v>
          </cell>
        </row>
        <row r="4313">
          <cell r="G4313" t="str">
            <v>02.201.002.054</v>
          </cell>
          <cell r="H4313" t="str">
            <v>HB102 5428下机身</v>
          </cell>
          <cell r="I4313" t="str">
            <v>ABS 黑色</v>
          </cell>
        </row>
        <row r="4314">
          <cell r="G4314" t="str">
            <v>02.201.002.301</v>
          </cell>
          <cell r="H4314" t="str">
            <v>HB102/104装饰圈 电镀</v>
          </cell>
          <cell r="I4314" t="str">
            <v>ABS 银色</v>
          </cell>
        </row>
        <row r="4315">
          <cell r="G4315" t="str">
            <v>02.201.002.300</v>
          </cell>
          <cell r="H4315" t="str">
            <v>HB102/104装饰圈</v>
          </cell>
          <cell r="I4315" t="str">
            <v>ABS 本色</v>
          </cell>
        </row>
        <row r="4316">
          <cell r="G4316" t="str">
            <v>02.201.111.040</v>
          </cell>
          <cell r="H4316" t="str">
            <v>交流电机连接头</v>
          </cell>
          <cell r="I4316" t="str">
            <v>PA6</v>
          </cell>
        </row>
        <row r="4317">
          <cell r="G4317" t="str">
            <v>02.201.112.001</v>
          </cell>
          <cell r="H4317" t="str">
            <v>护线套</v>
          </cell>
          <cell r="I4317" t="str">
            <v>PVC 黑色</v>
          </cell>
        </row>
        <row r="4318">
          <cell r="G4318" t="str">
            <v>02.201.112.020</v>
          </cell>
          <cell r="H4318" t="str">
            <v>压线板</v>
          </cell>
          <cell r="I4318" t="str">
            <v>ABS</v>
          </cell>
        </row>
        <row r="4319">
          <cell r="G4319" t="str">
            <v>03.303.002.001</v>
          </cell>
          <cell r="H4319" t="str">
            <v>HB102按钮组件</v>
          </cell>
          <cell r="I4319" t="str">
            <v>电镀银色支架,黑色按钮</v>
          </cell>
        </row>
        <row r="4320">
          <cell r="G4320" t="str">
            <v>02.201.002.202</v>
          </cell>
          <cell r="H4320" t="str">
            <v>HB102按钮 1档</v>
          </cell>
          <cell r="I4320" t="str">
            <v>ABS 黑色</v>
          </cell>
        </row>
        <row r="4321">
          <cell r="G4321" t="str">
            <v>02.201.002.203</v>
          </cell>
          <cell r="H4321" t="str">
            <v>HB102按钮 2档</v>
          </cell>
          <cell r="I4321" t="str">
            <v>ABS 黑色</v>
          </cell>
        </row>
        <row r="4322">
          <cell r="G4322" t="str">
            <v>02.201.002.351</v>
          </cell>
          <cell r="H4322" t="str">
            <v>HB102按钮支架 电镀</v>
          </cell>
          <cell r="I4322" t="str">
            <v>ABS 银色</v>
          </cell>
        </row>
        <row r="4323">
          <cell r="G4323" t="str">
            <v>02.201.002.350</v>
          </cell>
          <cell r="H4323" t="str">
            <v>HB102按钮支架</v>
          </cell>
          <cell r="I4323" t="str">
            <v>ABS 本色</v>
          </cell>
        </row>
        <row r="4324">
          <cell r="G4324" t="str">
            <v>03.301.003.001</v>
          </cell>
          <cell r="H4324" t="str">
            <v>SB刀筒成品（SUS201全拉丝）</v>
          </cell>
          <cell r="I4324" t="str">
            <v>SB新塑料连接头,黑色,大S刀片</v>
          </cell>
        </row>
        <row r="4325">
          <cell r="G4325" t="str">
            <v>01.002.001.010</v>
          </cell>
          <cell r="H4325" t="str">
            <v>大S刀片</v>
          </cell>
          <cell r="I4325" t="str">
            <v>304材质</v>
          </cell>
        </row>
        <row r="4326">
          <cell r="G4326" t="str">
            <v>01.003.002.100</v>
          </cell>
          <cell r="H4326" t="str">
            <v>SB刀筒</v>
          </cell>
          <cell r="I4326" t="str">
            <v>201材质 全拉丝</v>
          </cell>
        </row>
        <row r="4327">
          <cell r="G4327" t="str">
            <v>01.004.001.002</v>
          </cell>
          <cell r="H4327" t="str">
            <v>刀轴含油轴承</v>
          </cell>
          <cell r="I4327" t="str">
            <v>5T18A2-03-2  铜铁基 Φ5*Φ10*Φ14*10*2</v>
          </cell>
        </row>
        <row r="4328">
          <cell r="G4328" t="str">
            <v>01.005.006.020</v>
          </cell>
          <cell r="H4328" t="str">
            <v>SB刀轴</v>
          </cell>
          <cell r="I4328" t="str">
            <v>φ5*164.5 430材质</v>
          </cell>
        </row>
        <row r="4329">
          <cell r="G4329" t="str">
            <v>01.011.009.020</v>
          </cell>
          <cell r="H4329" t="str">
            <v>无内管刀筒支撑环</v>
          </cell>
          <cell r="I4329" t="str">
            <v>430材质</v>
          </cell>
        </row>
        <row r="4330">
          <cell r="G4330" t="str">
            <v>01.011.009.040</v>
          </cell>
          <cell r="H4330" t="str">
            <v>卡簧 开口4</v>
          </cell>
          <cell r="I4330" t="str">
            <v>Ф4*Ф9*0.5</v>
          </cell>
        </row>
        <row r="4331">
          <cell r="G4331" t="str">
            <v>01.018.003.002</v>
          </cell>
          <cell r="H4331" t="str">
            <v>环氧垫</v>
          </cell>
          <cell r="I4331" t="str">
            <v>φ9.5*φ5.3*0.5</v>
          </cell>
        </row>
        <row r="4332">
          <cell r="G4332" t="str">
            <v>01.019.002.001</v>
          </cell>
          <cell r="H4332" t="str">
            <v>不锈钢刀筒下密封圈</v>
          </cell>
          <cell r="I4332" t="str">
            <v>无内管</v>
          </cell>
        </row>
        <row r="4333">
          <cell r="G4333" t="str">
            <v>01.019.002.003</v>
          </cell>
          <cell r="H4333" t="str">
            <v>不锈钢刀筒上密封圈</v>
          </cell>
          <cell r="I4333" t="str">
            <v>/</v>
          </cell>
        </row>
        <row r="4334">
          <cell r="G4334" t="str">
            <v>02.201.107.051</v>
          </cell>
          <cell r="H4334" t="str">
            <v>SB新塑料连接头</v>
          </cell>
          <cell r="I4334" t="str">
            <v>ABS 黑色</v>
          </cell>
        </row>
        <row r="4335">
          <cell r="G4335" t="str">
            <v>02.201.112.040</v>
          </cell>
          <cell r="H4335" t="str">
            <v>轴套</v>
          </cell>
          <cell r="I4335" t="str">
            <v>PA6</v>
          </cell>
        </row>
        <row r="4336">
          <cell r="G4336" t="str">
            <v>02.201.112.060</v>
          </cell>
          <cell r="H4336" t="str">
            <v>上密封圈支架</v>
          </cell>
          <cell r="I4336" t="str">
            <v>ABS</v>
          </cell>
        </row>
        <row r="4337">
          <cell r="G4337" t="str">
            <v>03.305.001.052</v>
          </cell>
          <cell r="H4337" t="str">
            <v>大复位开关组件美标</v>
          </cell>
          <cell r="I4337" t="str">
            <v>R207二极管</v>
          </cell>
        </row>
        <row r="4338">
          <cell r="G4338" t="str">
            <v>01.015.003.003</v>
          </cell>
          <cell r="H4338" t="str">
            <v>二极管</v>
          </cell>
          <cell r="I4338" t="str">
            <v>RL207  福启达</v>
          </cell>
        </row>
        <row r="4339">
          <cell r="G4339" t="str">
            <v>01.015.005.002</v>
          </cell>
          <cell r="H4339" t="str">
            <v>复位开关</v>
          </cell>
          <cell r="I4339" t="str">
            <v>黑座红钮KCD1-102/2P美标</v>
          </cell>
        </row>
        <row r="4340">
          <cell r="G4340" t="str">
            <v>02.201.002.401</v>
          </cell>
          <cell r="H4340" t="str">
            <v>HB102大开关支架</v>
          </cell>
          <cell r="I4340" t="str">
            <v>ABS</v>
          </cell>
        </row>
        <row r="4341">
          <cell r="G4341" t="str">
            <v>01.013.001.002</v>
          </cell>
          <cell r="H4341" t="str">
            <v>5428电机</v>
          </cell>
          <cell r="I4341" t="str">
            <v>5428，AC110-120V,60Hz,ClassA,无EMC,带PTC ,铜包铝线</v>
          </cell>
        </row>
        <row r="4342">
          <cell r="G4342" t="str">
            <v>01.014.002.022</v>
          </cell>
          <cell r="H4342" t="str">
            <v>美标线</v>
          </cell>
          <cell r="I4342" t="str">
            <v>黑色，2*0.824mm2, SPT-2, 1.52m,ETL认证, 尾部外露50mm,火线上锡，零线半剥，极性插，扎带包扎</v>
          </cell>
        </row>
        <row r="4343">
          <cell r="G4343" t="str">
            <v>01.020.001.001</v>
          </cell>
          <cell r="H4343" t="str">
            <v>短机身袋</v>
          </cell>
          <cell r="I4343" t="str">
            <v>13*34英文 双面4孔</v>
          </cell>
        </row>
        <row r="4344">
          <cell r="G4344" t="str">
            <v>03.300.002.052</v>
          </cell>
          <cell r="H4344" t="str">
            <v>HB102 5428机身成品</v>
          </cell>
          <cell r="I4344" t="str">
            <v>300W,红色，红色按钮</v>
          </cell>
        </row>
        <row r="4345">
          <cell r="G4345" t="str">
            <v>01.010.001.001</v>
          </cell>
          <cell r="H4345" t="str">
            <v>自攻螺丝</v>
          </cell>
          <cell r="I4345" t="str">
            <v>M3*10 圆头，十字尖头，铁镀锌</v>
          </cell>
        </row>
        <row r="4346">
          <cell r="G4346" t="str">
            <v>01.015.011.001</v>
          </cell>
          <cell r="H4346" t="str">
            <v>压线帽</v>
          </cell>
          <cell r="I4346" t="str">
            <v>CE-2</v>
          </cell>
        </row>
        <row r="4347">
          <cell r="G4347" t="str">
            <v>01.019.001.001</v>
          </cell>
          <cell r="H4347" t="str">
            <v>5417电机减震垫</v>
          </cell>
        </row>
        <row r="4348">
          <cell r="G4348" t="str">
            <v>01.019.001.002</v>
          </cell>
          <cell r="H4348" t="str">
            <v>5428电机减震垫</v>
          </cell>
        </row>
        <row r="4349">
          <cell r="G4349" t="str">
            <v>02.201.002.055</v>
          </cell>
          <cell r="H4349" t="str">
            <v>HB102 5428上机身</v>
          </cell>
          <cell r="I4349" t="str">
            <v>ABS 红色14V0909</v>
          </cell>
        </row>
        <row r="4350">
          <cell r="G4350" t="str">
            <v>02.201.002.056</v>
          </cell>
          <cell r="H4350" t="str">
            <v>HB102 5428下机身</v>
          </cell>
          <cell r="I4350" t="str">
            <v>ABS 红色14V0909</v>
          </cell>
        </row>
        <row r="4351">
          <cell r="G4351" t="str">
            <v>02.201.002.301</v>
          </cell>
          <cell r="H4351" t="str">
            <v>HB102/104装饰圈 电镀</v>
          </cell>
          <cell r="I4351" t="str">
            <v>ABS 银色</v>
          </cell>
        </row>
        <row r="4352">
          <cell r="G4352" t="str">
            <v>02.201.002.300</v>
          </cell>
          <cell r="H4352" t="str">
            <v>HB102/104装饰圈</v>
          </cell>
          <cell r="I4352" t="str">
            <v>ABS 本色</v>
          </cell>
        </row>
        <row r="4353">
          <cell r="G4353" t="str">
            <v>02.201.111.040</v>
          </cell>
          <cell r="H4353" t="str">
            <v>交流电机连接头</v>
          </cell>
          <cell r="I4353" t="str">
            <v>PA6</v>
          </cell>
        </row>
        <row r="4354">
          <cell r="G4354" t="str">
            <v>02.201.112.001</v>
          </cell>
          <cell r="H4354" t="str">
            <v>护线套</v>
          </cell>
          <cell r="I4354" t="str">
            <v>PVC 黑色</v>
          </cell>
        </row>
        <row r="4355">
          <cell r="G4355" t="str">
            <v>02.201.112.020</v>
          </cell>
          <cell r="H4355" t="str">
            <v>压线板</v>
          </cell>
          <cell r="I4355" t="str">
            <v>ABS</v>
          </cell>
        </row>
        <row r="4356">
          <cell r="G4356" t="str">
            <v>03.303.002.002</v>
          </cell>
          <cell r="H4356" t="str">
            <v>HB102按钮组件</v>
          </cell>
          <cell r="I4356" t="str">
            <v>电镀银色支架,红色按钮</v>
          </cell>
        </row>
        <row r="4357">
          <cell r="G4357" t="str">
            <v>02.201.002.204</v>
          </cell>
          <cell r="H4357" t="str">
            <v>HB102按钮 1档</v>
          </cell>
          <cell r="I4357" t="str">
            <v>ABS 红色14V0909</v>
          </cell>
        </row>
        <row r="4358">
          <cell r="G4358" t="str">
            <v>02.201.002.205</v>
          </cell>
          <cell r="H4358" t="str">
            <v>HB102按钮 2档</v>
          </cell>
          <cell r="I4358" t="str">
            <v>ABS 红色14V0909</v>
          </cell>
        </row>
        <row r="4359">
          <cell r="G4359" t="str">
            <v>02.201.002.351</v>
          </cell>
          <cell r="H4359" t="str">
            <v>HB102按钮支架 电镀</v>
          </cell>
          <cell r="I4359" t="str">
            <v>ABS 银色</v>
          </cell>
        </row>
        <row r="4360">
          <cell r="G4360" t="str">
            <v>02.201.002.350</v>
          </cell>
          <cell r="H4360" t="str">
            <v>HB102按钮支架</v>
          </cell>
          <cell r="I4360" t="str">
            <v>ABS 本色</v>
          </cell>
        </row>
        <row r="4361">
          <cell r="G4361" t="str">
            <v>03.301.003.002</v>
          </cell>
          <cell r="H4361" t="str">
            <v>SB刀筒成品（SUS201全拉丝）</v>
          </cell>
          <cell r="I4361" t="str">
            <v>SB新塑料连接头,红色14V0909,大S刀片</v>
          </cell>
        </row>
        <row r="4362">
          <cell r="G4362" t="str">
            <v>01.002.001.010</v>
          </cell>
          <cell r="H4362" t="str">
            <v>大S刀片</v>
          </cell>
          <cell r="I4362" t="str">
            <v>304材质</v>
          </cell>
        </row>
        <row r="4363">
          <cell r="G4363" t="str">
            <v>01.003.002.100</v>
          </cell>
          <cell r="H4363" t="str">
            <v>SB刀筒</v>
          </cell>
          <cell r="I4363" t="str">
            <v>201材质 全拉丝</v>
          </cell>
        </row>
        <row r="4364">
          <cell r="G4364" t="str">
            <v>01.004.001.002</v>
          </cell>
          <cell r="H4364" t="str">
            <v>刀轴含油轴承</v>
          </cell>
          <cell r="I4364" t="str">
            <v>5T18A2-03-2  铜铁基 Φ5*Φ10*Φ14*10*2</v>
          </cell>
        </row>
        <row r="4365">
          <cell r="G4365" t="str">
            <v>01.005.006.020</v>
          </cell>
          <cell r="H4365" t="str">
            <v>SB刀轴</v>
          </cell>
          <cell r="I4365" t="str">
            <v>φ5*164.5 430材质</v>
          </cell>
        </row>
        <row r="4366">
          <cell r="G4366" t="str">
            <v>01.011.009.020</v>
          </cell>
          <cell r="H4366" t="str">
            <v>无内管刀筒支撑环</v>
          </cell>
          <cell r="I4366" t="str">
            <v>430材质</v>
          </cell>
        </row>
        <row r="4367">
          <cell r="G4367" t="str">
            <v>01.011.009.040</v>
          </cell>
          <cell r="H4367" t="str">
            <v>卡簧 开口4</v>
          </cell>
          <cell r="I4367" t="str">
            <v>Ф4*Ф9*0.5</v>
          </cell>
        </row>
        <row r="4368">
          <cell r="G4368" t="str">
            <v>01.018.003.002</v>
          </cell>
          <cell r="H4368" t="str">
            <v>环氧垫</v>
          </cell>
          <cell r="I4368" t="str">
            <v>φ9.5*φ5.3*0.5</v>
          </cell>
        </row>
        <row r="4369">
          <cell r="G4369" t="str">
            <v>01.019.002.001</v>
          </cell>
          <cell r="H4369" t="str">
            <v>不锈钢刀筒下密封圈</v>
          </cell>
          <cell r="I4369" t="str">
            <v>无内管</v>
          </cell>
        </row>
        <row r="4370">
          <cell r="G4370" t="str">
            <v>01.019.002.003</v>
          </cell>
          <cell r="H4370" t="str">
            <v>不锈钢刀筒上密封圈</v>
          </cell>
          <cell r="I4370" t="str">
            <v>/</v>
          </cell>
        </row>
        <row r="4371">
          <cell r="G4371" t="str">
            <v>02.201.107.052</v>
          </cell>
          <cell r="H4371" t="str">
            <v>SB新塑料连接头</v>
          </cell>
          <cell r="I4371" t="str">
            <v>ABS 红色14V0909</v>
          </cell>
        </row>
        <row r="4372">
          <cell r="G4372" t="str">
            <v>02.201.112.040</v>
          </cell>
          <cell r="H4372" t="str">
            <v>轴套</v>
          </cell>
          <cell r="I4372" t="str">
            <v>PA6</v>
          </cell>
        </row>
        <row r="4373">
          <cell r="G4373" t="str">
            <v>02.201.112.060</v>
          </cell>
          <cell r="H4373" t="str">
            <v>上密封圈支架</v>
          </cell>
          <cell r="I4373" t="str">
            <v>ABS</v>
          </cell>
        </row>
        <row r="4374">
          <cell r="G4374" t="str">
            <v>03.305.001.052</v>
          </cell>
          <cell r="H4374" t="str">
            <v>大复位开关组件美标</v>
          </cell>
          <cell r="I4374" t="str">
            <v>R207二极管</v>
          </cell>
        </row>
        <row r="4375">
          <cell r="G4375" t="str">
            <v>01.015.003.003</v>
          </cell>
          <cell r="H4375" t="str">
            <v>二极管</v>
          </cell>
          <cell r="I4375" t="str">
            <v>RL207  福启达</v>
          </cell>
        </row>
        <row r="4376">
          <cell r="G4376" t="str">
            <v>01.015.005.002</v>
          </cell>
          <cell r="H4376" t="str">
            <v>复位开关</v>
          </cell>
          <cell r="I4376" t="str">
            <v>黑座红钮KCD1-102/2P美标</v>
          </cell>
        </row>
        <row r="4377">
          <cell r="G4377" t="str">
            <v>02.201.002.401</v>
          </cell>
          <cell r="H4377" t="str">
            <v>HB102大开关支架</v>
          </cell>
          <cell r="I4377" t="str">
            <v>ABS</v>
          </cell>
        </row>
        <row r="4378">
          <cell r="G4378" t="str">
            <v>01.013.001.002</v>
          </cell>
          <cell r="H4378" t="str">
            <v>5428电机</v>
          </cell>
          <cell r="I4378" t="str">
            <v>5428，AC110-120V,60Hz,ClassA,无EMC,带PTC ,铜包铝线</v>
          </cell>
        </row>
        <row r="4379">
          <cell r="G4379" t="str">
            <v>01.014.002.023</v>
          </cell>
          <cell r="H4379" t="str">
            <v>美标线</v>
          </cell>
          <cell r="I4379" t="str">
            <v>白色，2*0.824mm2, SPT-2, 1.52m,ETL认证, 尾部外露50mm,火线上锡，零线半剥，极性插，扎带包扎</v>
          </cell>
        </row>
        <row r="4380">
          <cell r="G4380" t="str">
            <v>01.020.001.001</v>
          </cell>
          <cell r="H4380" t="str">
            <v>短机身袋</v>
          </cell>
          <cell r="I4380" t="str">
            <v>13*34英文 双面4孔</v>
          </cell>
        </row>
        <row r="4381">
          <cell r="G4381" t="str">
            <v>03.300.002.053</v>
          </cell>
          <cell r="H4381" t="str">
            <v>HB102 5428机身成品</v>
          </cell>
          <cell r="I4381" t="str">
            <v>300W,白色</v>
          </cell>
        </row>
        <row r="4382">
          <cell r="G4382" t="str">
            <v>01.010.001.001</v>
          </cell>
          <cell r="H4382" t="str">
            <v>自攻螺丝</v>
          </cell>
          <cell r="I4382" t="str">
            <v>M3*10 圆头，十字尖头，铁镀锌</v>
          </cell>
        </row>
        <row r="4383">
          <cell r="G4383" t="str">
            <v>01.015.011.001</v>
          </cell>
          <cell r="H4383" t="str">
            <v>压线帽</v>
          </cell>
          <cell r="I4383" t="str">
            <v>CE-2</v>
          </cell>
        </row>
        <row r="4384">
          <cell r="G4384" t="str">
            <v>01.019.001.001</v>
          </cell>
          <cell r="H4384" t="str">
            <v>5417电机减震垫</v>
          </cell>
        </row>
        <row r="4385">
          <cell r="G4385" t="str">
            <v>01.019.001.002</v>
          </cell>
          <cell r="H4385" t="str">
            <v>5428电机减震垫</v>
          </cell>
        </row>
        <row r="4386">
          <cell r="G4386" t="str">
            <v>02.201.002.051</v>
          </cell>
          <cell r="H4386" t="str">
            <v>HB102 5428上机身</v>
          </cell>
          <cell r="I4386" t="str">
            <v>ABS 白色</v>
          </cell>
        </row>
        <row r="4387">
          <cell r="G4387" t="str">
            <v>02.201.002.052</v>
          </cell>
          <cell r="H4387" t="str">
            <v>HB102 5428下机身</v>
          </cell>
          <cell r="I4387" t="str">
            <v>ABS 白色</v>
          </cell>
        </row>
        <row r="4388">
          <cell r="G4388" t="str">
            <v>02.201.002.301</v>
          </cell>
          <cell r="H4388" t="str">
            <v>HB102/104装饰圈 电镀</v>
          </cell>
          <cell r="I4388" t="str">
            <v>ABS 银色</v>
          </cell>
        </row>
        <row r="4389">
          <cell r="G4389" t="str">
            <v>02.201.002.300</v>
          </cell>
          <cell r="H4389" t="str">
            <v>HB102/104装饰圈</v>
          </cell>
          <cell r="I4389" t="str">
            <v>ABS 本色</v>
          </cell>
        </row>
        <row r="4390">
          <cell r="G4390" t="str">
            <v>02.201.111.040</v>
          </cell>
          <cell r="H4390" t="str">
            <v>交流电机连接头</v>
          </cell>
          <cell r="I4390" t="str">
            <v>PA6</v>
          </cell>
        </row>
        <row r="4391">
          <cell r="G4391" t="str">
            <v>02.201.112.002</v>
          </cell>
          <cell r="H4391" t="str">
            <v>护线套</v>
          </cell>
          <cell r="I4391" t="str">
            <v>PVC 白色</v>
          </cell>
        </row>
        <row r="4392">
          <cell r="G4392" t="str">
            <v>02.201.112.020</v>
          </cell>
          <cell r="H4392" t="str">
            <v>压线板</v>
          </cell>
          <cell r="I4392" t="str">
            <v>ABS</v>
          </cell>
        </row>
        <row r="4393">
          <cell r="G4393" t="str">
            <v>03.303.002.003</v>
          </cell>
          <cell r="H4393" t="str">
            <v>HB102按钮组件</v>
          </cell>
          <cell r="I4393" t="str">
            <v>电镀银色支架 白色按钮</v>
          </cell>
        </row>
        <row r="4394">
          <cell r="G4394" t="str">
            <v>02.201.002.200</v>
          </cell>
          <cell r="H4394" t="str">
            <v>HB102按钮 1档</v>
          </cell>
          <cell r="I4394" t="str">
            <v>ABS 白色</v>
          </cell>
        </row>
        <row r="4395">
          <cell r="G4395" t="str">
            <v>02.201.002.201</v>
          </cell>
          <cell r="H4395" t="str">
            <v>HB102按钮 2档</v>
          </cell>
          <cell r="I4395" t="str">
            <v>ABS 白色</v>
          </cell>
        </row>
        <row r="4396">
          <cell r="G4396" t="str">
            <v>02.201.002.351</v>
          </cell>
          <cell r="H4396" t="str">
            <v>HB102按钮支架 电镀</v>
          </cell>
          <cell r="I4396" t="str">
            <v>ABS 银色</v>
          </cell>
        </row>
        <row r="4397">
          <cell r="G4397" t="str">
            <v>02.201.002.350</v>
          </cell>
          <cell r="H4397" t="str">
            <v>HB102按钮支架</v>
          </cell>
          <cell r="I4397" t="str">
            <v>ABS 本色</v>
          </cell>
        </row>
        <row r="4398">
          <cell r="G4398" t="str">
            <v>03.301.003.003</v>
          </cell>
          <cell r="H4398" t="str">
            <v>SB刀筒成品（SUS201全拉丝）</v>
          </cell>
          <cell r="I4398" t="str">
            <v>SB新塑料连接头,白色,大S刀片</v>
          </cell>
        </row>
        <row r="4399">
          <cell r="G4399" t="str">
            <v>01.002.001.010</v>
          </cell>
          <cell r="H4399" t="str">
            <v>大S刀片</v>
          </cell>
          <cell r="I4399" t="str">
            <v>304材质</v>
          </cell>
        </row>
        <row r="4400">
          <cell r="G4400" t="str">
            <v>01.003.002.100</v>
          </cell>
          <cell r="H4400" t="str">
            <v>SB刀筒</v>
          </cell>
          <cell r="I4400" t="str">
            <v>201材质 全拉丝</v>
          </cell>
        </row>
        <row r="4401">
          <cell r="G4401" t="str">
            <v>01.004.001.002</v>
          </cell>
          <cell r="H4401" t="str">
            <v>刀轴含油轴承</v>
          </cell>
          <cell r="I4401" t="str">
            <v>5T18A2-03-2  铜铁基 Φ5*Φ10*Φ14*10*2</v>
          </cell>
        </row>
        <row r="4402">
          <cell r="G4402" t="str">
            <v>01.005.006.020</v>
          </cell>
          <cell r="H4402" t="str">
            <v>SB刀轴</v>
          </cell>
          <cell r="I4402" t="str">
            <v>φ5*164.5 430材质</v>
          </cell>
        </row>
        <row r="4403">
          <cell r="G4403" t="str">
            <v>01.011.009.020</v>
          </cell>
          <cell r="H4403" t="str">
            <v>无内管刀筒支撑环</v>
          </cell>
          <cell r="I4403" t="str">
            <v>430材质</v>
          </cell>
        </row>
        <row r="4404">
          <cell r="G4404" t="str">
            <v>01.011.009.040</v>
          </cell>
          <cell r="H4404" t="str">
            <v>卡簧 开口4</v>
          </cell>
          <cell r="I4404" t="str">
            <v>Ф4*Ф9*0.5</v>
          </cell>
        </row>
        <row r="4405">
          <cell r="G4405" t="str">
            <v>01.018.003.002</v>
          </cell>
          <cell r="H4405" t="str">
            <v>环氧垫</v>
          </cell>
          <cell r="I4405" t="str">
            <v>φ9.5*φ5.3*0.5</v>
          </cell>
        </row>
        <row r="4406">
          <cell r="G4406" t="str">
            <v>01.019.002.001</v>
          </cell>
          <cell r="H4406" t="str">
            <v>不锈钢刀筒下密封圈</v>
          </cell>
          <cell r="I4406" t="str">
            <v>无内管</v>
          </cell>
        </row>
        <row r="4407">
          <cell r="G4407" t="str">
            <v>01.019.002.003</v>
          </cell>
          <cell r="H4407" t="str">
            <v>不锈钢刀筒上密封圈</v>
          </cell>
          <cell r="I4407" t="str">
            <v>/</v>
          </cell>
        </row>
        <row r="4408">
          <cell r="G4408" t="str">
            <v>02.201.107.050</v>
          </cell>
          <cell r="H4408" t="str">
            <v>SB新塑料连接头</v>
          </cell>
          <cell r="I4408" t="str">
            <v>ABS 白色</v>
          </cell>
        </row>
        <row r="4409">
          <cell r="G4409" t="str">
            <v>02.201.112.040</v>
          </cell>
          <cell r="H4409" t="str">
            <v>轴套</v>
          </cell>
          <cell r="I4409" t="str">
            <v>PA6</v>
          </cell>
        </row>
        <row r="4410">
          <cell r="G4410" t="str">
            <v>02.201.112.060</v>
          </cell>
          <cell r="H4410" t="str">
            <v>上密封圈支架</v>
          </cell>
          <cell r="I4410" t="str">
            <v>ABS</v>
          </cell>
        </row>
        <row r="4411">
          <cell r="G4411" t="str">
            <v>03.305.001.052</v>
          </cell>
          <cell r="H4411" t="str">
            <v>大复位开关组件美标</v>
          </cell>
          <cell r="I4411" t="str">
            <v>R207二极管</v>
          </cell>
        </row>
        <row r="4412">
          <cell r="G4412" t="str">
            <v>01.015.003.003</v>
          </cell>
          <cell r="H4412" t="str">
            <v>二极管</v>
          </cell>
          <cell r="I4412" t="str">
            <v>RL207  福启达</v>
          </cell>
        </row>
        <row r="4413">
          <cell r="G4413" t="str">
            <v>01.015.005.002</v>
          </cell>
          <cell r="H4413" t="str">
            <v>复位开关</v>
          </cell>
          <cell r="I4413" t="str">
            <v>黑座红钮KCD1-102/2P美标</v>
          </cell>
        </row>
        <row r="4414">
          <cell r="G4414" t="str">
            <v>02.201.002.401</v>
          </cell>
          <cell r="H4414" t="str">
            <v>HB102大开关支架</v>
          </cell>
          <cell r="I4414" t="str">
            <v>ABS</v>
          </cell>
        </row>
        <row r="4415">
          <cell r="G4415" t="str">
            <v>01.013.001.002</v>
          </cell>
          <cell r="H4415" t="str">
            <v>5428电机</v>
          </cell>
          <cell r="I4415" t="str">
            <v>5428，AC110-120V,60Hz,ClassA,无EMC,带PTC ,铜包铝线</v>
          </cell>
        </row>
        <row r="4416">
          <cell r="G4416" t="str">
            <v>01.014.002.022</v>
          </cell>
          <cell r="H4416" t="str">
            <v>美标线</v>
          </cell>
          <cell r="I4416" t="str">
            <v>黑色，2*0.824mm2, SPT-2, 1.52m,ETL认证, 尾部外露50mm,火线上锡，零线半剥，极性插，扎带包扎</v>
          </cell>
        </row>
        <row r="4417">
          <cell r="G4417" t="str">
            <v>01.020.001.001</v>
          </cell>
          <cell r="H4417" t="str">
            <v>短机身袋</v>
          </cell>
          <cell r="I4417" t="str">
            <v>13*34英文 双面4孔</v>
          </cell>
        </row>
        <row r="4418">
          <cell r="G4418" t="str">
            <v>03.300.002.051</v>
          </cell>
          <cell r="H4418" t="str">
            <v>HB102 5428机身成品</v>
          </cell>
          <cell r="I4418" t="str">
            <v>300W,黑色</v>
          </cell>
        </row>
        <row r="4419">
          <cell r="G4419" t="str">
            <v>01.010.001.001</v>
          </cell>
          <cell r="H4419" t="str">
            <v>自攻螺丝</v>
          </cell>
          <cell r="I4419" t="str">
            <v>M3*10 圆头，十字尖头，铁镀锌</v>
          </cell>
        </row>
        <row r="4420">
          <cell r="G4420" t="str">
            <v>01.015.011.001</v>
          </cell>
          <cell r="H4420" t="str">
            <v>压线帽</v>
          </cell>
          <cell r="I4420" t="str">
            <v>CE-2</v>
          </cell>
        </row>
        <row r="4421">
          <cell r="G4421" t="str">
            <v>01.019.001.001</v>
          </cell>
          <cell r="H4421" t="str">
            <v>5417电机减震垫</v>
          </cell>
        </row>
        <row r="4422">
          <cell r="G4422" t="str">
            <v>01.019.001.002</v>
          </cell>
          <cell r="H4422" t="str">
            <v>5428电机减震垫</v>
          </cell>
        </row>
        <row r="4423">
          <cell r="G4423" t="str">
            <v>02.201.002.053</v>
          </cell>
          <cell r="H4423" t="str">
            <v>HB102 5428上机身</v>
          </cell>
          <cell r="I4423" t="str">
            <v>ABS 黑色</v>
          </cell>
        </row>
        <row r="4424">
          <cell r="G4424" t="str">
            <v>02.201.002.054</v>
          </cell>
          <cell r="H4424" t="str">
            <v>HB102 5428下机身</v>
          </cell>
          <cell r="I4424" t="str">
            <v>ABS 黑色</v>
          </cell>
        </row>
        <row r="4425">
          <cell r="G4425" t="str">
            <v>02.201.002.301</v>
          </cell>
          <cell r="H4425" t="str">
            <v>HB102/104装饰圈 电镀</v>
          </cell>
          <cell r="I4425" t="str">
            <v>ABS 银色</v>
          </cell>
        </row>
        <row r="4426">
          <cell r="G4426" t="str">
            <v>02.201.002.300</v>
          </cell>
          <cell r="H4426" t="str">
            <v>HB102/104装饰圈</v>
          </cell>
          <cell r="I4426" t="str">
            <v>ABS 本色</v>
          </cell>
        </row>
        <row r="4427">
          <cell r="G4427" t="str">
            <v>02.201.111.040</v>
          </cell>
          <cell r="H4427" t="str">
            <v>交流电机连接头</v>
          </cell>
          <cell r="I4427" t="str">
            <v>PA6</v>
          </cell>
        </row>
        <row r="4428">
          <cell r="G4428" t="str">
            <v>02.201.112.001</v>
          </cell>
          <cell r="H4428" t="str">
            <v>护线套</v>
          </cell>
          <cell r="I4428" t="str">
            <v>PVC 黑色</v>
          </cell>
        </row>
        <row r="4429">
          <cell r="G4429" t="str">
            <v>02.201.112.020</v>
          </cell>
          <cell r="H4429" t="str">
            <v>压线板</v>
          </cell>
          <cell r="I4429" t="str">
            <v>ABS</v>
          </cell>
        </row>
        <row r="4430">
          <cell r="G4430" t="str">
            <v>03.303.002.001</v>
          </cell>
          <cell r="H4430" t="str">
            <v>HB102按钮组件</v>
          </cell>
          <cell r="I4430" t="str">
            <v>电镀银色支架,黑色按钮</v>
          </cell>
        </row>
        <row r="4431">
          <cell r="G4431" t="str">
            <v>02.201.002.202</v>
          </cell>
          <cell r="H4431" t="str">
            <v>HB102按钮 1档</v>
          </cell>
          <cell r="I4431" t="str">
            <v>ABS 黑色</v>
          </cell>
        </row>
        <row r="4432">
          <cell r="G4432" t="str">
            <v>02.201.002.203</v>
          </cell>
          <cell r="H4432" t="str">
            <v>HB102按钮 2档</v>
          </cell>
          <cell r="I4432" t="str">
            <v>ABS 黑色</v>
          </cell>
        </row>
        <row r="4433">
          <cell r="G4433" t="str">
            <v>02.201.002.351</v>
          </cell>
          <cell r="H4433" t="str">
            <v>HB102按钮支架 电镀</v>
          </cell>
          <cell r="I4433" t="str">
            <v>ABS 银色</v>
          </cell>
        </row>
        <row r="4434">
          <cell r="G4434" t="str">
            <v>02.201.002.350</v>
          </cell>
          <cell r="H4434" t="str">
            <v>HB102按钮支架</v>
          </cell>
          <cell r="I4434" t="str">
            <v>ABS 本色</v>
          </cell>
        </row>
        <row r="4435">
          <cell r="G4435" t="str">
            <v>03.301.003.001</v>
          </cell>
          <cell r="H4435" t="str">
            <v>SB刀筒成品（SUS201全拉丝）</v>
          </cell>
          <cell r="I4435" t="str">
            <v>SB新塑料连接头,黑色,大S刀片</v>
          </cell>
        </row>
        <row r="4436">
          <cell r="G4436" t="str">
            <v>01.002.001.010</v>
          </cell>
          <cell r="H4436" t="str">
            <v>大S刀片</v>
          </cell>
          <cell r="I4436" t="str">
            <v>304材质</v>
          </cell>
        </row>
        <row r="4437">
          <cell r="G4437" t="str">
            <v>01.003.002.100</v>
          </cell>
          <cell r="H4437" t="str">
            <v>SB刀筒</v>
          </cell>
          <cell r="I4437" t="str">
            <v>201材质 全拉丝</v>
          </cell>
        </row>
        <row r="4438">
          <cell r="G4438" t="str">
            <v>01.004.001.002</v>
          </cell>
          <cell r="H4438" t="str">
            <v>刀轴含油轴承</v>
          </cell>
          <cell r="I4438" t="str">
            <v>5T18A2-03-2  铜铁基 Φ5*Φ10*Φ14*10*2</v>
          </cell>
        </row>
        <row r="4439">
          <cell r="G4439" t="str">
            <v>01.005.006.020</v>
          </cell>
          <cell r="H4439" t="str">
            <v>SB刀轴</v>
          </cell>
          <cell r="I4439" t="str">
            <v>φ5*164.5 430材质</v>
          </cell>
        </row>
        <row r="4440">
          <cell r="G4440" t="str">
            <v>01.011.009.020</v>
          </cell>
          <cell r="H4440" t="str">
            <v>无内管刀筒支撑环</v>
          </cell>
          <cell r="I4440" t="str">
            <v>430材质</v>
          </cell>
        </row>
        <row r="4441">
          <cell r="G4441" t="str">
            <v>01.011.009.040</v>
          </cell>
          <cell r="H4441" t="str">
            <v>卡簧 开口4</v>
          </cell>
          <cell r="I4441" t="str">
            <v>Ф4*Ф9*0.5</v>
          </cell>
        </row>
        <row r="4442">
          <cell r="G4442" t="str">
            <v>01.018.003.002</v>
          </cell>
          <cell r="H4442" t="str">
            <v>环氧垫</v>
          </cell>
          <cell r="I4442" t="str">
            <v>φ9.5*φ5.3*0.5</v>
          </cell>
        </row>
        <row r="4443">
          <cell r="G4443" t="str">
            <v>01.019.002.001</v>
          </cell>
          <cell r="H4443" t="str">
            <v>不锈钢刀筒下密封圈</v>
          </cell>
          <cell r="I4443" t="str">
            <v>无内管</v>
          </cell>
        </row>
        <row r="4444">
          <cell r="G4444" t="str">
            <v>01.019.002.003</v>
          </cell>
          <cell r="H4444" t="str">
            <v>不锈钢刀筒上密封圈</v>
          </cell>
          <cell r="I4444" t="str">
            <v>/</v>
          </cell>
        </row>
        <row r="4445">
          <cell r="G4445" t="str">
            <v>02.201.107.051</v>
          </cell>
          <cell r="H4445" t="str">
            <v>SB新塑料连接头</v>
          </cell>
          <cell r="I4445" t="str">
            <v>ABS 黑色</v>
          </cell>
        </row>
        <row r="4446">
          <cell r="G4446" t="str">
            <v>02.201.112.040</v>
          </cell>
          <cell r="H4446" t="str">
            <v>轴套</v>
          </cell>
          <cell r="I4446" t="str">
            <v>PA6</v>
          </cell>
        </row>
        <row r="4447">
          <cell r="G4447" t="str">
            <v>02.201.112.060</v>
          </cell>
          <cell r="H4447" t="str">
            <v>上密封圈支架</v>
          </cell>
          <cell r="I4447" t="str">
            <v>ABS</v>
          </cell>
        </row>
        <row r="4448">
          <cell r="G4448" t="str">
            <v>03.305.001.052</v>
          </cell>
          <cell r="H4448" t="str">
            <v>大复位开关组件美标</v>
          </cell>
          <cell r="I4448" t="str">
            <v>R207二极管</v>
          </cell>
        </row>
        <row r="4449">
          <cell r="G4449" t="str">
            <v>01.015.003.003</v>
          </cell>
          <cell r="H4449" t="str">
            <v>二极管</v>
          </cell>
          <cell r="I4449" t="str">
            <v>RL207  福启达</v>
          </cell>
        </row>
        <row r="4450">
          <cell r="G4450" t="str">
            <v>01.015.005.002</v>
          </cell>
          <cell r="H4450" t="str">
            <v>复位开关</v>
          </cell>
          <cell r="I4450" t="str">
            <v>黑座红钮KCD1-102/2P美标</v>
          </cell>
        </row>
        <row r="4451">
          <cell r="G4451" t="str">
            <v>02.201.002.401</v>
          </cell>
          <cell r="H4451" t="str">
            <v>HB102大开关支架</v>
          </cell>
          <cell r="I4451" t="str">
            <v>ABS</v>
          </cell>
        </row>
        <row r="4452">
          <cell r="G4452" t="str">
            <v>01.013.001.002</v>
          </cell>
          <cell r="H4452" t="str">
            <v>5428电机</v>
          </cell>
          <cell r="I4452" t="str">
            <v>5428，AC110-120V,60Hz,ClassA,无EMC,带PTC ,铜包铝线</v>
          </cell>
        </row>
        <row r="4453">
          <cell r="G4453" t="str">
            <v>01.014.002.022</v>
          </cell>
          <cell r="H4453" t="str">
            <v>美标线</v>
          </cell>
          <cell r="I4453" t="str">
            <v>黑色，2*0.824mm2, SPT-2, 1.52m,ETL认证, 尾部外露50mm,火线上锡，零线半剥，极性插，扎带包扎</v>
          </cell>
        </row>
        <row r="4454">
          <cell r="G4454" t="str">
            <v>01.020.001.001</v>
          </cell>
          <cell r="H4454" t="str">
            <v>短机身袋</v>
          </cell>
          <cell r="I4454" t="str">
            <v>13*34英文 双面4孔</v>
          </cell>
        </row>
        <row r="4455">
          <cell r="G4455" t="str">
            <v>03.300.002.052</v>
          </cell>
          <cell r="H4455" t="str">
            <v>HB102 5428机身成品</v>
          </cell>
          <cell r="I4455" t="str">
            <v>300W,红色，红色按钮</v>
          </cell>
        </row>
        <row r="4456">
          <cell r="G4456" t="str">
            <v>01.010.001.001</v>
          </cell>
          <cell r="H4456" t="str">
            <v>自攻螺丝</v>
          </cell>
          <cell r="I4456" t="str">
            <v>M3*10 圆头，十字尖头，铁镀锌</v>
          </cell>
        </row>
        <row r="4457">
          <cell r="G4457" t="str">
            <v>01.015.011.001</v>
          </cell>
          <cell r="H4457" t="str">
            <v>压线帽</v>
          </cell>
          <cell r="I4457" t="str">
            <v>CE-2</v>
          </cell>
        </row>
        <row r="4458">
          <cell r="G4458" t="str">
            <v>01.019.001.001</v>
          </cell>
          <cell r="H4458" t="str">
            <v>5417电机减震垫</v>
          </cell>
        </row>
        <row r="4459">
          <cell r="G4459" t="str">
            <v>01.019.001.002</v>
          </cell>
          <cell r="H4459" t="str">
            <v>5428电机减震垫</v>
          </cell>
        </row>
        <row r="4460">
          <cell r="G4460" t="str">
            <v>02.201.002.055</v>
          </cell>
          <cell r="H4460" t="str">
            <v>HB102 5428上机身</v>
          </cell>
          <cell r="I4460" t="str">
            <v>ABS 红色14V0909</v>
          </cell>
        </row>
        <row r="4461">
          <cell r="G4461" t="str">
            <v>02.201.002.056</v>
          </cell>
          <cell r="H4461" t="str">
            <v>HB102 5428下机身</v>
          </cell>
          <cell r="I4461" t="str">
            <v>ABS 红色14V0909</v>
          </cell>
        </row>
        <row r="4462">
          <cell r="G4462" t="str">
            <v>02.201.002.301</v>
          </cell>
          <cell r="H4462" t="str">
            <v>HB102/104装饰圈 电镀</v>
          </cell>
          <cell r="I4462" t="str">
            <v>ABS 银色</v>
          </cell>
        </row>
        <row r="4463">
          <cell r="G4463" t="str">
            <v>02.201.002.300</v>
          </cell>
          <cell r="H4463" t="str">
            <v>HB102/104装饰圈</v>
          </cell>
          <cell r="I4463" t="str">
            <v>ABS 本色</v>
          </cell>
        </row>
        <row r="4464">
          <cell r="G4464" t="str">
            <v>02.201.111.040</v>
          </cell>
          <cell r="H4464" t="str">
            <v>交流电机连接头</v>
          </cell>
          <cell r="I4464" t="str">
            <v>PA6</v>
          </cell>
        </row>
        <row r="4465">
          <cell r="G4465" t="str">
            <v>02.201.112.001</v>
          </cell>
          <cell r="H4465" t="str">
            <v>护线套</v>
          </cell>
          <cell r="I4465" t="str">
            <v>PVC 黑色</v>
          </cell>
        </row>
        <row r="4466">
          <cell r="G4466" t="str">
            <v>02.201.112.020</v>
          </cell>
          <cell r="H4466" t="str">
            <v>压线板</v>
          </cell>
          <cell r="I4466" t="str">
            <v>ABS</v>
          </cell>
        </row>
        <row r="4467">
          <cell r="G4467" t="str">
            <v>03.303.002.002</v>
          </cell>
          <cell r="H4467" t="str">
            <v>HB102按钮组件</v>
          </cell>
          <cell r="I4467" t="str">
            <v>电镀银色支架,红色按钮</v>
          </cell>
        </row>
        <row r="4468">
          <cell r="G4468" t="str">
            <v>02.201.002.204</v>
          </cell>
          <cell r="H4468" t="str">
            <v>HB102按钮 1档</v>
          </cell>
          <cell r="I4468" t="str">
            <v>ABS 红色14V0909</v>
          </cell>
        </row>
        <row r="4469">
          <cell r="G4469" t="str">
            <v>02.201.002.205</v>
          </cell>
          <cell r="H4469" t="str">
            <v>HB102按钮 2档</v>
          </cell>
          <cell r="I4469" t="str">
            <v>ABS 红色14V0909</v>
          </cell>
        </row>
        <row r="4470">
          <cell r="G4470" t="str">
            <v>02.201.002.351</v>
          </cell>
          <cell r="H4470" t="str">
            <v>HB102按钮支架 电镀</v>
          </cell>
          <cell r="I4470" t="str">
            <v>ABS 银色</v>
          </cell>
        </row>
        <row r="4471">
          <cell r="G4471" t="str">
            <v>02.201.002.350</v>
          </cell>
          <cell r="H4471" t="str">
            <v>HB102按钮支架</v>
          </cell>
          <cell r="I4471" t="str">
            <v>ABS 本色</v>
          </cell>
        </row>
        <row r="4472">
          <cell r="G4472" t="str">
            <v>03.301.003.002</v>
          </cell>
          <cell r="H4472" t="str">
            <v>SB刀筒成品（SUS201全拉丝）</v>
          </cell>
          <cell r="I4472" t="str">
            <v>SB新塑料连接头,红色14V0909,大S刀片</v>
          </cell>
        </row>
        <row r="4473">
          <cell r="G4473" t="str">
            <v>01.002.001.010</v>
          </cell>
          <cell r="H4473" t="str">
            <v>大S刀片</v>
          </cell>
          <cell r="I4473" t="str">
            <v>304材质</v>
          </cell>
        </row>
        <row r="4474">
          <cell r="G4474" t="str">
            <v>01.003.002.100</v>
          </cell>
          <cell r="H4474" t="str">
            <v>SB刀筒</v>
          </cell>
          <cell r="I4474" t="str">
            <v>201材质 全拉丝</v>
          </cell>
        </row>
        <row r="4475">
          <cell r="G4475" t="str">
            <v>01.004.001.002</v>
          </cell>
          <cell r="H4475" t="str">
            <v>刀轴含油轴承</v>
          </cell>
          <cell r="I4475" t="str">
            <v>5T18A2-03-2  铜铁基 Φ5*Φ10*Φ14*10*2</v>
          </cell>
        </row>
        <row r="4476">
          <cell r="G4476" t="str">
            <v>01.005.006.020</v>
          </cell>
          <cell r="H4476" t="str">
            <v>SB刀轴</v>
          </cell>
          <cell r="I4476" t="str">
            <v>φ5*164.5 430材质</v>
          </cell>
        </row>
        <row r="4477">
          <cell r="G4477" t="str">
            <v>01.011.009.020</v>
          </cell>
          <cell r="H4477" t="str">
            <v>无内管刀筒支撑环</v>
          </cell>
          <cell r="I4477" t="str">
            <v>430材质</v>
          </cell>
        </row>
        <row r="4478">
          <cell r="G4478" t="str">
            <v>01.011.009.040</v>
          </cell>
          <cell r="H4478" t="str">
            <v>卡簧 开口4</v>
          </cell>
          <cell r="I4478" t="str">
            <v>Ф4*Ф9*0.5</v>
          </cell>
        </row>
        <row r="4479">
          <cell r="G4479" t="str">
            <v>01.018.003.002</v>
          </cell>
          <cell r="H4479" t="str">
            <v>环氧垫</v>
          </cell>
          <cell r="I4479" t="str">
            <v>φ9.5*φ5.3*0.5</v>
          </cell>
        </row>
        <row r="4480">
          <cell r="G4480" t="str">
            <v>01.019.002.001</v>
          </cell>
          <cell r="H4480" t="str">
            <v>不锈钢刀筒下密封圈</v>
          </cell>
          <cell r="I4480" t="str">
            <v>无内管</v>
          </cell>
        </row>
        <row r="4481">
          <cell r="G4481" t="str">
            <v>01.019.002.003</v>
          </cell>
          <cell r="H4481" t="str">
            <v>不锈钢刀筒上密封圈</v>
          </cell>
          <cell r="I4481" t="str">
            <v>/</v>
          </cell>
        </row>
        <row r="4482">
          <cell r="G4482" t="str">
            <v>02.201.107.052</v>
          </cell>
          <cell r="H4482" t="str">
            <v>SB新塑料连接头</v>
          </cell>
          <cell r="I4482" t="str">
            <v>ABS 红色14V0909</v>
          </cell>
        </row>
        <row r="4483">
          <cell r="G4483" t="str">
            <v>02.201.112.040</v>
          </cell>
          <cell r="H4483" t="str">
            <v>轴套</v>
          </cell>
          <cell r="I4483" t="str">
            <v>PA6</v>
          </cell>
        </row>
        <row r="4484">
          <cell r="G4484" t="str">
            <v>02.201.112.060</v>
          </cell>
          <cell r="H4484" t="str">
            <v>上密封圈支架</v>
          </cell>
          <cell r="I4484" t="str">
            <v>ABS</v>
          </cell>
        </row>
        <row r="4485">
          <cell r="G4485" t="str">
            <v>03.305.001.052</v>
          </cell>
          <cell r="H4485" t="str">
            <v>大复位开关组件美标</v>
          </cell>
          <cell r="I4485" t="str">
            <v>R207二极管</v>
          </cell>
        </row>
        <row r="4486">
          <cell r="G4486" t="str">
            <v>01.015.003.003</v>
          </cell>
          <cell r="H4486" t="str">
            <v>二极管</v>
          </cell>
          <cell r="I4486" t="str">
            <v>RL207  福启达</v>
          </cell>
        </row>
        <row r="4487">
          <cell r="G4487" t="str">
            <v>01.015.005.002</v>
          </cell>
          <cell r="H4487" t="str">
            <v>复位开关</v>
          </cell>
          <cell r="I4487" t="str">
            <v>黑座红钮KCD1-102/2P美标</v>
          </cell>
        </row>
        <row r="4488">
          <cell r="G4488" t="str">
            <v>02.201.002.401</v>
          </cell>
          <cell r="H4488" t="str">
            <v>HB102大开关支架</v>
          </cell>
          <cell r="I4488" t="str">
            <v>ABS</v>
          </cell>
        </row>
        <row r="4489">
          <cell r="G4489" t="str">
            <v>01.013.001.002</v>
          </cell>
          <cell r="H4489" t="str">
            <v>5428电机</v>
          </cell>
          <cell r="I4489" t="str">
            <v>5428，AC110-120V,60Hz,ClassA,无EMC,带PTC ,铜包铝线</v>
          </cell>
        </row>
        <row r="4490">
          <cell r="G4490" t="str">
            <v>01.014.002.023</v>
          </cell>
          <cell r="H4490" t="str">
            <v>美标线</v>
          </cell>
          <cell r="I4490" t="str">
            <v>白色，2*0.824mm2, SPT-2, 1.52m,ETL认证, 尾部外露50mm,火线上锡，零线半剥，极性插，扎带包扎</v>
          </cell>
        </row>
        <row r="4491">
          <cell r="G4491" t="str">
            <v>01.020.001.001</v>
          </cell>
          <cell r="H4491" t="str">
            <v>短机身袋</v>
          </cell>
          <cell r="I4491" t="str">
            <v>13*34英文 双面4孔</v>
          </cell>
        </row>
        <row r="4492">
          <cell r="G4492" t="str">
            <v>03.300.002.053</v>
          </cell>
          <cell r="H4492" t="str">
            <v>HB102 5428机身成品</v>
          </cell>
          <cell r="I4492" t="str">
            <v>300W,白色</v>
          </cell>
        </row>
        <row r="4493">
          <cell r="G4493" t="str">
            <v>01.010.001.001</v>
          </cell>
          <cell r="H4493" t="str">
            <v>自攻螺丝</v>
          </cell>
          <cell r="I4493" t="str">
            <v>M3*10 圆头，十字尖头，铁镀锌</v>
          </cell>
        </row>
        <row r="4494">
          <cell r="G4494" t="str">
            <v>01.015.011.001</v>
          </cell>
          <cell r="H4494" t="str">
            <v>压线帽</v>
          </cell>
          <cell r="I4494" t="str">
            <v>CE-2</v>
          </cell>
        </row>
        <row r="4495">
          <cell r="G4495" t="str">
            <v>01.019.001.001</v>
          </cell>
          <cell r="H4495" t="str">
            <v>5417电机减震垫</v>
          </cell>
        </row>
        <row r="4496">
          <cell r="G4496" t="str">
            <v>01.019.001.002</v>
          </cell>
          <cell r="H4496" t="str">
            <v>5428电机减震垫</v>
          </cell>
        </row>
        <row r="4497">
          <cell r="G4497" t="str">
            <v>02.201.002.051</v>
          </cell>
          <cell r="H4497" t="str">
            <v>HB102 5428上机身</v>
          </cell>
          <cell r="I4497" t="str">
            <v>ABS 白色</v>
          </cell>
        </row>
        <row r="4498">
          <cell r="G4498" t="str">
            <v>02.201.002.052</v>
          </cell>
          <cell r="H4498" t="str">
            <v>HB102 5428下机身</v>
          </cell>
          <cell r="I4498" t="str">
            <v>ABS 白色</v>
          </cell>
        </row>
        <row r="4499">
          <cell r="G4499" t="str">
            <v>02.201.002.301</v>
          </cell>
          <cell r="H4499" t="str">
            <v>HB102/104装饰圈 电镀</v>
          </cell>
          <cell r="I4499" t="str">
            <v>ABS 银色</v>
          </cell>
        </row>
        <row r="4500">
          <cell r="G4500" t="str">
            <v>02.201.002.300</v>
          </cell>
          <cell r="H4500" t="str">
            <v>HB102/104装饰圈</v>
          </cell>
          <cell r="I4500" t="str">
            <v>ABS 本色</v>
          </cell>
        </row>
        <row r="4501">
          <cell r="G4501" t="str">
            <v>02.201.111.040</v>
          </cell>
          <cell r="H4501" t="str">
            <v>交流电机连接头</v>
          </cell>
          <cell r="I4501" t="str">
            <v>PA6</v>
          </cell>
        </row>
        <row r="4502">
          <cell r="G4502" t="str">
            <v>02.201.112.002</v>
          </cell>
          <cell r="H4502" t="str">
            <v>护线套</v>
          </cell>
          <cell r="I4502" t="str">
            <v>PVC 白色</v>
          </cell>
        </row>
        <row r="4503">
          <cell r="G4503" t="str">
            <v>02.201.112.020</v>
          </cell>
          <cell r="H4503" t="str">
            <v>压线板</v>
          </cell>
          <cell r="I4503" t="str">
            <v>ABS</v>
          </cell>
        </row>
        <row r="4504">
          <cell r="G4504" t="str">
            <v>03.303.002.003</v>
          </cell>
          <cell r="H4504" t="str">
            <v>HB102按钮组件</v>
          </cell>
          <cell r="I4504" t="str">
            <v>电镀银色支架 白色按钮</v>
          </cell>
        </row>
        <row r="4505">
          <cell r="G4505" t="str">
            <v>02.201.002.200</v>
          </cell>
          <cell r="H4505" t="str">
            <v>HB102按钮 1档</v>
          </cell>
          <cell r="I4505" t="str">
            <v>ABS 白色</v>
          </cell>
        </row>
        <row r="4506">
          <cell r="G4506" t="str">
            <v>02.201.002.201</v>
          </cell>
          <cell r="H4506" t="str">
            <v>HB102按钮 2档</v>
          </cell>
          <cell r="I4506" t="str">
            <v>ABS 白色</v>
          </cell>
        </row>
        <row r="4507">
          <cell r="G4507" t="str">
            <v>02.201.002.351</v>
          </cell>
          <cell r="H4507" t="str">
            <v>HB102按钮支架 电镀</v>
          </cell>
          <cell r="I4507" t="str">
            <v>ABS 银色</v>
          </cell>
        </row>
        <row r="4508">
          <cell r="G4508" t="str">
            <v>02.201.002.350</v>
          </cell>
          <cell r="H4508" t="str">
            <v>HB102按钮支架</v>
          </cell>
          <cell r="I4508" t="str">
            <v>ABS 本色</v>
          </cell>
        </row>
        <row r="4509">
          <cell r="G4509" t="str">
            <v>03.301.003.003</v>
          </cell>
          <cell r="H4509" t="str">
            <v>SB刀筒成品（SUS201全拉丝）</v>
          </cell>
          <cell r="I4509" t="str">
            <v>SB新塑料连接头,白色,大S刀片</v>
          </cell>
        </row>
        <row r="4510">
          <cell r="G4510" t="str">
            <v>01.002.001.010</v>
          </cell>
          <cell r="H4510" t="str">
            <v>大S刀片</v>
          </cell>
          <cell r="I4510" t="str">
            <v>304材质</v>
          </cell>
        </row>
        <row r="4511">
          <cell r="G4511" t="str">
            <v>01.003.002.100</v>
          </cell>
          <cell r="H4511" t="str">
            <v>SB刀筒</v>
          </cell>
          <cell r="I4511" t="str">
            <v>201材质 全拉丝</v>
          </cell>
        </row>
        <row r="4512">
          <cell r="G4512" t="str">
            <v>01.004.001.002</v>
          </cell>
          <cell r="H4512" t="str">
            <v>刀轴含油轴承</v>
          </cell>
          <cell r="I4512" t="str">
            <v>5T18A2-03-2  铜铁基 Φ5*Φ10*Φ14*10*2</v>
          </cell>
        </row>
        <row r="4513">
          <cell r="G4513" t="str">
            <v>01.005.006.020</v>
          </cell>
          <cell r="H4513" t="str">
            <v>SB刀轴</v>
          </cell>
          <cell r="I4513" t="str">
            <v>φ5*164.5 430材质</v>
          </cell>
        </row>
        <row r="4514">
          <cell r="G4514" t="str">
            <v>01.011.009.020</v>
          </cell>
          <cell r="H4514" t="str">
            <v>无内管刀筒支撑环</v>
          </cell>
          <cell r="I4514" t="str">
            <v>430材质</v>
          </cell>
        </row>
        <row r="4515">
          <cell r="G4515" t="str">
            <v>01.011.009.040</v>
          </cell>
          <cell r="H4515" t="str">
            <v>卡簧 开口4</v>
          </cell>
          <cell r="I4515" t="str">
            <v>Ф4*Ф9*0.5</v>
          </cell>
        </row>
        <row r="4516">
          <cell r="G4516" t="str">
            <v>01.018.003.002</v>
          </cell>
          <cell r="H4516" t="str">
            <v>环氧垫</v>
          </cell>
          <cell r="I4516" t="str">
            <v>φ9.5*φ5.3*0.5</v>
          </cell>
        </row>
        <row r="4517">
          <cell r="G4517" t="str">
            <v>01.019.002.001</v>
          </cell>
          <cell r="H4517" t="str">
            <v>不锈钢刀筒下密封圈</v>
          </cell>
          <cell r="I4517" t="str">
            <v>无内管</v>
          </cell>
        </row>
        <row r="4518">
          <cell r="G4518" t="str">
            <v>01.019.002.003</v>
          </cell>
          <cell r="H4518" t="str">
            <v>不锈钢刀筒上密封圈</v>
          </cell>
          <cell r="I4518" t="str">
            <v>/</v>
          </cell>
        </row>
        <row r="4519">
          <cell r="G4519" t="str">
            <v>02.201.107.050</v>
          </cell>
          <cell r="H4519" t="str">
            <v>SB新塑料连接头</v>
          </cell>
          <cell r="I4519" t="str">
            <v>ABS 白色</v>
          </cell>
        </row>
        <row r="4520">
          <cell r="G4520" t="str">
            <v>02.201.112.040</v>
          </cell>
          <cell r="H4520" t="str">
            <v>轴套</v>
          </cell>
          <cell r="I4520" t="str">
            <v>PA6</v>
          </cell>
        </row>
        <row r="4521">
          <cell r="G4521" t="str">
            <v>02.201.112.060</v>
          </cell>
          <cell r="H4521" t="str">
            <v>上密封圈支架</v>
          </cell>
          <cell r="I4521" t="str">
            <v>ABS</v>
          </cell>
        </row>
        <row r="4522">
          <cell r="G4522" t="str">
            <v>03.305.001.052</v>
          </cell>
          <cell r="H4522" t="str">
            <v>大复位开关组件美标</v>
          </cell>
          <cell r="I4522" t="str">
            <v>R207二极管</v>
          </cell>
        </row>
        <row r="4523">
          <cell r="G4523" t="str">
            <v>01.015.003.003</v>
          </cell>
          <cell r="H4523" t="str">
            <v>二极管</v>
          </cell>
          <cell r="I4523" t="str">
            <v>RL207  福启达</v>
          </cell>
        </row>
        <row r="4524">
          <cell r="G4524" t="str">
            <v>01.015.005.002</v>
          </cell>
          <cell r="H4524" t="str">
            <v>复位开关</v>
          </cell>
          <cell r="I4524" t="str">
            <v>黑座红钮KCD1-102/2P美标</v>
          </cell>
        </row>
        <row r="4525">
          <cell r="G4525" t="str">
            <v>02.201.002.401</v>
          </cell>
          <cell r="H4525" t="str">
            <v>HB102大开关支架</v>
          </cell>
          <cell r="I4525" t="str">
            <v>ABS</v>
          </cell>
        </row>
        <row r="4526">
          <cell r="G4526" t="str">
            <v>01.012.003.001</v>
          </cell>
          <cell r="H4526" t="str">
            <v>7912电机</v>
          </cell>
          <cell r="I4526" t="str">
            <v>220V,  50Hz,，带EMC, 无风叶，轴头部3.5扁位,ClassF</v>
          </cell>
        </row>
        <row r="4527">
          <cell r="G4527" t="str">
            <v>01.014.001.002</v>
          </cell>
          <cell r="H4527" t="str">
            <v>欧标VDE</v>
          </cell>
          <cell r="I4527" t="str">
            <v>JF-02 黑色，上锡3mm，2*0.75mm2, H03VVH2-F,1.3m,VDE认证, 尾部外露30mm</v>
          </cell>
        </row>
        <row r="4528">
          <cell r="G4528" t="str">
            <v>01.020.001.001</v>
          </cell>
          <cell r="H4528" t="str">
            <v>短机身袋</v>
          </cell>
          <cell r="I4528" t="str">
            <v>13*34英文 双面4孔</v>
          </cell>
        </row>
        <row r="4529">
          <cell r="G4529" t="str">
            <v>01.020.006.003</v>
          </cell>
          <cell r="H4529" t="str">
            <v>大绞肉杯泡沫</v>
          </cell>
          <cell r="I4529" t="str">
            <v>DB01</v>
          </cell>
        </row>
        <row r="4530">
          <cell r="G4530" t="str">
            <v>02.201.109.001</v>
          </cell>
          <cell r="H4530" t="str">
            <v>水杯</v>
          </cell>
          <cell r="I4530" t="str">
            <v>AS 英文袋包装</v>
          </cell>
        </row>
        <row r="4531">
          <cell r="G4531" t="str">
            <v>01.020.001.007</v>
          </cell>
          <cell r="H4531" t="str">
            <v>水杯袋</v>
          </cell>
          <cell r="I4531" t="str">
            <v>19*40英文 双面4孔</v>
          </cell>
        </row>
        <row r="4532">
          <cell r="G4532" t="str">
            <v>03.300.005.250</v>
          </cell>
          <cell r="H4532" t="str">
            <v>HB105S-1款 7912机身成品</v>
          </cell>
          <cell r="I4532" t="str">
            <v>800W,黑色</v>
          </cell>
        </row>
        <row r="4533">
          <cell r="G4533" t="str">
            <v>01.007.002.001</v>
          </cell>
          <cell r="H4533" t="str">
            <v>HB105-1不锈钢装饰圈</v>
          </cell>
          <cell r="I4533" t="str">
            <v>201材质 拉丝有缺口</v>
          </cell>
        </row>
        <row r="4534">
          <cell r="G4534" t="str">
            <v>01.010.001.001</v>
          </cell>
          <cell r="H4534" t="str">
            <v>自攻螺丝</v>
          </cell>
          <cell r="I4534" t="str">
            <v>M3*10 圆头，十字尖头，铁镀锌</v>
          </cell>
        </row>
        <row r="4535">
          <cell r="G4535" t="str">
            <v>01.019.001.004</v>
          </cell>
          <cell r="H4535" t="str">
            <v>7712电机减震垫</v>
          </cell>
        </row>
        <row r="4536">
          <cell r="G4536" t="str">
            <v>02.201.005.251</v>
          </cell>
          <cell r="H4536" t="str">
            <v>HB105S-1款 7912上机身</v>
          </cell>
          <cell r="I4536" t="str">
            <v>ABS 黑色</v>
          </cell>
        </row>
        <row r="4537">
          <cell r="G4537" t="str">
            <v>02.201.005.252</v>
          </cell>
          <cell r="H4537" t="str">
            <v>HB105S-1款 7912下机身</v>
          </cell>
          <cell r="I4537" t="str">
            <v>ABS 黑色</v>
          </cell>
        </row>
        <row r="4538">
          <cell r="G4538" t="str">
            <v>02.201.005.450</v>
          </cell>
          <cell r="H4538" t="str">
            <v>HB105装饰圈</v>
          </cell>
          <cell r="I4538" t="str">
            <v>ABS 黑色</v>
          </cell>
        </row>
        <row r="4539">
          <cell r="G4539" t="str">
            <v>02.201.005.550</v>
          </cell>
          <cell r="H4539" t="str">
            <v>HB105调速旋钮</v>
          </cell>
          <cell r="I4539" t="str">
            <v>ABS 黑色</v>
          </cell>
        </row>
        <row r="4540">
          <cell r="G4540" t="str">
            <v>02.201.005.701</v>
          </cell>
          <cell r="H4540" t="str">
            <v>HB105装饰板</v>
          </cell>
          <cell r="I4540" t="str">
            <v>ABS 喷漆银灰色</v>
          </cell>
        </row>
        <row r="4541">
          <cell r="G4541" t="str">
            <v>02.201.005.700</v>
          </cell>
          <cell r="H4541" t="str">
            <v>HB105装饰板</v>
          </cell>
          <cell r="I4541" t="str">
            <v>ABS 本色</v>
          </cell>
        </row>
        <row r="4542">
          <cell r="G4542" t="str">
            <v>02.201.111.020</v>
          </cell>
          <cell r="H4542" t="str">
            <v>直流电机连接头</v>
          </cell>
          <cell r="I4542" t="str">
            <v>PA6</v>
          </cell>
        </row>
        <row r="4543">
          <cell r="G4543" t="str">
            <v>02.201.112.001</v>
          </cell>
          <cell r="H4543" t="str">
            <v>护线套</v>
          </cell>
          <cell r="I4543" t="str">
            <v>PVC 黑色</v>
          </cell>
        </row>
        <row r="4544">
          <cell r="G4544" t="str">
            <v>03.303.005.100</v>
          </cell>
          <cell r="H4544" t="str">
            <v>HB105按钮组件</v>
          </cell>
          <cell r="I4544" t="str">
            <v>透明支架,黑色按钮,英文字</v>
          </cell>
        </row>
        <row r="4545">
          <cell r="G4545" t="str">
            <v>01.009.001.004</v>
          </cell>
          <cell r="H4545" t="str">
            <v>HB105按钮弹簧</v>
          </cell>
          <cell r="I4545" t="str">
            <v>0.6*8.7*12 弹簧钢材质</v>
          </cell>
        </row>
        <row r="4546">
          <cell r="G4546" t="str">
            <v>02.201.005.400</v>
          </cell>
          <cell r="H4546" t="str">
            <v>HB105按钮 1档圆圈</v>
          </cell>
          <cell r="I4546" t="str">
            <v>ABS 黑色</v>
          </cell>
        </row>
        <row r="4547">
          <cell r="G4547" t="str">
            <v>02.201.005.401</v>
          </cell>
          <cell r="H4547" t="str">
            <v>HB105按钮 2档英文字</v>
          </cell>
          <cell r="I4547" t="str">
            <v>ABS 黑色</v>
          </cell>
        </row>
        <row r="4548">
          <cell r="G4548" t="str">
            <v>02.201.005.500</v>
          </cell>
          <cell r="H4548" t="str">
            <v>HB105 按钮支架</v>
          </cell>
          <cell r="I4548" t="str">
            <v>透明ABS</v>
          </cell>
        </row>
        <row r="4549">
          <cell r="G4549" t="str">
            <v>03.301.007.001</v>
          </cell>
          <cell r="H4549" t="str">
            <v>05SDS刀筒成品（H=130 SUS201  拉丝）</v>
          </cell>
          <cell r="I4549" t="str">
            <v>05SDS拉丝,黑色连接头,十字刀片</v>
          </cell>
        </row>
        <row r="4550">
          <cell r="G4550" t="str">
            <v>01.002.001.040</v>
          </cell>
          <cell r="H4550" t="str">
            <v>十字刀片</v>
          </cell>
          <cell r="I4550" t="str">
            <v>304材质</v>
          </cell>
        </row>
        <row r="4551">
          <cell r="G4551" t="str">
            <v>01.003.005.001</v>
          </cell>
          <cell r="H4551" t="str">
            <v>05SD刀筒</v>
          </cell>
          <cell r="I4551" t="str">
            <v>H=130 201材质 拉丝</v>
          </cell>
        </row>
        <row r="4552">
          <cell r="G4552" t="str">
            <v>01.004.001.002</v>
          </cell>
          <cell r="H4552" t="str">
            <v>刀轴含油轴承</v>
          </cell>
          <cell r="I4552" t="str">
            <v>5T18A2-03-2  铜铁基 Φ5*Φ10*Φ14*10*2</v>
          </cell>
        </row>
        <row r="4553">
          <cell r="G4553" t="str">
            <v>01.005.006.050</v>
          </cell>
          <cell r="H4553" t="str">
            <v>05SD刀轴</v>
          </cell>
          <cell r="I4553" t="str">
            <v>φ5*163 430材质</v>
          </cell>
        </row>
        <row r="4554">
          <cell r="G4554" t="str">
            <v>01.008.002.001</v>
          </cell>
          <cell r="H4554" t="str">
            <v>HB105不锈钢连接头</v>
          </cell>
          <cell r="I4554" t="str">
            <v>304材质 拉丝</v>
          </cell>
        </row>
        <row r="4555">
          <cell r="G4555" t="str">
            <v>01.011.009.020</v>
          </cell>
          <cell r="H4555" t="str">
            <v>无内管刀筒支撑环</v>
          </cell>
          <cell r="I4555" t="str">
            <v>430材质</v>
          </cell>
        </row>
        <row r="4556">
          <cell r="G4556" t="str">
            <v>01.011.009.040</v>
          </cell>
          <cell r="H4556" t="str">
            <v>卡簧 开口4</v>
          </cell>
          <cell r="I4556" t="str">
            <v>Ф4*Ф9*0.5</v>
          </cell>
        </row>
        <row r="4557">
          <cell r="G4557" t="str">
            <v>01.018.003.002</v>
          </cell>
          <cell r="H4557" t="str">
            <v>环氧垫</v>
          </cell>
          <cell r="I4557" t="str">
            <v>φ9.5*φ5.3*0.5</v>
          </cell>
        </row>
        <row r="4558">
          <cell r="G4558" t="str">
            <v>01.019.002.001</v>
          </cell>
          <cell r="H4558" t="str">
            <v>不锈钢刀筒下密封圈</v>
          </cell>
          <cell r="I4558" t="str">
            <v>无内管</v>
          </cell>
        </row>
        <row r="4559">
          <cell r="G4559" t="str">
            <v>01.019.002.003</v>
          </cell>
          <cell r="H4559" t="str">
            <v>不锈钢刀筒上密封圈</v>
          </cell>
          <cell r="I4559" t="str">
            <v>/</v>
          </cell>
        </row>
        <row r="4560">
          <cell r="G4560" t="str">
            <v>02.201.107.250</v>
          </cell>
          <cell r="H4560" t="str">
            <v>05 SDS塑料连接头</v>
          </cell>
          <cell r="I4560" t="str">
            <v>ABS黑色</v>
          </cell>
        </row>
        <row r="4561">
          <cell r="G4561" t="str">
            <v>02.201.112.040</v>
          </cell>
          <cell r="H4561" t="str">
            <v>轴套</v>
          </cell>
          <cell r="I4561" t="str">
            <v>PA6</v>
          </cell>
        </row>
        <row r="4562">
          <cell r="G4562" t="str">
            <v>02.201.112.060</v>
          </cell>
          <cell r="H4562" t="str">
            <v>上密封圈支架</v>
          </cell>
          <cell r="I4562" t="str">
            <v>ABS</v>
          </cell>
        </row>
        <row r="4563">
          <cell r="G4563" t="str">
            <v>03.302.005.403</v>
          </cell>
          <cell r="H4563" t="str">
            <v>HB105-7912 ZQ-842</v>
          </cell>
          <cell r="I4563" t="str">
            <v>带0.68uf电容 可控硅BTB08-800</v>
          </cell>
        </row>
        <row r="4564">
          <cell r="G4564" t="str">
            <v>01.015.001.050</v>
          </cell>
          <cell r="H4564" t="str">
            <v>CBB电容</v>
          </cell>
          <cell r="I4564" t="str">
            <v>683J/630V</v>
          </cell>
        </row>
        <row r="4565">
          <cell r="G4565" t="str">
            <v>01.015.001.100</v>
          </cell>
          <cell r="H4565" t="str">
            <v>Y2电容</v>
          </cell>
          <cell r="I4565" t="str">
            <v>QNR JY222M/300V</v>
          </cell>
        </row>
        <row r="4566">
          <cell r="G4566" t="str">
            <v>01.015.001.151</v>
          </cell>
          <cell r="H4566" t="str">
            <v>X2电容</v>
          </cell>
          <cell r="I4566" t="str">
            <v>勤宏  0.68UF 275V 体积：18*15.5*9.5mm  新激  P:15*25mm  40/100/21C</v>
          </cell>
        </row>
        <row r="4567">
          <cell r="G4567" t="str">
            <v>01.015.002.001</v>
          </cell>
          <cell r="H4567" t="str">
            <v>电阻</v>
          </cell>
          <cell r="I4567" t="str">
            <v>1/2W,3KΩ</v>
          </cell>
        </row>
        <row r="4568">
          <cell r="G4568" t="str">
            <v>01.015.002.002</v>
          </cell>
          <cell r="H4568" t="str">
            <v>电阻</v>
          </cell>
          <cell r="I4568" t="str">
            <v>1/4W,82KΩ</v>
          </cell>
        </row>
        <row r="4569">
          <cell r="G4569" t="str">
            <v>01.015.002.003</v>
          </cell>
          <cell r="H4569" t="str">
            <v>电阻</v>
          </cell>
          <cell r="I4569" t="str">
            <v>1/2W,330KΩ</v>
          </cell>
        </row>
        <row r="4570">
          <cell r="G4570" t="str">
            <v>01.015.002.050</v>
          </cell>
          <cell r="H4570" t="str">
            <v>压敏电阻</v>
          </cell>
          <cell r="I4570" t="str">
            <v>7D471K HEL</v>
          </cell>
        </row>
        <row r="4571">
          <cell r="G4571" t="str">
            <v>01.015.003.001</v>
          </cell>
          <cell r="H4571" t="str">
            <v>二极管</v>
          </cell>
          <cell r="I4571" t="str">
            <v>IN5408</v>
          </cell>
        </row>
        <row r="4572">
          <cell r="G4572" t="str">
            <v>01.015.003.002</v>
          </cell>
          <cell r="H4572" t="str">
            <v>二极管</v>
          </cell>
          <cell r="I4572" t="str">
            <v>RL207  不凡</v>
          </cell>
        </row>
        <row r="4573">
          <cell r="G4573" t="str">
            <v>01.015.003.050</v>
          </cell>
          <cell r="H4573" t="str">
            <v>双向触发二极管</v>
          </cell>
          <cell r="I4573" t="str">
            <v>DB3</v>
          </cell>
        </row>
        <row r="4574">
          <cell r="G4574" t="str">
            <v>01.015.004.001</v>
          </cell>
          <cell r="H4574" t="str">
            <v>发光二极管LED灯</v>
          </cell>
          <cell r="I4574" t="str">
            <v>蓝色</v>
          </cell>
        </row>
        <row r="4575">
          <cell r="G4575" t="str">
            <v>01.015.005.056</v>
          </cell>
          <cell r="H4575" t="str">
            <v>微动开关</v>
          </cell>
          <cell r="I4575" t="str">
            <v>ST-5L28H-3-G01P，短翘板</v>
          </cell>
        </row>
        <row r="4576">
          <cell r="G4576" t="str">
            <v>01.015.006.002</v>
          </cell>
          <cell r="H4576" t="str">
            <v>陶瓷保险丝</v>
          </cell>
          <cell r="I4576" t="str">
            <v>250V/5A</v>
          </cell>
        </row>
        <row r="4577">
          <cell r="G4577" t="str">
            <v>01.015.007.001</v>
          </cell>
          <cell r="H4577" t="str">
            <v>电位器</v>
          </cell>
          <cell r="I4577" t="str">
            <v>宏韵B254</v>
          </cell>
        </row>
        <row r="4578">
          <cell r="G4578" t="str">
            <v>01.015.008.004</v>
          </cell>
          <cell r="H4578" t="str">
            <v>可控硅</v>
          </cell>
          <cell r="I4578" t="str">
            <v>BTB08-800</v>
          </cell>
        </row>
        <row r="4579">
          <cell r="G4579" t="str">
            <v>01.015.011.050</v>
          </cell>
          <cell r="H4579" t="str">
            <v>塑料支架</v>
          </cell>
          <cell r="I4579" t="str">
            <v>5*10</v>
          </cell>
        </row>
        <row r="4580">
          <cell r="G4580" t="str">
            <v>01.015.011.151</v>
          </cell>
          <cell r="H4580" t="str">
            <v>插件</v>
          </cell>
          <cell r="I4580" t="str">
            <v>0.5*14</v>
          </cell>
        </row>
        <row r="4581">
          <cell r="G4581" t="str">
            <v>01.016.005.200</v>
          </cell>
          <cell r="H4581" t="str">
            <v>HB105线路板PCB</v>
          </cell>
          <cell r="I4581" t="str">
            <v>HB105-7912  ZQ-842</v>
          </cell>
        </row>
        <row r="4582">
          <cell r="G4582" t="str">
            <v>03.304.001.013</v>
          </cell>
          <cell r="H4582" t="str">
            <v>打蛋器成品</v>
          </cell>
          <cell r="I4582" t="str">
            <v>黑色 气泡袋包装</v>
          </cell>
        </row>
        <row r="4583">
          <cell r="G4583" t="str">
            <v>01.011.001.021</v>
          </cell>
          <cell r="H4583" t="str">
            <v>不锈钢打蛋网</v>
          </cell>
          <cell r="I4583" t="str">
            <v>304材质</v>
          </cell>
        </row>
        <row r="4584">
          <cell r="G4584" t="str">
            <v>01.011.100.003</v>
          </cell>
          <cell r="H4584" t="str">
            <v>铁衬套</v>
          </cell>
          <cell r="I4584" t="str">
            <v>430材质</v>
          </cell>
        </row>
        <row r="4585">
          <cell r="G4585" t="str">
            <v>01.018.003.002</v>
          </cell>
          <cell r="H4585" t="str">
            <v>环氧垫</v>
          </cell>
          <cell r="I4585" t="str">
            <v>φ9.5*φ5.3*0.5</v>
          </cell>
        </row>
        <row r="4586">
          <cell r="G4586" t="str">
            <v>01.019.003.004</v>
          </cell>
          <cell r="H4586" t="str">
            <v>齿轮箱盖橡胶圈</v>
          </cell>
          <cell r="I4586" t="str">
            <v>/</v>
          </cell>
        </row>
        <row r="4587">
          <cell r="G4587" t="str">
            <v>01.020.004.005</v>
          </cell>
          <cell r="H4587" t="str">
            <v>气泡袋</v>
          </cell>
          <cell r="I4587" t="str">
            <v>打蛋器 13*30大泡   双面4孔</v>
          </cell>
        </row>
        <row r="4588">
          <cell r="G4588" t="str">
            <v>02.201.100.002</v>
          </cell>
          <cell r="H4588" t="str">
            <v>打蛋器头</v>
          </cell>
          <cell r="I4588" t="str">
            <v>ABS 黑色</v>
          </cell>
        </row>
        <row r="4589">
          <cell r="G4589" t="str">
            <v>02.201.100.101</v>
          </cell>
          <cell r="H4589" t="str">
            <v>齿轮箱盖</v>
          </cell>
          <cell r="I4589" t="str">
            <v>ABS 黑色</v>
          </cell>
        </row>
        <row r="4590">
          <cell r="G4590" t="str">
            <v>02.201.100.200</v>
          </cell>
          <cell r="H4590" t="str">
            <v>打蛋器齿轮支架盖</v>
          </cell>
          <cell r="I4590" t="str">
            <v>POM</v>
          </cell>
        </row>
        <row r="4591">
          <cell r="G4591" t="str">
            <v>02.201.100.250</v>
          </cell>
          <cell r="H4591" t="str">
            <v>打蛋器行星齿轮</v>
          </cell>
          <cell r="I4591" t="str">
            <v>POM</v>
          </cell>
        </row>
        <row r="4592">
          <cell r="G4592" t="str">
            <v>02.201.100.300</v>
          </cell>
          <cell r="H4592" t="str">
            <v>打蛋器中心齿轮组件</v>
          </cell>
          <cell r="I4592" t="str">
            <v>SUS430+POM 5*41</v>
          </cell>
        </row>
        <row r="4593">
          <cell r="G4593" t="str">
            <v>01.005.004.001</v>
          </cell>
          <cell r="H4593" t="str">
            <v>打蛋器中心轴</v>
          </cell>
          <cell r="I4593" t="str">
            <v>430材质 Ф5*41</v>
          </cell>
        </row>
        <row r="4594">
          <cell r="G4594" t="str">
            <v>02.201.100.350</v>
          </cell>
          <cell r="H4594" t="str">
            <v>打蛋器齿轮支架组件</v>
          </cell>
          <cell r="I4594" t="str">
            <v>SUS430+POM 3*17×3</v>
          </cell>
        </row>
        <row r="4595">
          <cell r="G4595" t="str">
            <v>01.005.004.010</v>
          </cell>
          <cell r="H4595" t="str">
            <v>打蛋器/绞肉杯行星齿轮轴</v>
          </cell>
          <cell r="I4595" t="str">
            <v>430材质 Ф3*17 兰白锌</v>
          </cell>
        </row>
        <row r="4596">
          <cell r="G4596" t="str">
            <v>02.201.112.040</v>
          </cell>
          <cell r="H4596" t="str">
            <v>轴套</v>
          </cell>
          <cell r="I4596" t="str">
            <v>PA6</v>
          </cell>
        </row>
        <row r="4597">
          <cell r="G4597" t="str">
            <v>03.304.003.009</v>
          </cell>
          <cell r="H4597" t="str">
            <v>绞肉杯成品</v>
          </cell>
          <cell r="I4597" t="str">
            <v>黑色 英文袋包装</v>
          </cell>
        </row>
        <row r="4598">
          <cell r="G4598" t="str">
            <v>01.011.100.003</v>
          </cell>
          <cell r="H4598" t="str">
            <v>铁衬套</v>
          </cell>
          <cell r="I4598" t="str">
            <v>430材质</v>
          </cell>
        </row>
        <row r="4599">
          <cell r="G4599" t="str">
            <v>01.018.003.002</v>
          </cell>
          <cell r="H4599" t="str">
            <v>环氧垫</v>
          </cell>
          <cell r="I4599" t="str">
            <v>φ9.5*φ5.3*0.5</v>
          </cell>
        </row>
        <row r="4600">
          <cell r="G4600" t="str">
            <v>01.019.003.004</v>
          </cell>
          <cell r="H4600" t="str">
            <v>齿轮箱盖橡胶圈</v>
          </cell>
          <cell r="I4600" t="str">
            <v>/</v>
          </cell>
        </row>
        <row r="4601">
          <cell r="G4601" t="str">
            <v>02.201.100.101</v>
          </cell>
          <cell r="H4601" t="str">
            <v>齿轮箱盖</v>
          </cell>
          <cell r="I4601" t="str">
            <v>ABS 黑色</v>
          </cell>
        </row>
        <row r="4602">
          <cell r="G4602" t="str">
            <v>02.201.102.004</v>
          </cell>
          <cell r="H4602" t="str">
            <v>绞肉杯盖</v>
          </cell>
          <cell r="I4602" t="str">
            <v>ABS 黑色</v>
          </cell>
        </row>
        <row r="4603">
          <cell r="G4603" t="str">
            <v>02.201.102.100</v>
          </cell>
          <cell r="H4603" t="str">
            <v>绞肉杯行星齿轮</v>
          </cell>
          <cell r="I4603" t="str">
            <v>POM</v>
          </cell>
        </row>
        <row r="4604">
          <cell r="G4604" t="str">
            <v>02.201.102.150</v>
          </cell>
          <cell r="H4604" t="str">
            <v>绞肉杯内齿圈</v>
          </cell>
          <cell r="I4604" t="str">
            <v>POM</v>
          </cell>
        </row>
        <row r="4605">
          <cell r="G4605" t="str">
            <v>02.201.102.200</v>
          </cell>
          <cell r="H4605" t="str">
            <v>绞肉杯中心齿轮组件</v>
          </cell>
          <cell r="I4605" t="str">
            <v>SUS430+POM 5*37</v>
          </cell>
        </row>
        <row r="4606">
          <cell r="G4606" t="str">
            <v>01.005.003.001</v>
          </cell>
          <cell r="H4606" t="str">
            <v>绞肉杯中心轴</v>
          </cell>
          <cell r="I4606" t="str">
            <v>430材质 Ф5*37</v>
          </cell>
        </row>
        <row r="4607">
          <cell r="G4607" t="str">
            <v>02.201.102.250</v>
          </cell>
          <cell r="H4607" t="str">
            <v>绞肉杯齿轮支架组件</v>
          </cell>
          <cell r="I4607" t="str">
            <v>SUS430+POM 3*17×3</v>
          </cell>
        </row>
        <row r="4608">
          <cell r="G4608" t="str">
            <v>01.005.004.010</v>
          </cell>
          <cell r="H4608" t="str">
            <v>打蛋器/绞肉杯行星齿轮轴</v>
          </cell>
          <cell r="I4608" t="str">
            <v>430材质 Ф3*17 兰白锌</v>
          </cell>
        </row>
        <row r="4609">
          <cell r="G4609" t="str">
            <v>02.201.102.300</v>
          </cell>
          <cell r="H4609" t="str">
            <v>小绞肉刀连接头</v>
          </cell>
          <cell r="I4609" t="str">
            <v>POM</v>
          </cell>
        </row>
        <row r="4610">
          <cell r="G4610" t="str">
            <v>02.201.102.350</v>
          </cell>
          <cell r="H4610" t="str">
            <v>刀塞</v>
          </cell>
          <cell r="I4610" t="str">
            <v>白 POM</v>
          </cell>
        </row>
        <row r="4611">
          <cell r="G4611" t="str">
            <v>02.201.102.400</v>
          </cell>
          <cell r="H4611" t="str">
            <v>绞肉刀组件</v>
          </cell>
          <cell r="I4611" t="str">
            <v>211S  SUS304+白POM</v>
          </cell>
        </row>
        <row r="4612">
          <cell r="G4612" t="str">
            <v>01.002.002.010</v>
          </cell>
          <cell r="H4612" t="str">
            <v>211S绞肉刀片</v>
          </cell>
          <cell r="I4612" t="str">
            <v>304材质</v>
          </cell>
        </row>
        <row r="4613">
          <cell r="G4613" t="str">
            <v>02.201.102.451</v>
          </cell>
          <cell r="H4613" t="str">
            <v>绞肉杯</v>
          </cell>
          <cell r="I4613" t="str">
            <v>5*23  SUS304+AS 英文袋包装</v>
          </cell>
        </row>
        <row r="4614">
          <cell r="G4614" t="str">
            <v>01.005.003.010</v>
          </cell>
          <cell r="H4614" t="str">
            <v>绞肉杯杯镶轴</v>
          </cell>
          <cell r="I4614" t="str">
            <v>304材质 Ф5*23</v>
          </cell>
        </row>
        <row r="4615">
          <cell r="G4615" t="str">
            <v>01.020.001.004</v>
          </cell>
          <cell r="H4615" t="str">
            <v>绞肉杯袋</v>
          </cell>
          <cell r="I4615" t="str">
            <v>25*30英文 双面4孔</v>
          </cell>
        </row>
        <row r="4616">
          <cell r="G4616" t="str">
            <v>02.201.102.450</v>
          </cell>
          <cell r="H4616" t="str">
            <v>杯垫</v>
          </cell>
          <cell r="I4616" t="str">
            <v>TPE</v>
          </cell>
        </row>
        <row r="4617">
          <cell r="G4617" t="str">
            <v>02.201.112.040</v>
          </cell>
          <cell r="H4617" t="str">
            <v>轴套</v>
          </cell>
          <cell r="I4617" t="str">
            <v>PA6</v>
          </cell>
        </row>
        <row r="4618">
          <cell r="G4618" t="str">
            <v>03.304.004.001</v>
          </cell>
          <cell r="H4618" t="str">
            <v>搅面器成品</v>
          </cell>
          <cell r="I4618" t="str">
            <v>黑色 英文袋包装</v>
          </cell>
        </row>
        <row r="4619">
          <cell r="G4619" t="str">
            <v>01.010.001.001</v>
          </cell>
          <cell r="H4619" t="str">
            <v>自攻螺丝</v>
          </cell>
          <cell r="I4619" t="str">
            <v>M3*10 圆头，十字尖头，铁镀锌</v>
          </cell>
        </row>
        <row r="4620">
          <cell r="G4620" t="str">
            <v>01.011.002.001</v>
          </cell>
          <cell r="H4620" t="str">
            <v>163#打蛋棒</v>
          </cell>
          <cell r="I4620" t="str">
            <v>铁电镀</v>
          </cell>
        </row>
        <row r="4621">
          <cell r="G4621" t="str">
            <v>01.011.002.002</v>
          </cell>
          <cell r="H4621" t="str">
            <v>搅面粉勾 有片</v>
          </cell>
          <cell r="I4621" t="str">
            <v>铁电镀</v>
          </cell>
        </row>
        <row r="4622">
          <cell r="G4622" t="str">
            <v>01.011.002.003</v>
          </cell>
          <cell r="H4622" t="str">
            <v>搅面粉勾 无片</v>
          </cell>
          <cell r="I4622" t="str">
            <v>铁电镀</v>
          </cell>
        </row>
        <row r="4623">
          <cell r="G4623" t="str">
            <v>01.011.002.020</v>
          </cell>
          <cell r="H4623" t="str">
            <v>搅面器铁片</v>
          </cell>
          <cell r="I4623" t="str">
            <v>兰白锌</v>
          </cell>
        </row>
        <row r="4624">
          <cell r="G4624" t="str">
            <v>01.011.009.040</v>
          </cell>
          <cell r="H4624" t="str">
            <v>卡簧 开口4</v>
          </cell>
          <cell r="I4624" t="str">
            <v>Ф4*Ф9*0.5</v>
          </cell>
        </row>
        <row r="4625">
          <cell r="G4625" t="str">
            <v>01.018.001.001</v>
          </cell>
          <cell r="H4625" t="str">
            <v>四氟垫圈</v>
          </cell>
          <cell r="I4625" t="str">
            <v>3.2*7*0.5</v>
          </cell>
        </row>
        <row r="4626">
          <cell r="G4626" t="str">
            <v>01.018.002.001</v>
          </cell>
          <cell r="H4626" t="str">
            <v>白POM垫</v>
          </cell>
          <cell r="I4626" t="str">
            <v>φ16*φ10*0.5</v>
          </cell>
        </row>
        <row r="4627">
          <cell r="G4627" t="str">
            <v>01.018.003.002</v>
          </cell>
          <cell r="H4627" t="str">
            <v>环氧垫</v>
          </cell>
          <cell r="I4627" t="str">
            <v>φ9.5*φ5.3*0.5</v>
          </cell>
        </row>
        <row r="4628">
          <cell r="G4628" t="str">
            <v>01.020.001.001</v>
          </cell>
          <cell r="H4628" t="str">
            <v>短机身袋</v>
          </cell>
          <cell r="I4628" t="str">
            <v>13*34英文 双面4孔</v>
          </cell>
        </row>
        <row r="4629">
          <cell r="G4629" t="str">
            <v>02.201.103.001</v>
          </cell>
          <cell r="H4629" t="str">
            <v>搅面器上壳</v>
          </cell>
          <cell r="I4629" t="str">
            <v>ABS 黑色</v>
          </cell>
        </row>
        <row r="4630">
          <cell r="G4630" t="str">
            <v>02.201.103.002</v>
          </cell>
          <cell r="H4630" t="str">
            <v>搅面器下壳组件</v>
          </cell>
          <cell r="I4630" t="str">
            <v>3*25+ABS 耐高温 黑色</v>
          </cell>
        </row>
        <row r="4631">
          <cell r="G4631" t="str">
            <v>01.005.002.020</v>
          </cell>
          <cell r="H4631" t="str">
            <v>搅面器二级齿轮轴</v>
          </cell>
          <cell r="I4631" t="str">
            <v>430材质 Ф3*25</v>
          </cell>
        </row>
        <row r="4632">
          <cell r="G4632" t="str">
            <v>02.201.103.150</v>
          </cell>
          <cell r="H4632" t="str">
            <v>搅面器行星齿轮（二级）</v>
          </cell>
          <cell r="I4632" t="str">
            <v>POM</v>
          </cell>
        </row>
        <row r="4633">
          <cell r="G4633" t="str">
            <v>02.201.103.200</v>
          </cell>
          <cell r="H4633" t="str">
            <v>搅面器大齿轮（三级）</v>
          </cell>
          <cell r="I4633" t="str">
            <v>POM</v>
          </cell>
        </row>
        <row r="4634">
          <cell r="G4634" t="str">
            <v>02.201.103.250</v>
          </cell>
          <cell r="H4634" t="str">
            <v>搅面器支架</v>
          </cell>
          <cell r="I4634" t="str">
            <v>PA6</v>
          </cell>
        </row>
        <row r="4635">
          <cell r="G4635" t="str">
            <v>02.201.103.300</v>
          </cell>
          <cell r="H4635" t="str">
            <v>搅面器一级齿轮组件</v>
          </cell>
          <cell r="I4635" t="str">
            <v>5*34, SUS430+POM</v>
          </cell>
        </row>
        <row r="4636">
          <cell r="G4636" t="str">
            <v>01.005.002.001</v>
          </cell>
          <cell r="H4636" t="str">
            <v>搅面器一级齿轮轴</v>
          </cell>
          <cell r="I4636" t="str">
            <v>430材质 Ф5*34</v>
          </cell>
        </row>
        <row r="4637">
          <cell r="G4637" t="str">
            <v>02.201.103.101</v>
          </cell>
          <cell r="H4637" t="str">
            <v>搅面器中心齿轮（一级）</v>
          </cell>
          <cell r="I4637" t="str">
            <v>POM自用（扁孔）</v>
          </cell>
        </row>
        <row r="4638">
          <cell r="G4638" t="str">
            <v>02.201.112.040</v>
          </cell>
          <cell r="H4638" t="str">
            <v>轴套</v>
          </cell>
          <cell r="I4638" t="str">
            <v>PA6</v>
          </cell>
        </row>
        <row r="4639">
          <cell r="G4639" t="str">
            <v>03.304.005.004</v>
          </cell>
          <cell r="H4639" t="str">
            <v>大绞肉杯成品</v>
          </cell>
          <cell r="I4639" t="str">
            <v>黑色 英文袋包装</v>
          </cell>
        </row>
        <row r="4640">
          <cell r="G4640" t="str">
            <v>01.010.001.001</v>
          </cell>
          <cell r="H4640" t="str">
            <v>自攻螺丝</v>
          </cell>
          <cell r="I4640" t="str">
            <v>M3*10 圆头，十字尖头，铁镀锌</v>
          </cell>
        </row>
        <row r="4641">
          <cell r="G4641" t="str">
            <v>01.010.004.001</v>
          </cell>
          <cell r="H4641" t="str">
            <v>带垫自攻螺丝</v>
          </cell>
          <cell r="I4641" t="str">
            <v>M3.5*12带垫，圆头，十字尖头，铁镀锌</v>
          </cell>
        </row>
        <row r="4642">
          <cell r="G4642" t="str">
            <v>01.011.005.003</v>
          </cell>
          <cell r="H4642" t="str">
            <v>刀盘组件</v>
          </cell>
          <cell r="I4642" t="str">
            <v>SUS430+白POM</v>
          </cell>
        </row>
        <row r="4643">
          <cell r="G4643" t="str">
            <v>01.011.005.001</v>
          </cell>
          <cell r="H4643" t="str">
            <v>刀盘</v>
          </cell>
          <cell r="I4643" t="str">
            <v>430材质</v>
          </cell>
        </row>
        <row r="4644">
          <cell r="G4644" t="str">
            <v>02.201.104.250</v>
          </cell>
          <cell r="H4644" t="str">
            <v>刀盘连接头</v>
          </cell>
          <cell r="I4644" t="str">
            <v>白POM</v>
          </cell>
        </row>
        <row r="4645">
          <cell r="G4645" t="str">
            <v>01.011.005.004</v>
          </cell>
          <cell r="H4645" t="str">
            <v>齿盘组件</v>
          </cell>
          <cell r="I4645" t="str">
            <v>SUS430+白POM</v>
          </cell>
        </row>
        <row r="4646">
          <cell r="G4646" t="str">
            <v>01.011.005.002</v>
          </cell>
          <cell r="H4646" t="str">
            <v>齿盘</v>
          </cell>
          <cell r="I4646" t="str">
            <v>430材质</v>
          </cell>
        </row>
        <row r="4647">
          <cell r="G4647" t="str">
            <v>02.201.104.250</v>
          </cell>
          <cell r="H4647" t="str">
            <v>刀盘连接头</v>
          </cell>
          <cell r="I4647" t="str">
            <v>白POM</v>
          </cell>
        </row>
        <row r="4648">
          <cell r="G4648" t="str">
            <v>01.011.005.020</v>
          </cell>
          <cell r="H4648" t="str">
            <v>大绞肉杯刀套垫片</v>
          </cell>
        </row>
        <row r="4649">
          <cell r="G4649" t="str">
            <v>01.019.003.001</v>
          </cell>
          <cell r="H4649" t="str">
            <v>大绞肉杯密封圈</v>
          </cell>
          <cell r="I4649" t="str">
            <v>/</v>
          </cell>
        </row>
        <row r="4650">
          <cell r="G4650" t="str">
            <v>01.019.003.002</v>
          </cell>
          <cell r="H4650" t="str">
            <v>大绞肉杯橡胶垫</v>
          </cell>
          <cell r="I4650" t="str">
            <v>/</v>
          </cell>
        </row>
        <row r="4651">
          <cell r="G4651" t="str">
            <v>01.020.001.004</v>
          </cell>
          <cell r="H4651" t="str">
            <v>绞肉杯袋</v>
          </cell>
          <cell r="I4651" t="str">
            <v>25*30英文 双面4孔</v>
          </cell>
        </row>
        <row r="4652">
          <cell r="G4652" t="str">
            <v>01.020.003.008</v>
          </cell>
          <cell r="H4652" t="str">
            <v>装刀盘连接棒 空白袋</v>
          </cell>
          <cell r="I4652" t="str">
            <v>5*16空白袋</v>
          </cell>
        </row>
        <row r="4653">
          <cell r="G4653" t="str">
            <v>02.201.104.001</v>
          </cell>
          <cell r="H4653" t="str">
            <v>大绞肉杯上杯盖</v>
          </cell>
          <cell r="I4653" t="str">
            <v>ABS 黑色</v>
          </cell>
        </row>
        <row r="4654">
          <cell r="G4654" t="str">
            <v>02.201.104.002</v>
          </cell>
          <cell r="H4654" t="str">
            <v>大绞肉杯下杯盖</v>
          </cell>
          <cell r="I4654" t="str">
            <v>ABS 黑色</v>
          </cell>
        </row>
        <row r="4655">
          <cell r="G4655" t="str">
            <v>02.201.104.100</v>
          </cell>
          <cell r="H4655" t="str">
            <v>下料器</v>
          </cell>
          <cell r="I4655" t="str">
            <v>ABS 黑色</v>
          </cell>
        </row>
        <row r="4656">
          <cell r="G4656" t="str">
            <v>02.201.104.150</v>
          </cell>
          <cell r="H4656" t="str">
            <v>大绞肉刀连接头</v>
          </cell>
          <cell r="I4656" t="str">
            <v>PA6</v>
          </cell>
        </row>
        <row r="4657">
          <cell r="G4657" t="str">
            <v>02.201.104.200</v>
          </cell>
          <cell r="H4657" t="str">
            <v>刀盘连接棒</v>
          </cell>
          <cell r="I4657" t="str">
            <v>白POM</v>
          </cell>
        </row>
        <row r="4658">
          <cell r="G4658" t="str">
            <v>02.201.104.350</v>
          </cell>
          <cell r="H4658" t="str">
            <v>塞子</v>
          </cell>
          <cell r="I4658" t="str">
            <v>白POM</v>
          </cell>
        </row>
        <row r="4659">
          <cell r="G4659" t="str">
            <v>02.201.104.400</v>
          </cell>
          <cell r="H4659" t="str">
            <v>大绞肉刀组件</v>
          </cell>
          <cell r="I4659" t="str">
            <v>6009S  SUS430+POM</v>
          </cell>
        </row>
        <row r="4660">
          <cell r="G4660" t="str">
            <v>01.002.002.001</v>
          </cell>
          <cell r="H4660" t="str">
            <v>6009S大绞肉刀片</v>
          </cell>
          <cell r="I4660" t="str">
            <v>304材质</v>
          </cell>
        </row>
        <row r="4661">
          <cell r="G4661" t="str">
            <v>02.201.104.452</v>
          </cell>
          <cell r="H4661" t="str">
            <v>大绞肉杯</v>
          </cell>
          <cell r="I4661" t="str">
            <v>SUS430 5*42 AS 英文包装</v>
          </cell>
        </row>
        <row r="4662">
          <cell r="G4662" t="str">
            <v>01.005.001.030</v>
          </cell>
          <cell r="H4662" t="str">
            <v>大绞肉杯杯镶轴</v>
          </cell>
          <cell r="I4662" t="str">
            <v>304材质 φ5*42</v>
          </cell>
        </row>
        <row r="4663">
          <cell r="G4663" t="str">
            <v>01.020.001.006</v>
          </cell>
          <cell r="H4663" t="str">
            <v>大绞肉杯包装袋</v>
          </cell>
          <cell r="I4663" t="str">
            <v>35*45英文 双面4孔</v>
          </cell>
        </row>
        <row r="4664">
          <cell r="G4664" t="str">
            <v>02.201.102.450</v>
          </cell>
          <cell r="H4664" t="str">
            <v>杯垫</v>
          </cell>
          <cell r="I4664" t="str">
            <v>TPE</v>
          </cell>
        </row>
        <row r="4665">
          <cell r="G4665" t="str">
            <v>02.201.104.500</v>
          </cell>
          <cell r="H4665" t="str">
            <v>螺丝塞</v>
          </cell>
          <cell r="I4665" t="str">
            <v>ABS 黑色</v>
          </cell>
        </row>
        <row r="4666">
          <cell r="G4666" t="str">
            <v>02.201.112.040</v>
          </cell>
          <cell r="H4666" t="str">
            <v>轴套</v>
          </cell>
          <cell r="I4666" t="str">
            <v>PA6</v>
          </cell>
        </row>
        <row r="4667">
          <cell r="G4667" t="str">
            <v>03.304.005.100</v>
          </cell>
          <cell r="H4667" t="str">
            <v>大绞肉杯齿轮箱成品</v>
          </cell>
          <cell r="I4667" t="str">
            <v>/</v>
          </cell>
        </row>
        <row r="4668">
          <cell r="G4668" t="str">
            <v>01.010.001.001</v>
          </cell>
          <cell r="H4668" t="str">
            <v>自攻螺丝</v>
          </cell>
          <cell r="I4668" t="str">
            <v>M3*10 圆头，十字尖头，铁镀锌</v>
          </cell>
        </row>
        <row r="4669">
          <cell r="G4669" t="str">
            <v>01.011.100.003</v>
          </cell>
          <cell r="H4669" t="str">
            <v>铁衬套</v>
          </cell>
          <cell r="I4669" t="str">
            <v>430材质</v>
          </cell>
        </row>
        <row r="4670">
          <cell r="G4670" t="str">
            <v>01.018.001.002</v>
          </cell>
          <cell r="H4670" t="str">
            <v>四氟垫圈</v>
          </cell>
          <cell r="I4670" t="str">
            <v>5.2*8*0.5</v>
          </cell>
        </row>
        <row r="4671">
          <cell r="G4671" t="str">
            <v>02.201.104.550</v>
          </cell>
          <cell r="H4671" t="str">
            <v>大绞肉杯齿轮箱盖</v>
          </cell>
          <cell r="I4671" t="str">
            <v>PA6</v>
          </cell>
        </row>
        <row r="4672">
          <cell r="G4672" t="str">
            <v>02.201.104.551</v>
          </cell>
          <cell r="H4672" t="str">
            <v>大绞肉杯齿轮箱组件</v>
          </cell>
          <cell r="I4672" t="str">
            <v>SUS430 5*25+5B71AR-01+ PA6</v>
          </cell>
        </row>
        <row r="4673">
          <cell r="G4673" t="str">
            <v>01.004.001.003</v>
          </cell>
          <cell r="H4673" t="str">
            <v>齿轮箱含油轴承（通用）</v>
          </cell>
          <cell r="I4673" t="str">
            <v>5B71A2-01-75 铜铁基 φ5*φ10.5*8</v>
          </cell>
        </row>
        <row r="4674">
          <cell r="G4674" t="str">
            <v>01.005.001.020</v>
          </cell>
          <cell r="H4674" t="str">
            <v>大绞肉杯齿轮箱二级齿轮轴</v>
          </cell>
          <cell r="I4674" t="str">
            <v>430材质 φ5*25</v>
          </cell>
        </row>
        <row r="4675">
          <cell r="G4675" t="str">
            <v>02.201.104.600</v>
          </cell>
          <cell r="H4675" t="str">
            <v>大绞肉杯中心齿轮组件</v>
          </cell>
          <cell r="I4675" t="str">
            <v>5*43+PA6</v>
          </cell>
        </row>
        <row r="4676">
          <cell r="G4676" t="str">
            <v>01.005.001.040</v>
          </cell>
          <cell r="H4676" t="str">
            <v>大绞肉杯齿轮箱一级齿轮轴</v>
          </cell>
          <cell r="I4676" t="str">
            <v>430材质 φ5*43</v>
          </cell>
        </row>
        <row r="4677">
          <cell r="G4677" t="str">
            <v>02.201.104.650</v>
          </cell>
          <cell r="H4677" t="str">
            <v>三级齿轮组件（通用）</v>
          </cell>
          <cell r="I4677" t="str">
            <v>5T78Y-01+PA66</v>
          </cell>
        </row>
        <row r="4678">
          <cell r="G4678" t="str">
            <v>01.004.001.004</v>
          </cell>
          <cell r="H4678" t="str">
            <v>齿轮箱双联齿轮含油轴承</v>
          </cell>
          <cell r="I4678" t="str">
            <v>5T78Y-01-52 铜铁基 Φ5*SΦ8*10.93*12*1.5</v>
          </cell>
        </row>
        <row r="4679">
          <cell r="G4679" t="str">
            <v>02.201.104.700</v>
          </cell>
          <cell r="H4679" t="str">
            <v>四级大齿轮（通用）</v>
          </cell>
          <cell r="I4679" t="str">
            <v>PA66</v>
          </cell>
        </row>
        <row r="4680">
          <cell r="G4680" t="str">
            <v>01.013.001.002</v>
          </cell>
          <cell r="H4680" t="str">
            <v>5428电机</v>
          </cell>
          <cell r="I4680" t="str">
            <v>5428，AC110-120V,60Hz,ClassA,无EMC,带PTC ,铜包铝线</v>
          </cell>
        </row>
        <row r="4681">
          <cell r="G4681" t="str">
            <v>01.014.002.022</v>
          </cell>
          <cell r="H4681" t="str">
            <v>美标线</v>
          </cell>
          <cell r="I4681" t="str">
            <v>黑色，2*0.824mm2, SPT-2, 1.52m,ETL认证, 尾部外露50mm,火线上锡，零线半剥，极性插，扎带包扎</v>
          </cell>
        </row>
        <row r="4682">
          <cell r="G4682" t="str">
            <v>01.020.001.001</v>
          </cell>
          <cell r="H4682" t="str">
            <v>短机身袋</v>
          </cell>
          <cell r="I4682" t="str">
            <v>13*34英文 双面4孔</v>
          </cell>
        </row>
        <row r="4683">
          <cell r="G4683" t="str">
            <v>03.300.002.051</v>
          </cell>
          <cell r="H4683" t="str">
            <v>HB102 5428机身成品</v>
          </cell>
          <cell r="I4683" t="str">
            <v>300W,黑色</v>
          </cell>
        </row>
        <row r="4684">
          <cell r="G4684" t="str">
            <v>01.010.001.001</v>
          </cell>
          <cell r="H4684" t="str">
            <v>自攻螺丝</v>
          </cell>
          <cell r="I4684" t="str">
            <v>M3*10 圆头，十字尖头，铁镀锌</v>
          </cell>
        </row>
        <row r="4685">
          <cell r="G4685" t="str">
            <v>01.015.011.001</v>
          </cell>
          <cell r="H4685" t="str">
            <v>压线帽</v>
          </cell>
          <cell r="I4685" t="str">
            <v>CE-2</v>
          </cell>
        </row>
        <row r="4686">
          <cell r="G4686" t="str">
            <v>01.019.001.001</v>
          </cell>
          <cell r="H4686" t="str">
            <v>5417电机减震垫</v>
          </cell>
        </row>
        <row r="4687">
          <cell r="G4687" t="str">
            <v>01.019.001.002</v>
          </cell>
          <cell r="H4687" t="str">
            <v>5428电机减震垫</v>
          </cell>
        </row>
        <row r="4688">
          <cell r="G4688" t="str">
            <v>02.201.002.053</v>
          </cell>
          <cell r="H4688" t="str">
            <v>HB102 5428上机身</v>
          </cell>
          <cell r="I4688" t="str">
            <v>ABS 黑色</v>
          </cell>
        </row>
        <row r="4689">
          <cell r="G4689" t="str">
            <v>02.201.002.054</v>
          </cell>
          <cell r="H4689" t="str">
            <v>HB102 5428下机身</v>
          </cell>
          <cell r="I4689" t="str">
            <v>ABS 黑色</v>
          </cell>
        </row>
        <row r="4690">
          <cell r="G4690" t="str">
            <v>02.201.002.301</v>
          </cell>
          <cell r="H4690" t="str">
            <v>HB102/104装饰圈 电镀</v>
          </cell>
          <cell r="I4690" t="str">
            <v>ABS 银色</v>
          </cell>
        </row>
        <row r="4691">
          <cell r="G4691" t="str">
            <v>02.201.002.300</v>
          </cell>
          <cell r="H4691" t="str">
            <v>HB102/104装饰圈</v>
          </cell>
          <cell r="I4691" t="str">
            <v>ABS 本色</v>
          </cell>
        </row>
        <row r="4692">
          <cell r="G4692" t="str">
            <v>02.201.111.040</v>
          </cell>
          <cell r="H4692" t="str">
            <v>交流电机连接头</v>
          </cell>
          <cell r="I4692" t="str">
            <v>PA6</v>
          </cell>
        </row>
        <row r="4693">
          <cell r="G4693" t="str">
            <v>02.201.112.001</v>
          </cell>
          <cell r="H4693" t="str">
            <v>护线套</v>
          </cell>
          <cell r="I4693" t="str">
            <v>PVC 黑色</v>
          </cell>
        </row>
        <row r="4694">
          <cell r="G4694" t="str">
            <v>02.201.112.020</v>
          </cell>
          <cell r="H4694" t="str">
            <v>压线板</v>
          </cell>
          <cell r="I4694" t="str">
            <v>ABS</v>
          </cell>
        </row>
        <row r="4695">
          <cell r="G4695" t="str">
            <v>03.303.002.001</v>
          </cell>
          <cell r="H4695" t="str">
            <v>HB102按钮组件</v>
          </cell>
          <cell r="I4695" t="str">
            <v>电镀银色支架,黑色按钮</v>
          </cell>
        </row>
        <row r="4696">
          <cell r="G4696" t="str">
            <v>02.201.002.202</v>
          </cell>
          <cell r="H4696" t="str">
            <v>HB102按钮 1档</v>
          </cell>
          <cell r="I4696" t="str">
            <v>ABS 黑色</v>
          </cell>
        </row>
        <row r="4697">
          <cell r="G4697" t="str">
            <v>02.201.002.203</v>
          </cell>
          <cell r="H4697" t="str">
            <v>HB102按钮 2档</v>
          </cell>
          <cell r="I4697" t="str">
            <v>ABS 黑色</v>
          </cell>
        </row>
        <row r="4698">
          <cell r="G4698" t="str">
            <v>02.201.002.351</v>
          </cell>
          <cell r="H4698" t="str">
            <v>HB102按钮支架 电镀</v>
          </cell>
          <cell r="I4698" t="str">
            <v>ABS 银色</v>
          </cell>
        </row>
        <row r="4699">
          <cell r="G4699" t="str">
            <v>02.201.002.350</v>
          </cell>
          <cell r="H4699" t="str">
            <v>HB102按钮支架</v>
          </cell>
          <cell r="I4699" t="str">
            <v>ABS 本色</v>
          </cell>
        </row>
        <row r="4700">
          <cell r="G4700" t="str">
            <v>03.301.003.001</v>
          </cell>
          <cell r="H4700" t="str">
            <v>SB刀筒成品（SUS201全拉丝）</v>
          </cell>
          <cell r="I4700" t="str">
            <v>SB新塑料连接头,黑色,大S刀片</v>
          </cell>
        </row>
        <row r="4701">
          <cell r="G4701" t="str">
            <v>01.002.001.010</v>
          </cell>
          <cell r="H4701" t="str">
            <v>大S刀片</v>
          </cell>
          <cell r="I4701" t="str">
            <v>304材质</v>
          </cell>
        </row>
        <row r="4702">
          <cell r="G4702" t="str">
            <v>01.003.002.100</v>
          </cell>
          <cell r="H4702" t="str">
            <v>SB刀筒</v>
          </cell>
          <cell r="I4702" t="str">
            <v>201材质 全拉丝</v>
          </cell>
        </row>
        <row r="4703">
          <cell r="G4703" t="str">
            <v>01.004.001.002</v>
          </cell>
          <cell r="H4703" t="str">
            <v>刀轴含油轴承</v>
          </cell>
          <cell r="I4703" t="str">
            <v>5T18A2-03-2  铜铁基 Φ5*Φ10*Φ14*10*2</v>
          </cell>
        </row>
        <row r="4704">
          <cell r="G4704" t="str">
            <v>01.005.006.020</v>
          </cell>
          <cell r="H4704" t="str">
            <v>SB刀轴</v>
          </cell>
          <cell r="I4704" t="str">
            <v>φ5*164.5 430材质</v>
          </cell>
        </row>
        <row r="4705">
          <cell r="G4705" t="str">
            <v>01.011.009.020</v>
          </cell>
          <cell r="H4705" t="str">
            <v>无内管刀筒支撑环</v>
          </cell>
          <cell r="I4705" t="str">
            <v>430材质</v>
          </cell>
        </row>
        <row r="4706">
          <cell r="G4706" t="str">
            <v>01.011.009.040</v>
          </cell>
          <cell r="H4706" t="str">
            <v>卡簧 开口4</v>
          </cell>
          <cell r="I4706" t="str">
            <v>Ф4*Ф9*0.5</v>
          </cell>
        </row>
        <row r="4707">
          <cell r="G4707" t="str">
            <v>01.018.003.002</v>
          </cell>
          <cell r="H4707" t="str">
            <v>环氧垫</v>
          </cell>
          <cell r="I4707" t="str">
            <v>φ9.5*φ5.3*0.5</v>
          </cell>
        </row>
        <row r="4708">
          <cell r="G4708" t="str">
            <v>01.019.002.001</v>
          </cell>
          <cell r="H4708" t="str">
            <v>不锈钢刀筒下密封圈</v>
          </cell>
          <cell r="I4708" t="str">
            <v>无内管</v>
          </cell>
        </row>
        <row r="4709">
          <cell r="G4709" t="str">
            <v>01.019.002.003</v>
          </cell>
          <cell r="H4709" t="str">
            <v>不锈钢刀筒上密封圈</v>
          </cell>
          <cell r="I4709" t="str">
            <v>/</v>
          </cell>
        </row>
        <row r="4710">
          <cell r="G4710" t="str">
            <v>02.201.107.051</v>
          </cell>
          <cell r="H4710" t="str">
            <v>SB新塑料连接头</v>
          </cell>
          <cell r="I4710" t="str">
            <v>ABS 黑色</v>
          </cell>
        </row>
        <row r="4711">
          <cell r="G4711" t="str">
            <v>02.201.112.040</v>
          </cell>
          <cell r="H4711" t="str">
            <v>轴套</v>
          </cell>
          <cell r="I4711" t="str">
            <v>PA6</v>
          </cell>
        </row>
        <row r="4712">
          <cell r="G4712" t="str">
            <v>02.201.112.060</v>
          </cell>
          <cell r="H4712" t="str">
            <v>上密封圈支架</v>
          </cell>
          <cell r="I4712" t="str">
            <v>ABS</v>
          </cell>
        </row>
        <row r="4713">
          <cell r="G4713" t="str">
            <v>03.305.001.052</v>
          </cell>
          <cell r="H4713" t="str">
            <v>大复位开关组件美标</v>
          </cell>
          <cell r="I4713" t="str">
            <v>R207二极管</v>
          </cell>
        </row>
        <row r="4714">
          <cell r="G4714" t="str">
            <v>01.015.003.003</v>
          </cell>
          <cell r="H4714" t="str">
            <v>二极管</v>
          </cell>
          <cell r="I4714" t="str">
            <v>RL207  福启达</v>
          </cell>
        </row>
        <row r="4715">
          <cell r="G4715" t="str">
            <v>01.015.005.002</v>
          </cell>
          <cell r="H4715" t="str">
            <v>复位开关</v>
          </cell>
          <cell r="I4715" t="str">
            <v>黑座红钮KCD1-102/2P美标</v>
          </cell>
        </row>
        <row r="4716">
          <cell r="G4716" t="str">
            <v>02.201.002.401</v>
          </cell>
          <cell r="H4716" t="str">
            <v>HB102大开关支架</v>
          </cell>
          <cell r="I4716" t="str">
            <v>ABS</v>
          </cell>
        </row>
        <row r="4717">
          <cell r="G4717" t="str">
            <v>01.013.001.002</v>
          </cell>
          <cell r="H4717" t="str">
            <v>5428电机</v>
          </cell>
          <cell r="I4717" t="str">
            <v>5428，AC110-120V,60Hz,ClassA,无EMC,带PTC ,铜包铝线</v>
          </cell>
        </row>
        <row r="4718">
          <cell r="G4718" t="str">
            <v>01.014.002.022</v>
          </cell>
          <cell r="H4718" t="str">
            <v>美标线</v>
          </cell>
          <cell r="I4718" t="str">
            <v>黑色，2*0.824mm2, SPT-2, 1.52m,ETL认证, 尾部外露50mm,火线上锡，零线半剥，极性插，扎带包扎</v>
          </cell>
        </row>
        <row r="4719">
          <cell r="G4719" t="str">
            <v>01.020.001.001</v>
          </cell>
          <cell r="H4719" t="str">
            <v>短机身袋</v>
          </cell>
          <cell r="I4719" t="str">
            <v>13*34英文 双面4孔</v>
          </cell>
        </row>
        <row r="4720">
          <cell r="G4720" t="str">
            <v>03.300.002.051</v>
          </cell>
          <cell r="H4720" t="str">
            <v>HB102 5428机身成品</v>
          </cell>
          <cell r="I4720" t="str">
            <v>300W,黑色</v>
          </cell>
        </row>
        <row r="4721">
          <cell r="G4721" t="str">
            <v>01.010.001.001</v>
          </cell>
          <cell r="H4721" t="str">
            <v>自攻螺丝</v>
          </cell>
          <cell r="I4721" t="str">
            <v>M3*10 圆头，十字尖头，铁镀锌</v>
          </cell>
        </row>
        <row r="4722">
          <cell r="G4722" t="str">
            <v>01.015.011.001</v>
          </cell>
          <cell r="H4722" t="str">
            <v>压线帽</v>
          </cell>
          <cell r="I4722" t="str">
            <v>CE-2</v>
          </cell>
        </row>
        <row r="4723">
          <cell r="G4723" t="str">
            <v>01.019.001.001</v>
          </cell>
          <cell r="H4723" t="str">
            <v>5417电机减震垫</v>
          </cell>
        </row>
        <row r="4724">
          <cell r="G4724" t="str">
            <v>01.019.001.002</v>
          </cell>
          <cell r="H4724" t="str">
            <v>5428电机减震垫</v>
          </cell>
        </row>
        <row r="4725">
          <cell r="G4725" t="str">
            <v>02.201.002.053</v>
          </cell>
          <cell r="H4725" t="str">
            <v>HB102 5428上机身</v>
          </cell>
          <cell r="I4725" t="str">
            <v>ABS 黑色</v>
          </cell>
        </row>
        <row r="4726">
          <cell r="G4726" t="str">
            <v>02.201.002.054</v>
          </cell>
          <cell r="H4726" t="str">
            <v>HB102 5428下机身</v>
          </cell>
          <cell r="I4726" t="str">
            <v>ABS 黑色</v>
          </cell>
        </row>
        <row r="4727">
          <cell r="G4727" t="str">
            <v>02.201.002.301</v>
          </cell>
          <cell r="H4727" t="str">
            <v>HB102/104装饰圈 电镀</v>
          </cell>
          <cell r="I4727" t="str">
            <v>ABS 银色</v>
          </cell>
        </row>
        <row r="4728">
          <cell r="G4728" t="str">
            <v>02.201.002.300</v>
          </cell>
          <cell r="H4728" t="str">
            <v>HB102/104装饰圈</v>
          </cell>
          <cell r="I4728" t="str">
            <v>ABS 本色</v>
          </cell>
        </row>
        <row r="4729">
          <cell r="G4729" t="str">
            <v>02.201.111.040</v>
          </cell>
          <cell r="H4729" t="str">
            <v>交流电机连接头</v>
          </cell>
          <cell r="I4729" t="str">
            <v>PA6</v>
          </cell>
        </row>
        <row r="4730">
          <cell r="G4730" t="str">
            <v>02.201.112.001</v>
          </cell>
          <cell r="H4730" t="str">
            <v>护线套</v>
          </cell>
          <cell r="I4730" t="str">
            <v>PVC 黑色</v>
          </cell>
        </row>
        <row r="4731">
          <cell r="G4731" t="str">
            <v>02.201.112.020</v>
          </cell>
          <cell r="H4731" t="str">
            <v>压线板</v>
          </cell>
          <cell r="I4731" t="str">
            <v>ABS</v>
          </cell>
        </row>
        <row r="4732">
          <cell r="G4732" t="str">
            <v>03.303.002.001</v>
          </cell>
          <cell r="H4732" t="str">
            <v>HB102按钮组件</v>
          </cell>
          <cell r="I4732" t="str">
            <v>电镀银色支架,黑色按钮</v>
          </cell>
        </row>
        <row r="4733">
          <cell r="G4733" t="str">
            <v>02.201.002.202</v>
          </cell>
          <cell r="H4733" t="str">
            <v>HB102按钮 1档</v>
          </cell>
          <cell r="I4733" t="str">
            <v>ABS 黑色</v>
          </cell>
        </row>
        <row r="4734">
          <cell r="G4734" t="str">
            <v>02.201.002.203</v>
          </cell>
          <cell r="H4734" t="str">
            <v>HB102按钮 2档</v>
          </cell>
          <cell r="I4734" t="str">
            <v>ABS 黑色</v>
          </cell>
        </row>
        <row r="4735">
          <cell r="G4735" t="str">
            <v>02.201.002.351</v>
          </cell>
          <cell r="H4735" t="str">
            <v>HB102按钮支架 电镀</v>
          </cell>
          <cell r="I4735" t="str">
            <v>ABS 银色</v>
          </cell>
        </row>
        <row r="4736">
          <cell r="G4736" t="str">
            <v>02.201.002.350</v>
          </cell>
          <cell r="H4736" t="str">
            <v>HB102按钮支架</v>
          </cell>
          <cell r="I4736" t="str">
            <v>ABS 本色</v>
          </cell>
        </row>
        <row r="4737">
          <cell r="G4737" t="str">
            <v>03.301.003.001</v>
          </cell>
          <cell r="H4737" t="str">
            <v>SB刀筒成品（SUS201全拉丝）</v>
          </cell>
          <cell r="I4737" t="str">
            <v>SB新塑料连接头,黑色,大S刀片</v>
          </cell>
        </row>
        <row r="4738">
          <cell r="G4738" t="str">
            <v>01.002.001.010</v>
          </cell>
          <cell r="H4738" t="str">
            <v>大S刀片</v>
          </cell>
          <cell r="I4738" t="str">
            <v>304材质</v>
          </cell>
        </row>
        <row r="4739">
          <cell r="G4739" t="str">
            <v>01.003.002.100</v>
          </cell>
          <cell r="H4739" t="str">
            <v>SB刀筒</v>
          </cell>
          <cell r="I4739" t="str">
            <v>201材质 全拉丝</v>
          </cell>
        </row>
        <row r="4740">
          <cell r="G4740" t="str">
            <v>01.004.001.002</v>
          </cell>
          <cell r="H4740" t="str">
            <v>刀轴含油轴承</v>
          </cell>
          <cell r="I4740" t="str">
            <v>5T18A2-03-2  铜铁基 Φ5*Φ10*Φ14*10*2</v>
          </cell>
        </row>
        <row r="4741">
          <cell r="G4741" t="str">
            <v>01.005.006.020</v>
          </cell>
          <cell r="H4741" t="str">
            <v>SB刀轴</v>
          </cell>
          <cell r="I4741" t="str">
            <v>φ5*164.5 430材质</v>
          </cell>
        </row>
        <row r="4742">
          <cell r="G4742" t="str">
            <v>01.011.009.020</v>
          </cell>
          <cell r="H4742" t="str">
            <v>无内管刀筒支撑环</v>
          </cell>
          <cell r="I4742" t="str">
            <v>430材质</v>
          </cell>
        </row>
        <row r="4743">
          <cell r="G4743" t="str">
            <v>01.011.009.040</v>
          </cell>
          <cell r="H4743" t="str">
            <v>卡簧 开口4</v>
          </cell>
          <cell r="I4743" t="str">
            <v>Ф4*Ф9*0.5</v>
          </cell>
        </row>
        <row r="4744">
          <cell r="G4744" t="str">
            <v>01.018.003.002</v>
          </cell>
          <cell r="H4744" t="str">
            <v>环氧垫</v>
          </cell>
          <cell r="I4744" t="str">
            <v>φ9.5*φ5.3*0.5</v>
          </cell>
        </row>
        <row r="4745">
          <cell r="G4745" t="str">
            <v>01.019.002.001</v>
          </cell>
          <cell r="H4745" t="str">
            <v>不锈钢刀筒下密封圈</v>
          </cell>
          <cell r="I4745" t="str">
            <v>无内管</v>
          </cell>
        </row>
        <row r="4746">
          <cell r="G4746" t="str">
            <v>01.019.002.003</v>
          </cell>
          <cell r="H4746" t="str">
            <v>不锈钢刀筒上密封圈</v>
          </cell>
          <cell r="I4746" t="str">
            <v>/</v>
          </cell>
        </row>
        <row r="4747">
          <cell r="G4747" t="str">
            <v>02.201.107.051</v>
          </cell>
          <cell r="H4747" t="str">
            <v>SB新塑料连接头</v>
          </cell>
          <cell r="I4747" t="str">
            <v>ABS 黑色</v>
          </cell>
        </row>
        <row r="4748">
          <cell r="G4748" t="str">
            <v>02.201.112.040</v>
          </cell>
          <cell r="H4748" t="str">
            <v>轴套</v>
          </cell>
          <cell r="I4748" t="str">
            <v>PA6</v>
          </cell>
        </row>
        <row r="4749">
          <cell r="G4749" t="str">
            <v>02.201.112.060</v>
          </cell>
          <cell r="H4749" t="str">
            <v>上密封圈支架</v>
          </cell>
          <cell r="I4749" t="str">
            <v>ABS</v>
          </cell>
        </row>
        <row r="4750">
          <cell r="G4750" t="str">
            <v>03.305.001.052</v>
          </cell>
          <cell r="H4750" t="str">
            <v>大复位开关组件美标</v>
          </cell>
          <cell r="I4750" t="str">
            <v>R207二极管</v>
          </cell>
        </row>
        <row r="4751">
          <cell r="G4751" t="str">
            <v>01.015.003.003</v>
          </cell>
          <cell r="H4751" t="str">
            <v>二极管</v>
          </cell>
          <cell r="I4751" t="str">
            <v>RL207  福启达</v>
          </cell>
        </row>
        <row r="4752">
          <cell r="G4752" t="str">
            <v>01.015.005.002</v>
          </cell>
          <cell r="H4752" t="str">
            <v>复位开关</v>
          </cell>
          <cell r="I4752" t="str">
            <v>黑座红钮KCD1-102/2P美标</v>
          </cell>
        </row>
        <row r="4753">
          <cell r="G4753" t="str">
            <v>02.201.002.401</v>
          </cell>
          <cell r="H4753" t="str">
            <v>HB102大开关支架</v>
          </cell>
          <cell r="I4753" t="str">
            <v>ABS</v>
          </cell>
        </row>
        <row r="4754">
          <cell r="G4754" t="str">
            <v>01.012.002.003</v>
          </cell>
          <cell r="H4754" t="str">
            <v>7712电机</v>
          </cell>
          <cell r="I4754" t="str">
            <v>220V,  50Hz, 带EMC,轴头部3.5扁位，P72735</v>
          </cell>
        </row>
        <row r="4755">
          <cell r="G4755" t="str">
            <v>01.014.001.003</v>
          </cell>
          <cell r="H4755" t="str">
            <v>欧标VDE</v>
          </cell>
          <cell r="I4755" t="str">
            <v>JF-01 黑色,螺旋型线,上锡3mm,2*0.5mm2, H03VVH2-F,1.3m,VDE认证, 尾部外露30mm</v>
          </cell>
        </row>
        <row r="4756">
          <cell r="G4756" t="str">
            <v>01.020.001.001</v>
          </cell>
          <cell r="H4756" t="str">
            <v>短机身袋</v>
          </cell>
          <cell r="I4756" t="str">
            <v>13*34英文 双面4孔</v>
          </cell>
        </row>
        <row r="4757">
          <cell r="G4757" t="str">
            <v>02.201.109.001</v>
          </cell>
          <cell r="H4757" t="str">
            <v>水杯</v>
          </cell>
          <cell r="I4757" t="str">
            <v>AS 英文袋包装</v>
          </cell>
        </row>
        <row r="4758">
          <cell r="G4758" t="str">
            <v>01.020.001.007</v>
          </cell>
          <cell r="H4758" t="str">
            <v>水杯袋</v>
          </cell>
          <cell r="I4758" t="str">
            <v>19*40英文 双面4孔</v>
          </cell>
        </row>
        <row r="4759">
          <cell r="G4759" t="str">
            <v>03.300.001.102</v>
          </cell>
          <cell r="H4759" t="str">
            <v>HB101 7712机身成品</v>
          </cell>
          <cell r="I4759" t="str">
            <v>600W,红色</v>
          </cell>
        </row>
        <row r="4760">
          <cell r="G4760" t="str">
            <v>01.010.001.001</v>
          </cell>
          <cell r="H4760" t="str">
            <v>自攻螺丝</v>
          </cell>
          <cell r="I4760" t="str">
            <v>M3*10 圆头，十字尖头，铁镀锌</v>
          </cell>
        </row>
        <row r="4761">
          <cell r="G4761" t="str">
            <v>01.019.001.004</v>
          </cell>
          <cell r="H4761" t="str">
            <v>7712电机减震垫</v>
          </cell>
        </row>
        <row r="4762">
          <cell r="G4762" t="str">
            <v>02.201.001.105</v>
          </cell>
          <cell r="H4762" t="str">
            <v>HB101 7712上机身</v>
          </cell>
          <cell r="I4762" t="str">
            <v>ABS 红色14V0909</v>
          </cell>
        </row>
        <row r="4763">
          <cell r="G4763" t="str">
            <v>02.201.001.106</v>
          </cell>
          <cell r="H4763" t="str">
            <v>HB101 7712下机身</v>
          </cell>
          <cell r="I4763" t="str">
            <v>ABS 红色14V0909</v>
          </cell>
        </row>
        <row r="4764">
          <cell r="G4764" t="str">
            <v>02.201.001.301</v>
          </cell>
          <cell r="H4764" t="str">
            <v>HB101装饰圈 电镀</v>
          </cell>
          <cell r="I4764" t="str">
            <v>ABS 银色</v>
          </cell>
        </row>
        <row r="4765">
          <cell r="G4765" t="str">
            <v>02.201.001.300</v>
          </cell>
          <cell r="H4765" t="str">
            <v>HB101装饰圈</v>
          </cell>
          <cell r="I4765" t="str">
            <v>ABS 本色</v>
          </cell>
        </row>
        <row r="4766">
          <cell r="G4766" t="str">
            <v>02.201.111.020</v>
          </cell>
          <cell r="H4766" t="str">
            <v>直流电机连接头</v>
          </cell>
          <cell r="I4766" t="str">
            <v>PA6</v>
          </cell>
        </row>
        <row r="4767">
          <cell r="G4767" t="str">
            <v>02.201.112.001</v>
          </cell>
          <cell r="H4767" t="str">
            <v>护线套</v>
          </cell>
          <cell r="I4767" t="str">
            <v>PVC 黑色</v>
          </cell>
        </row>
        <row r="4768">
          <cell r="G4768" t="str">
            <v>02.201.112.020</v>
          </cell>
          <cell r="H4768" t="str">
            <v>压线板</v>
          </cell>
          <cell r="I4768" t="str">
            <v>ABS</v>
          </cell>
        </row>
        <row r="4769">
          <cell r="G4769" t="str">
            <v>03.303.001.001</v>
          </cell>
          <cell r="H4769" t="str">
            <v>HB101按钮组件1档</v>
          </cell>
          <cell r="I4769" t="str">
            <v>电镀银色支架,黑色按钮1档</v>
          </cell>
        </row>
        <row r="4770">
          <cell r="G4770" t="str">
            <v>02.201.001.201</v>
          </cell>
          <cell r="H4770" t="str">
            <v>HB101按钮 1档</v>
          </cell>
          <cell r="I4770" t="str">
            <v>ABS 黑色</v>
          </cell>
        </row>
        <row r="4771">
          <cell r="G4771" t="str">
            <v>02.201.001.353</v>
          </cell>
          <cell r="H4771" t="str">
            <v>HB101按钮支架 1档 电镀</v>
          </cell>
          <cell r="I4771" t="str">
            <v>ABS 银色</v>
          </cell>
        </row>
        <row r="4772">
          <cell r="G4772" t="str">
            <v>02.201.001.351</v>
          </cell>
          <cell r="H4772" t="str">
            <v>HB101按钮支架 1档</v>
          </cell>
          <cell r="I4772" t="str">
            <v>ABS 本色</v>
          </cell>
        </row>
        <row r="4773">
          <cell r="G4773" t="str">
            <v>03.303.001.002</v>
          </cell>
          <cell r="H4773" t="str">
            <v>HB101按钮组件2档</v>
          </cell>
          <cell r="I4773" t="str">
            <v>电镀银色支架,黑色按钮2档</v>
          </cell>
        </row>
        <row r="4774">
          <cell r="G4774" t="str">
            <v>02.201.001.202</v>
          </cell>
          <cell r="H4774" t="str">
            <v>HB101按钮 2档</v>
          </cell>
          <cell r="I4774" t="str">
            <v>ABS 黑色</v>
          </cell>
        </row>
        <row r="4775">
          <cell r="G4775" t="str">
            <v>02.201.001.352</v>
          </cell>
          <cell r="H4775" t="str">
            <v>HB101按钮支架 2档 电镀</v>
          </cell>
          <cell r="I4775" t="str">
            <v>ABS 银色</v>
          </cell>
        </row>
        <row r="4776">
          <cell r="G4776" t="str">
            <v>02.201.001.350</v>
          </cell>
          <cell r="H4776" t="str">
            <v>HB101按钮支架 2档</v>
          </cell>
          <cell r="I4776" t="str">
            <v>ABS 本色</v>
          </cell>
        </row>
        <row r="4777">
          <cell r="G4777" t="str">
            <v>03.301.004.020</v>
          </cell>
          <cell r="H4777" t="str">
            <v>SB刀筒成品（SUS201外镜面内拉丝）</v>
          </cell>
          <cell r="I4777" t="str">
            <v>SB新塑料连接头,红色14V0909,十字刀片</v>
          </cell>
        </row>
        <row r="4778">
          <cell r="G4778" t="str">
            <v>01.002.001.040</v>
          </cell>
          <cell r="H4778" t="str">
            <v>十字刀片</v>
          </cell>
          <cell r="I4778" t="str">
            <v>304材质</v>
          </cell>
        </row>
        <row r="4779">
          <cell r="G4779" t="str">
            <v>01.003.002.200</v>
          </cell>
          <cell r="H4779" t="str">
            <v>SB刀筒</v>
          </cell>
          <cell r="I4779" t="str">
            <v>201材质 外镜面内拉丝</v>
          </cell>
        </row>
        <row r="4780">
          <cell r="G4780" t="str">
            <v>01.004.001.002</v>
          </cell>
          <cell r="H4780" t="str">
            <v>刀轴含油轴承</v>
          </cell>
          <cell r="I4780" t="str">
            <v>5T18A2-03-2  铜铁基 Φ5*Φ10*Φ14*10*2</v>
          </cell>
        </row>
        <row r="4781">
          <cell r="G4781" t="str">
            <v>01.005.006.020</v>
          </cell>
          <cell r="H4781" t="str">
            <v>SB刀轴</v>
          </cell>
          <cell r="I4781" t="str">
            <v>φ5*164.5 430材质</v>
          </cell>
        </row>
        <row r="4782">
          <cell r="G4782" t="str">
            <v>01.011.009.020</v>
          </cell>
          <cell r="H4782" t="str">
            <v>无内管刀筒支撑环</v>
          </cell>
          <cell r="I4782" t="str">
            <v>430材质</v>
          </cell>
        </row>
        <row r="4783">
          <cell r="G4783" t="str">
            <v>01.011.009.040</v>
          </cell>
          <cell r="H4783" t="str">
            <v>卡簧 开口4</v>
          </cell>
          <cell r="I4783" t="str">
            <v>Ф4*Ф9*0.5</v>
          </cell>
        </row>
        <row r="4784">
          <cell r="G4784" t="str">
            <v>01.018.003.002</v>
          </cell>
          <cell r="H4784" t="str">
            <v>环氧垫</v>
          </cell>
          <cell r="I4784" t="str">
            <v>φ9.5*φ5.3*0.5</v>
          </cell>
        </row>
        <row r="4785">
          <cell r="G4785" t="str">
            <v>01.019.002.001</v>
          </cell>
          <cell r="H4785" t="str">
            <v>不锈钢刀筒下密封圈</v>
          </cell>
          <cell r="I4785" t="str">
            <v>无内管</v>
          </cell>
        </row>
        <row r="4786">
          <cell r="G4786" t="str">
            <v>01.019.002.003</v>
          </cell>
          <cell r="H4786" t="str">
            <v>不锈钢刀筒上密封圈</v>
          </cell>
          <cell r="I4786" t="str">
            <v>/</v>
          </cell>
        </row>
        <row r="4787">
          <cell r="G4787" t="str">
            <v>02.201.107.052</v>
          </cell>
          <cell r="H4787" t="str">
            <v>SB新塑料连接头</v>
          </cell>
          <cell r="I4787" t="str">
            <v>ABS 红色14V0909</v>
          </cell>
        </row>
        <row r="4788">
          <cell r="G4788" t="str">
            <v>02.201.112.040</v>
          </cell>
          <cell r="H4788" t="str">
            <v>轴套</v>
          </cell>
          <cell r="I4788" t="str">
            <v>PA6</v>
          </cell>
        </row>
        <row r="4789">
          <cell r="G4789" t="str">
            <v>02.201.112.060</v>
          </cell>
          <cell r="H4789" t="str">
            <v>上密封圈支架</v>
          </cell>
          <cell r="I4789" t="str">
            <v>ABS</v>
          </cell>
        </row>
        <row r="4790">
          <cell r="G4790" t="str">
            <v>03.302.001.200</v>
          </cell>
          <cell r="H4790" t="str">
            <v>HB101-7712  ZQ-1276</v>
          </cell>
          <cell r="I4790" t="str">
            <v>带0.33uf电容</v>
          </cell>
        </row>
        <row r="4791">
          <cell r="G4791" t="str">
            <v>01.015.001.152</v>
          </cell>
          <cell r="H4791" t="str">
            <v>X2电容</v>
          </cell>
          <cell r="I4791" t="str">
            <v>DAIN  0.33UF 275V 体积：18*15.5*9.5mm  新激  P:15*25mm 40/110/21C</v>
          </cell>
        </row>
        <row r="4792">
          <cell r="G4792" t="str">
            <v>01.015.002.004</v>
          </cell>
          <cell r="H4792" t="str">
            <v>电阻</v>
          </cell>
          <cell r="I4792" t="str">
            <v>1/4W,1MΩ</v>
          </cell>
        </row>
        <row r="4793">
          <cell r="G4793" t="str">
            <v>01.015.003.001</v>
          </cell>
          <cell r="H4793" t="str">
            <v>二极管</v>
          </cell>
          <cell r="I4793" t="str">
            <v>IN5408</v>
          </cell>
        </row>
        <row r="4794">
          <cell r="G4794" t="str">
            <v>01.015.003.002</v>
          </cell>
          <cell r="H4794" t="str">
            <v>二极管</v>
          </cell>
          <cell r="I4794" t="str">
            <v>RL207  不凡</v>
          </cell>
        </row>
        <row r="4795">
          <cell r="G4795" t="str">
            <v>01.015.005.001</v>
          </cell>
          <cell r="H4795" t="str">
            <v>复位开关</v>
          </cell>
          <cell r="I4795" t="str">
            <v>黑座红钮KCD1-102/2P国标，欧标</v>
          </cell>
        </row>
        <row r="4796">
          <cell r="G4796" t="str">
            <v>01.015.006.002</v>
          </cell>
          <cell r="H4796" t="str">
            <v>陶瓷保险丝</v>
          </cell>
          <cell r="I4796" t="str">
            <v>250V/5A</v>
          </cell>
        </row>
        <row r="4797">
          <cell r="G4797" t="str">
            <v>01.015.012.050</v>
          </cell>
          <cell r="H4797" t="str">
            <v>连接线带接线端子</v>
          </cell>
          <cell r="I4797" t="str">
            <v>1015 22# 黑色 单边上锡5mm 另一端4.8*0.5弯锁，平口</v>
          </cell>
        </row>
        <row r="4798">
          <cell r="G4798" t="str">
            <v>01.015.012.051</v>
          </cell>
          <cell r="H4798" t="str">
            <v>连接线带接线端子</v>
          </cell>
          <cell r="I4798" t="str">
            <v>1015 22# 红色 单边上锡5mm 另一端4.8*0.5弯锁，平口</v>
          </cell>
        </row>
        <row r="4799">
          <cell r="G4799" t="str">
            <v>01.016.001.100</v>
          </cell>
          <cell r="H4799" t="str">
            <v>HB101线路板PCB</v>
          </cell>
          <cell r="I4799" t="str">
            <v>HB101-7712  ZQ-1276</v>
          </cell>
        </row>
        <row r="4800">
          <cell r="G4800" t="str">
            <v>03.304.001.003</v>
          </cell>
          <cell r="H4800" t="str">
            <v>打蛋器成品</v>
          </cell>
          <cell r="I4800" t="str">
            <v>红色14V0909 英文袋包装</v>
          </cell>
        </row>
        <row r="4801">
          <cell r="G4801" t="str">
            <v>01.011.001.021</v>
          </cell>
          <cell r="H4801" t="str">
            <v>不锈钢打蛋网</v>
          </cell>
          <cell r="I4801" t="str">
            <v>304材质</v>
          </cell>
        </row>
        <row r="4802">
          <cell r="G4802" t="str">
            <v>01.011.100.003</v>
          </cell>
          <cell r="H4802" t="str">
            <v>铁衬套</v>
          </cell>
          <cell r="I4802" t="str">
            <v>430材质</v>
          </cell>
        </row>
        <row r="4803">
          <cell r="G4803" t="str">
            <v>01.018.003.002</v>
          </cell>
          <cell r="H4803" t="str">
            <v>环氧垫</v>
          </cell>
          <cell r="I4803" t="str">
            <v>φ9.5*φ5.3*0.5</v>
          </cell>
        </row>
        <row r="4804">
          <cell r="G4804" t="str">
            <v>01.019.003.004</v>
          </cell>
          <cell r="H4804" t="str">
            <v>齿轮箱盖橡胶圈</v>
          </cell>
          <cell r="I4804" t="str">
            <v>/</v>
          </cell>
        </row>
        <row r="4805">
          <cell r="G4805" t="str">
            <v>01.020.001.001</v>
          </cell>
          <cell r="H4805" t="str">
            <v>短机身袋</v>
          </cell>
          <cell r="I4805" t="str">
            <v>13*34英文 双面4孔</v>
          </cell>
        </row>
        <row r="4806">
          <cell r="G4806" t="str">
            <v>02.201.100.003</v>
          </cell>
          <cell r="H4806" t="str">
            <v>打蛋器头</v>
          </cell>
          <cell r="I4806" t="str">
            <v>ABS 红色14V0909</v>
          </cell>
        </row>
        <row r="4807">
          <cell r="G4807" t="str">
            <v>02.201.100.102</v>
          </cell>
          <cell r="H4807" t="str">
            <v>齿轮箱盖</v>
          </cell>
          <cell r="I4807" t="str">
            <v>ABS 红色14V0909</v>
          </cell>
        </row>
        <row r="4808">
          <cell r="G4808" t="str">
            <v>02.201.100.200</v>
          </cell>
          <cell r="H4808" t="str">
            <v>打蛋器齿轮支架盖</v>
          </cell>
          <cell r="I4808" t="str">
            <v>POM</v>
          </cell>
        </row>
        <row r="4809">
          <cell r="G4809" t="str">
            <v>02.201.100.250</v>
          </cell>
          <cell r="H4809" t="str">
            <v>打蛋器行星齿轮</v>
          </cell>
          <cell r="I4809" t="str">
            <v>POM</v>
          </cell>
        </row>
        <row r="4810">
          <cell r="G4810" t="str">
            <v>02.201.100.300</v>
          </cell>
          <cell r="H4810" t="str">
            <v>打蛋器中心齿轮组件</v>
          </cell>
          <cell r="I4810" t="str">
            <v>SUS430+POM 5*41</v>
          </cell>
        </row>
        <row r="4811">
          <cell r="G4811" t="str">
            <v>01.005.004.001</v>
          </cell>
          <cell r="H4811" t="str">
            <v>打蛋器中心轴</v>
          </cell>
          <cell r="I4811" t="str">
            <v>430材质 Ф5*41</v>
          </cell>
        </row>
        <row r="4812">
          <cell r="G4812" t="str">
            <v>02.201.100.350</v>
          </cell>
          <cell r="H4812" t="str">
            <v>打蛋器齿轮支架组件</v>
          </cell>
          <cell r="I4812" t="str">
            <v>SUS430+POM 3*17×3</v>
          </cell>
        </row>
        <row r="4813">
          <cell r="G4813" t="str">
            <v>01.005.004.010</v>
          </cell>
          <cell r="H4813" t="str">
            <v>打蛋器/绞肉杯行星齿轮轴</v>
          </cell>
          <cell r="I4813" t="str">
            <v>430材质 Ф3*17 兰白锌</v>
          </cell>
        </row>
        <row r="4814">
          <cell r="G4814" t="str">
            <v>02.201.112.040</v>
          </cell>
          <cell r="H4814" t="str">
            <v>轴套</v>
          </cell>
          <cell r="I4814" t="str">
            <v>PA6</v>
          </cell>
        </row>
        <row r="4815">
          <cell r="G4815" t="str">
            <v>03.304.003.003</v>
          </cell>
          <cell r="H4815" t="str">
            <v>绞肉杯成品</v>
          </cell>
          <cell r="I4815" t="str">
            <v>红色14V0909 英文袋包装</v>
          </cell>
        </row>
        <row r="4816">
          <cell r="G4816" t="str">
            <v>01.011.100.003</v>
          </cell>
          <cell r="H4816" t="str">
            <v>铁衬套</v>
          </cell>
          <cell r="I4816" t="str">
            <v>430材质</v>
          </cell>
        </row>
        <row r="4817">
          <cell r="G4817" t="str">
            <v>01.018.003.002</v>
          </cell>
          <cell r="H4817" t="str">
            <v>环氧垫</v>
          </cell>
          <cell r="I4817" t="str">
            <v>φ9.5*φ5.3*0.5</v>
          </cell>
        </row>
        <row r="4818">
          <cell r="G4818" t="str">
            <v>01.019.003.004</v>
          </cell>
          <cell r="H4818" t="str">
            <v>齿轮箱盖橡胶圈</v>
          </cell>
          <cell r="I4818" t="str">
            <v>/</v>
          </cell>
        </row>
        <row r="4819">
          <cell r="G4819" t="str">
            <v>02.201.100.102</v>
          </cell>
          <cell r="H4819" t="str">
            <v>齿轮箱盖</v>
          </cell>
          <cell r="I4819" t="str">
            <v>ABS 红色14V0909</v>
          </cell>
        </row>
        <row r="4820">
          <cell r="G4820" t="str">
            <v>02.201.102.002</v>
          </cell>
          <cell r="H4820" t="str">
            <v>绞肉杯盖</v>
          </cell>
          <cell r="I4820" t="str">
            <v>ABS 红色14V0909</v>
          </cell>
        </row>
        <row r="4821">
          <cell r="G4821" t="str">
            <v>02.201.102.100</v>
          </cell>
          <cell r="H4821" t="str">
            <v>绞肉杯行星齿轮</v>
          </cell>
          <cell r="I4821" t="str">
            <v>POM</v>
          </cell>
        </row>
        <row r="4822">
          <cell r="G4822" t="str">
            <v>02.201.102.150</v>
          </cell>
          <cell r="H4822" t="str">
            <v>绞肉杯内齿圈</v>
          </cell>
          <cell r="I4822" t="str">
            <v>POM</v>
          </cell>
        </row>
        <row r="4823">
          <cell r="G4823" t="str">
            <v>02.201.102.200</v>
          </cell>
          <cell r="H4823" t="str">
            <v>绞肉杯中心齿轮组件</v>
          </cell>
          <cell r="I4823" t="str">
            <v>SUS430+POM 5*37</v>
          </cell>
        </row>
        <row r="4824">
          <cell r="G4824" t="str">
            <v>01.005.003.001</v>
          </cell>
          <cell r="H4824" t="str">
            <v>绞肉杯中心轴</v>
          </cell>
          <cell r="I4824" t="str">
            <v>430材质 Ф5*37</v>
          </cell>
        </row>
        <row r="4825">
          <cell r="G4825" t="str">
            <v>02.201.102.250</v>
          </cell>
          <cell r="H4825" t="str">
            <v>绞肉杯齿轮支架组件</v>
          </cell>
          <cell r="I4825" t="str">
            <v>SUS430+POM 3*17×3</v>
          </cell>
        </row>
        <row r="4826">
          <cell r="G4826" t="str">
            <v>01.005.004.010</v>
          </cell>
          <cell r="H4826" t="str">
            <v>打蛋器/绞肉杯行星齿轮轴</v>
          </cell>
          <cell r="I4826" t="str">
            <v>430材质 Ф3*17 兰白锌</v>
          </cell>
        </row>
        <row r="4827">
          <cell r="G4827" t="str">
            <v>02.201.102.300</v>
          </cell>
          <cell r="H4827" t="str">
            <v>小绞肉刀连接头</v>
          </cell>
          <cell r="I4827" t="str">
            <v>POM</v>
          </cell>
        </row>
        <row r="4828">
          <cell r="G4828" t="str">
            <v>02.201.102.350</v>
          </cell>
          <cell r="H4828" t="str">
            <v>刀塞</v>
          </cell>
          <cell r="I4828" t="str">
            <v>白 POM</v>
          </cell>
        </row>
        <row r="4829">
          <cell r="G4829" t="str">
            <v>02.201.102.400</v>
          </cell>
          <cell r="H4829" t="str">
            <v>绞肉刀组件</v>
          </cell>
          <cell r="I4829" t="str">
            <v>211S  SUS304+白POM</v>
          </cell>
        </row>
        <row r="4830">
          <cell r="G4830" t="str">
            <v>01.002.002.010</v>
          </cell>
          <cell r="H4830" t="str">
            <v>211S绞肉刀片</v>
          </cell>
          <cell r="I4830" t="str">
            <v>304材质</v>
          </cell>
        </row>
        <row r="4831">
          <cell r="G4831" t="str">
            <v>02.201.102.451</v>
          </cell>
          <cell r="H4831" t="str">
            <v>绞肉杯</v>
          </cell>
          <cell r="I4831" t="str">
            <v>5*23  SUS304+AS 英文袋包装</v>
          </cell>
        </row>
        <row r="4832">
          <cell r="G4832" t="str">
            <v>01.005.003.010</v>
          </cell>
          <cell r="H4832" t="str">
            <v>绞肉杯杯镶轴</v>
          </cell>
          <cell r="I4832" t="str">
            <v>304材质 Ф5*23</v>
          </cell>
        </row>
        <row r="4833">
          <cell r="G4833" t="str">
            <v>01.020.001.004</v>
          </cell>
          <cell r="H4833" t="str">
            <v>绞肉杯袋</v>
          </cell>
          <cell r="I4833" t="str">
            <v>25*30英文 双面4孔</v>
          </cell>
        </row>
        <row r="4834">
          <cell r="G4834" t="str">
            <v>02.201.102.450</v>
          </cell>
          <cell r="H4834" t="str">
            <v>杯垫</v>
          </cell>
          <cell r="I4834" t="str">
            <v>TPE</v>
          </cell>
        </row>
        <row r="4835">
          <cell r="G4835" t="str">
            <v>02.201.112.040</v>
          </cell>
          <cell r="H4835" t="str">
            <v>轴套</v>
          </cell>
          <cell r="I4835" t="str">
            <v>PA6</v>
          </cell>
        </row>
        <row r="4836">
          <cell r="D4836">
            <v>1013</v>
          </cell>
        </row>
        <row r="4836">
          <cell r="G4836" t="str">
            <v>01.013.001.002</v>
          </cell>
          <cell r="H4836" t="str">
            <v>5428电机</v>
          </cell>
          <cell r="I4836" t="str">
            <v>5428，AC110-120V,60Hz,ClassA,无EMC,带PTC ,铜包铝线</v>
          </cell>
        </row>
        <row r="4837">
          <cell r="D4837">
            <v>1013</v>
          </cell>
        </row>
        <row r="4837">
          <cell r="G4837" t="str">
            <v>01.014.002.022</v>
          </cell>
          <cell r="H4837" t="str">
            <v>美标线</v>
          </cell>
          <cell r="I4837" t="str">
            <v>黑色，2*0.824mm2, SPT-2, 1.52m,ETL认证, 尾部外露50mm,火线上锡，零线半剥，极性插，扎带包扎</v>
          </cell>
        </row>
        <row r="4838">
          <cell r="D4838">
            <v>2026</v>
          </cell>
        </row>
        <row r="4838">
          <cell r="G4838" t="str">
            <v>01.020.001.001</v>
          </cell>
          <cell r="H4838" t="str">
            <v>短机身袋</v>
          </cell>
          <cell r="I4838" t="str">
            <v>13*34英文 双面4孔</v>
          </cell>
        </row>
        <row r="4839">
          <cell r="D4839">
            <v>1013</v>
          </cell>
        </row>
        <row r="4839">
          <cell r="G4839" t="str">
            <v>03.300.002.052</v>
          </cell>
          <cell r="H4839" t="str">
            <v>HB102 5428机身成品</v>
          </cell>
          <cell r="I4839" t="str">
            <v>300W,红色，红色按钮</v>
          </cell>
        </row>
        <row r="4840">
          <cell r="D4840">
            <v>4052</v>
          </cell>
        </row>
        <row r="4840">
          <cell r="G4840" t="str">
            <v>01.010.001.001</v>
          </cell>
          <cell r="H4840" t="str">
            <v>自攻螺丝</v>
          </cell>
          <cell r="I4840" t="str">
            <v>M3*10 圆头，十字尖头，铁镀锌</v>
          </cell>
        </row>
        <row r="4841">
          <cell r="D4841">
            <v>1013</v>
          </cell>
        </row>
        <row r="4841">
          <cell r="G4841" t="str">
            <v>01.015.011.001</v>
          </cell>
          <cell r="H4841" t="str">
            <v>压线帽</v>
          </cell>
          <cell r="I4841" t="str">
            <v>CE-2</v>
          </cell>
        </row>
        <row r="4842">
          <cell r="D4842">
            <v>1013</v>
          </cell>
        </row>
        <row r="4842">
          <cell r="G4842" t="str">
            <v>01.019.001.001</v>
          </cell>
          <cell r="H4842" t="str">
            <v>5417电机减震垫</v>
          </cell>
        </row>
        <row r="4843">
          <cell r="D4843">
            <v>1013</v>
          </cell>
        </row>
        <row r="4843">
          <cell r="G4843" t="str">
            <v>01.019.001.002</v>
          </cell>
          <cell r="H4843" t="str">
            <v>5428电机减震垫</v>
          </cell>
        </row>
        <row r="4844">
          <cell r="D4844">
            <v>1013</v>
          </cell>
        </row>
        <row r="4844">
          <cell r="G4844" t="str">
            <v>02.201.002.055</v>
          </cell>
          <cell r="H4844" t="str">
            <v>HB102 5428上机身</v>
          </cell>
          <cell r="I4844" t="str">
            <v>ABS 红色14V0909</v>
          </cell>
        </row>
        <row r="4845">
          <cell r="D4845">
            <v>1013</v>
          </cell>
        </row>
        <row r="4845">
          <cell r="G4845" t="str">
            <v>02.201.002.056</v>
          </cell>
          <cell r="H4845" t="str">
            <v>HB102 5428下机身</v>
          </cell>
          <cell r="I4845" t="str">
            <v>ABS 红色14V0909</v>
          </cell>
        </row>
        <row r="4846">
          <cell r="D4846">
            <v>1013</v>
          </cell>
        </row>
        <row r="4846">
          <cell r="G4846" t="str">
            <v>02.201.002.301</v>
          </cell>
          <cell r="H4846" t="str">
            <v>HB102/104装饰圈 电镀</v>
          </cell>
          <cell r="I4846" t="str">
            <v>ABS 银色</v>
          </cell>
        </row>
        <row r="4847">
          <cell r="D4847">
            <v>1013</v>
          </cell>
        </row>
        <row r="4847">
          <cell r="G4847" t="str">
            <v>02.201.002.300</v>
          </cell>
          <cell r="H4847" t="str">
            <v>HB102/104装饰圈</v>
          </cell>
          <cell r="I4847" t="str">
            <v>ABS 本色</v>
          </cell>
        </row>
        <row r="4848">
          <cell r="D4848">
            <v>1013</v>
          </cell>
        </row>
        <row r="4848">
          <cell r="G4848" t="str">
            <v>02.201.111.040</v>
          </cell>
          <cell r="H4848" t="str">
            <v>交流电机连接头</v>
          </cell>
          <cell r="I4848" t="str">
            <v>PA6</v>
          </cell>
        </row>
        <row r="4849">
          <cell r="D4849">
            <v>1013</v>
          </cell>
        </row>
        <row r="4849">
          <cell r="G4849" t="str">
            <v>02.201.112.001</v>
          </cell>
          <cell r="H4849" t="str">
            <v>护线套</v>
          </cell>
          <cell r="I4849" t="str">
            <v>PVC 黑色</v>
          </cell>
        </row>
        <row r="4850">
          <cell r="D4850">
            <v>1013</v>
          </cell>
        </row>
        <row r="4850">
          <cell r="G4850" t="str">
            <v>02.201.112.020</v>
          </cell>
          <cell r="H4850" t="str">
            <v>压线板</v>
          </cell>
          <cell r="I4850" t="str">
            <v>ABS</v>
          </cell>
        </row>
        <row r="4851">
          <cell r="D4851">
            <v>1013</v>
          </cell>
        </row>
        <row r="4851">
          <cell r="G4851" t="str">
            <v>03.303.002.002</v>
          </cell>
          <cell r="H4851" t="str">
            <v>HB102按钮组件</v>
          </cell>
          <cell r="I4851" t="str">
            <v>电镀银色支架,红色按钮</v>
          </cell>
        </row>
        <row r="4852">
          <cell r="D4852">
            <v>1013</v>
          </cell>
        </row>
        <row r="4852">
          <cell r="G4852" t="str">
            <v>02.201.002.204</v>
          </cell>
          <cell r="H4852" t="str">
            <v>HB102按钮 1档</v>
          </cell>
          <cell r="I4852" t="str">
            <v>ABS 红色14V0909</v>
          </cell>
        </row>
        <row r="4853">
          <cell r="D4853">
            <v>1013</v>
          </cell>
        </row>
        <row r="4853">
          <cell r="G4853" t="str">
            <v>02.201.002.205</v>
          </cell>
          <cell r="H4853" t="str">
            <v>HB102按钮 2档</v>
          </cell>
          <cell r="I4853" t="str">
            <v>ABS 红色14V0909</v>
          </cell>
        </row>
        <row r="4854">
          <cell r="D4854">
            <v>1013</v>
          </cell>
        </row>
        <row r="4854">
          <cell r="G4854" t="str">
            <v>02.201.002.351</v>
          </cell>
          <cell r="H4854" t="str">
            <v>HB102按钮支架 电镀</v>
          </cell>
          <cell r="I4854" t="str">
            <v>ABS 银色</v>
          </cell>
        </row>
        <row r="4855">
          <cell r="D4855">
            <v>1013</v>
          </cell>
        </row>
        <row r="4855">
          <cell r="G4855" t="str">
            <v>02.201.002.350</v>
          </cell>
          <cell r="H4855" t="str">
            <v>HB102按钮支架</v>
          </cell>
          <cell r="I4855" t="str">
            <v>ABS 本色</v>
          </cell>
        </row>
        <row r="4856">
          <cell r="D4856">
            <v>1013</v>
          </cell>
        </row>
        <row r="4856">
          <cell r="G4856" t="str">
            <v>03.301.003.002</v>
          </cell>
          <cell r="H4856" t="str">
            <v>SB刀筒成品（SUS201全拉丝）</v>
          </cell>
          <cell r="I4856" t="str">
            <v>SB新塑料连接头,红色14V0909,大S刀片</v>
          </cell>
        </row>
        <row r="4857">
          <cell r="D4857">
            <v>1013</v>
          </cell>
        </row>
        <row r="4857">
          <cell r="G4857" t="str">
            <v>01.002.001.010</v>
          </cell>
          <cell r="H4857" t="str">
            <v>大S刀片</v>
          </cell>
          <cell r="I4857" t="str">
            <v>304材质</v>
          </cell>
        </row>
        <row r="4858">
          <cell r="D4858">
            <v>1013</v>
          </cell>
        </row>
        <row r="4858">
          <cell r="G4858" t="str">
            <v>01.003.002.100</v>
          </cell>
          <cell r="H4858" t="str">
            <v>SB刀筒</v>
          </cell>
          <cell r="I4858" t="str">
            <v>201材质 全拉丝</v>
          </cell>
        </row>
        <row r="4859">
          <cell r="D4859">
            <v>1013</v>
          </cell>
        </row>
        <row r="4859">
          <cell r="G4859" t="str">
            <v>01.004.001.002</v>
          </cell>
          <cell r="H4859" t="str">
            <v>刀轴含油轴承</v>
          </cell>
          <cell r="I4859" t="str">
            <v>5T18A2-03-2  铜铁基 Φ5*Φ10*Φ14*10*2</v>
          </cell>
        </row>
        <row r="4860">
          <cell r="D4860">
            <v>1013</v>
          </cell>
        </row>
        <row r="4860">
          <cell r="G4860" t="str">
            <v>01.005.006.020</v>
          </cell>
          <cell r="H4860" t="str">
            <v>SB刀轴</v>
          </cell>
          <cell r="I4860" t="str">
            <v>φ5*164.5 430材质</v>
          </cell>
        </row>
        <row r="4861">
          <cell r="D4861">
            <v>1013</v>
          </cell>
        </row>
        <row r="4861">
          <cell r="G4861" t="str">
            <v>01.011.009.020</v>
          </cell>
          <cell r="H4861" t="str">
            <v>无内管刀筒支撑环</v>
          </cell>
          <cell r="I4861" t="str">
            <v>430材质</v>
          </cell>
        </row>
        <row r="4862">
          <cell r="D4862">
            <v>2026</v>
          </cell>
        </row>
        <row r="4862">
          <cell r="G4862" t="str">
            <v>01.011.009.040</v>
          </cell>
          <cell r="H4862" t="str">
            <v>卡簧 开口4</v>
          </cell>
          <cell r="I4862" t="str">
            <v>Ф4*Ф9*0.5</v>
          </cell>
        </row>
        <row r="4863">
          <cell r="D4863">
            <v>2026</v>
          </cell>
        </row>
        <row r="4863">
          <cell r="G4863" t="str">
            <v>01.018.003.002</v>
          </cell>
          <cell r="H4863" t="str">
            <v>环氧垫</v>
          </cell>
          <cell r="I4863" t="str">
            <v>φ9.5*φ5.3*0.5</v>
          </cell>
        </row>
        <row r="4864">
          <cell r="D4864">
            <v>1013</v>
          </cell>
        </row>
        <row r="4864">
          <cell r="G4864" t="str">
            <v>01.019.002.001</v>
          </cell>
          <cell r="H4864" t="str">
            <v>不锈钢刀筒下密封圈</v>
          </cell>
          <cell r="I4864" t="str">
            <v>无内管</v>
          </cell>
        </row>
        <row r="4865">
          <cell r="D4865">
            <v>1013</v>
          </cell>
        </row>
        <row r="4865">
          <cell r="G4865" t="str">
            <v>01.019.002.003</v>
          </cell>
          <cell r="H4865" t="str">
            <v>不锈钢刀筒上密封圈</v>
          </cell>
          <cell r="I4865" t="str">
            <v>/</v>
          </cell>
        </row>
        <row r="4866">
          <cell r="D4866">
            <v>1013</v>
          </cell>
        </row>
        <row r="4866">
          <cell r="G4866" t="str">
            <v>02.201.107.052</v>
          </cell>
          <cell r="H4866" t="str">
            <v>SB新塑料连接头</v>
          </cell>
          <cell r="I4866" t="str">
            <v>ABS 红色14V0909</v>
          </cell>
        </row>
        <row r="4867">
          <cell r="D4867">
            <v>1013</v>
          </cell>
        </row>
        <row r="4867">
          <cell r="G4867" t="str">
            <v>02.201.112.040</v>
          </cell>
          <cell r="H4867" t="str">
            <v>轴套</v>
          </cell>
          <cell r="I4867" t="str">
            <v>PA6</v>
          </cell>
        </row>
        <row r="4868">
          <cell r="D4868">
            <v>1013</v>
          </cell>
        </row>
        <row r="4868">
          <cell r="G4868" t="str">
            <v>02.201.112.060</v>
          </cell>
          <cell r="H4868" t="str">
            <v>上密封圈支架</v>
          </cell>
          <cell r="I4868" t="str">
            <v>ABS</v>
          </cell>
        </row>
        <row r="4869">
          <cell r="D4869">
            <v>1013</v>
          </cell>
        </row>
        <row r="4869">
          <cell r="G4869" t="str">
            <v>03.305.001.052</v>
          </cell>
          <cell r="H4869" t="str">
            <v>大复位开关组件美标</v>
          </cell>
          <cell r="I4869" t="str">
            <v>R207二极管</v>
          </cell>
        </row>
        <row r="4870">
          <cell r="D4870">
            <v>1013</v>
          </cell>
        </row>
        <row r="4870">
          <cell r="G4870" t="str">
            <v>01.015.003.003</v>
          </cell>
          <cell r="H4870" t="str">
            <v>二极管</v>
          </cell>
          <cell r="I4870" t="str">
            <v>RL207  福启达</v>
          </cell>
        </row>
        <row r="4871">
          <cell r="D4871">
            <v>2026</v>
          </cell>
        </row>
        <row r="4871">
          <cell r="G4871" t="str">
            <v>01.015.005.002</v>
          </cell>
          <cell r="H4871" t="str">
            <v>复位开关</v>
          </cell>
          <cell r="I4871" t="str">
            <v>黑座红钮KCD1-102/2P美标</v>
          </cell>
        </row>
        <row r="4872">
          <cell r="D4872">
            <v>1013</v>
          </cell>
        </row>
        <row r="4872">
          <cell r="G4872" t="str">
            <v>02.201.002.401</v>
          </cell>
          <cell r="H4872" t="str">
            <v>HB102大开关支架</v>
          </cell>
          <cell r="I4872" t="str">
            <v>ABS</v>
          </cell>
        </row>
        <row r="4873">
          <cell r="D4873">
            <v>1013</v>
          </cell>
        </row>
        <row r="4873">
          <cell r="G4873" t="str">
            <v>01.013.001.002</v>
          </cell>
          <cell r="H4873" t="str">
            <v>5428电机</v>
          </cell>
          <cell r="I4873" t="str">
            <v>5428，AC110-120V,60Hz,ClassA,无EMC,带PTC ,铜包铝线</v>
          </cell>
        </row>
        <row r="4874">
          <cell r="D4874">
            <v>1013</v>
          </cell>
        </row>
        <row r="4874">
          <cell r="G4874" t="str">
            <v>01.014.002.023</v>
          </cell>
          <cell r="H4874" t="str">
            <v>美标线</v>
          </cell>
          <cell r="I4874" t="str">
            <v>白色，2*0.824mm2, SPT-2, 1.52m,ETL认证, 尾部外露50mm,火线上锡，零线半剥，极性插，扎带包扎</v>
          </cell>
        </row>
        <row r="4875">
          <cell r="D4875">
            <v>2026</v>
          </cell>
        </row>
        <row r="4875">
          <cell r="G4875" t="str">
            <v>01.020.001.001</v>
          </cell>
          <cell r="H4875" t="str">
            <v>短机身袋</v>
          </cell>
          <cell r="I4875" t="str">
            <v>13*34英文 双面4孔</v>
          </cell>
        </row>
        <row r="4876">
          <cell r="D4876">
            <v>1013</v>
          </cell>
        </row>
        <row r="4876">
          <cell r="G4876" t="str">
            <v>03.300.002.053</v>
          </cell>
          <cell r="H4876" t="str">
            <v>HB102 5428机身成品</v>
          </cell>
          <cell r="I4876" t="str">
            <v>300W,白色</v>
          </cell>
        </row>
        <row r="4877">
          <cell r="D4877">
            <v>4052</v>
          </cell>
        </row>
        <row r="4877">
          <cell r="G4877" t="str">
            <v>01.010.001.001</v>
          </cell>
          <cell r="H4877" t="str">
            <v>自攻螺丝</v>
          </cell>
          <cell r="I4877" t="str">
            <v>M3*10 圆头，十字尖头，铁镀锌</v>
          </cell>
        </row>
        <row r="4878">
          <cell r="D4878">
            <v>1013</v>
          </cell>
        </row>
        <row r="4878">
          <cell r="G4878" t="str">
            <v>01.015.011.001</v>
          </cell>
          <cell r="H4878" t="str">
            <v>压线帽</v>
          </cell>
          <cell r="I4878" t="str">
            <v>CE-2</v>
          </cell>
        </row>
        <row r="4879">
          <cell r="D4879">
            <v>1013</v>
          </cell>
        </row>
        <row r="4879">
          <cell r="G4879" t="str">
            <v>01.019.001.001</v>
          </cell>
          <cell r="H4879" t="str">
            <v>5417电机减震垫</v>
          </cell>
        </row>
        <row r="4880">
          <cell r="D4880">
            <v>1013</v>
          </cell>
        </row>
        <row r="4880">
          <cell r="G4880" t="str">
            <v>01.019.001.002</v>
          </cell>
          <cell r="H4880" t="str">
            <v>5428电机减震垫</v>
          </cell>
        </row>
        <row r="4881">
          <cell r="D4881">
            <v>1013</v>
          </cell>
        </row>
        <row r="4881">
          <cell r="G4881" t="str">
            <v>02.201.002.051</v>
          </cell>
          <cell r="H4881" t="str">
            <v>HB102 5428上机身</v>
          </cell>
          <cell r="I4881" t="str">
            <v>ABS 白色</v>
          </cell>
        </row>
        <row r="4882">
          <cell r="D4882">
            <v>1013</v>
          </cell>
        </row>
        <row r="4882">
          <cell r="G4882" t="str">
            <v>02.201.002.052</v>
          </cell>
          <cell r="H4882" t="str">
            <v>HB102 5428下机身</v>
          </cell>
          <cell r="I4882" t="str">
            <v>ABS 白色</v>
          </cell>
        </row>
        <row r="4883">
          <cell r="D4883">
            <v>1013</v>
          </cell>
        </row>
        <row r="4883">
          <cell r="G4883" t="str">
            <v>02.201.002.301</v>
          </cell>
          <cell r="H4883" t="str">
            <v>HB102/104装饰圈 电镀</v>
          </cell>
          <cell r="I4883" t="str">
            <v>ABS 银色</v>
          </cell>
        </row>
        <row r="4884">
          <cell r="D4884">
            <v>1013</v>
          </cell>
        </row>
        <row r="4884">
          <cell r="G4884" t="str">
            <v>02.201.002.300</v>
          </cell>
          <cell r="H4884" t="str">
            <v>HB102/104装饰圈</v>
          </cell>
          <cell r="I4884" t="str">
            <v>ABS 本色</v>
          </cell>
        </row>
        <row r="4885">
          <cell r="D4885">
            <v>1013</v>
          </cell>
        </row>
        <row r="4885">
          <cell r="G4885" t="str">
            <v>02.201.111.040</v>
          </cell>
          <cell r="H4885" t="str">
            <v>交流电机连接头</v>
          </cell>
          <cell r="I4885" t="str">
            <v>PA6</v>
          </cell>
        </row>
        <row r="4886">
          <cell r="D4886">
            <v>1013</v>
          </cell>
        </row>
        <row r="4886">
          <cell r="G4886" t="str">
            <v>02.201.112.002</v>
          </cell>
          <cell r="H4886" t="str">
            <v>护线套</v>
          </cell>
          <cell r="I4886" t="str">
            <v>PVC 白色</v>
          </cell>
        </row>
        <row r="4887">
          <cell r="D4887">
            <v>1013</v>
          </cell>
        </row>
        <row r="4887">
          <cell r="G4887" t="str">
            <v>02.201.112.020</v>
          </cell>
          <cell r="H4887" t="str">
            <v>压线板</v>
          </cell>
          <cell r="I4887" t="str">
            <v>ABS</v>
          </cell>
        </row>
        <row r="4888">
          <cell r="D4888">
            <v>1013</v>
          </cell>
        </row>
        <row r="4888">
          <cell r="G4888" t="str">
            <v>03.303.002.003</v>
          </cell>
          <cell r="H4888" t="str">
            <v>HB102按钮组件</v>
          </cell>
          <cell r="I4888" t="str">
            <v>电镀银色支架 白色按钮</v>
          </cell>
        </row>
        <row r="4889">
          <cell r="D4889">
            <v>1013</v>
          </cell>
        </row>
        <row r="4889">
          <cell r="G4889" t="str">
            <v>02.201.002.200</v>
          </cell>
          <cell r="H4889" t="str">
            <v>HB102按钮 1档</v>
          </cell>
          <cell r="I4889" t="str">
            <v>ABS 白色</v>
          </cell>
        </row>
        <row r="4890">
          <cell r="D4890">
            <v>1013</v>
          </cell>
        </row>
        <row r="4890">
          <cell r="G4890" t="str">
            <v>02.201.002.201</v>
          </cell>
          <cell r="H4890" t="str">
            <v>HB102按钮 2档</v>
          </cell>
          <cell r="I4890" t="str">
            <v>ABS 白色</v>
          </cell>
        </row>
        <row r="4891">
          <cell r="D4891">
            <v>1013</v>
          </cell>
        </row>
        <row r="4891">
          <cell r="G4891" t="str">
            <v>02.201.002.351</v>
          </cell>
          <cell r="H4891" t="str">
            <v>HB102按钮支架 电镀</v>
          </cell>
          <cell r="I4891" t="str">
            <v>ABS 银色</v>
          </cell>
        </row>
        <row r="4892">
          <cell r="D4892">
            <v>1013</v>
          </cell>
        </row>
        <row r="4892">
          <cell r="G4892" t="str">
            <v>02.201.002.350</v>
          </cell>
          <cell r="H4892" t="str">
            <v>HB102按钮支架</v>
          </cell>
          <cell r="I4892" t="str">
            <v>ABS 本色</v>
          </cell>
        </row>
        <row r="4893">
          <cell r="D4893">
            <v>1013</v>
          </cell>
        </row>
        <row r="4893">
          <cell r="G4893" t="str">
            <v>03.301.003.003</v>
          </cell>
          <cell r="H4893" t="str">
            <v>SB刀筒成品（SUS201全拉丝）</v>
          </cell>
          <cell r="I4893" t="str">
            <v>SB新塑料连接头,白色,大S刀片</v>
          </cell>
        </row>
        <row r="4894">
          <cell r="D4894">
            <v>1013</v>
          </cell>
        </row>
        <row r="4894">
          <cell r="G4894" t="str">
            <v>01.002.001.010</v>
          </cell>
          <cell r="H4894" t="str">
            <v>大S刀片</v>
          </cell>
          <cell r="I4894" t="str">
            <v>304材质</v>
          </cell>
        </row>
        <row r="4895">
          <cell r="D4895">
            <v>1013</v>
          </cell>
        </row>
        <row r="4895">
          <cell r="G4895" t="str">
            <v>01.003.002.100</v>
          </cell>
          <cell r="H4895" t="str">
            <v>SB刀筒</v>
          </cell>
          <cell r="I4895" t="str">
            <v>201材质 全拉丝</v>
          </cell>
        </row>
        <row r="4896">
          <cell r="D4896">
            <v>1013</v>
          </cell>
        </row>
        <row r="4896">
          <cell r="G4896" t="str">
            <v>01.004.001.002</v>
          </cell>
          <cell r="H4896" t="str">
            <v>刀轴含油轴承</v>
          </cell>
          <cell r="I4896" t="str">
            <v>5T18A2-03-2  铜铁基 Φ5*Φ10*Φ14*10*2</v>
          </cell>
        </row>
        <row r="4897">
          <cell r="D4897">
            <v>1013</v>
          </cell>
        </row>
        <row r="4897">
          <cell r="G4897" t="str">
            <v>01.005.006.020</v>
          </cell>
          <cell r="H4897" t="str">
            <v>SB刀轴</v>
          </cell>
          <cell r="I4897" t="str">
            <v>φ5*164.5 430材质</v>
          </cell>
        </row>
        <row r="4898">
          <cell r="D4898">
            <v>1013</v>
          </cell>
        </row>
        <row r="4898">
          <cell r="G4898" t="str">
            <v>01.011.009.020</v>
          </cell>
          <cell r="H4898" t="str">
            <v>无内管刀筒支撑环</v>
          </cell>
          <cell r="I4898" t="str">
            <v>430材质</v>
          </cell>
        </row>
        <row r="4899">
          <cell r="D4899">
            <v>2026</v>
          </cell>
        </row>
        <row r="4899">
          <cell r="G4899" t="str">
            <v>01.011.009.040</v>
          </cell>
          <cell r="H4899" t="str">
            <v>卡簧 开口4</v>
          </cell>
          <cell r="I4899" t="str">
            <v>Ф4*Ф9*0.5</v>
          </cell>
        </row>
        <row r="4900">
          <cell r="D4900">
            <v>2026</v>
          </cell>
        </row>
        <row r="4900">
          <cell r="G4900" t="str">
            <v>01.018.003.002</v>
          </cell>
          <cell r="H4900" t="str">
            <v>环氧垫</v>
          </cell>
          <cell r="I4900" t="str">
            <v>φ9.5*φ5.3*0.5</v>
          </cell>
        </row>
        <row r="4901">
          <cell r="D4901">
            <v>1013</v>
          </cell>
        </row>
        <row r="4901">
          <cell r="G4901" t="str">
            <v>01.019.002.001</v>
          </cell>
          <cell r="H4901" t="str">
            <v>不锈钢刀筒下密封圈</v>
          </cell>
          <cell r="I4901" t="str">
            <v>无内管</v>
          </cell>
        </row>
        <row r="4902">
          <cell r="D4902">
            <v>1013</v>
          </cell>
        </row>
        <row r="4902">
          <cell r="G4902" t="str">
            <v>01.019.002.003</v>
          </cell>
          <cell r="H4902" t="str">
            <v>不锈钢刀筒上密封圈</v>
          </cell>
          <cell r="I4902" t="str">
            <v>/</v>
          </cell>
        </row>
        <row r="4903">
          <cell r="D4903">
            <v>1013</v>
          </cell>
        </row>
        <row r="4903">
          <cell r="G4903" t="str">
            <v>02.201.107.050</v>
          </cell>
          <cell r="H4903" t="str">
            <v>SB新塑料连接头</v>
          </cell>
          <cell r="I4903" t="str">
            <v>ABS 白色</v>
          </cell>
        </row>
        <row r="4904">
          <cell r="D4904">
            <v>1013</v>
          </cell>
        </row>
        <row r="4904">
          <cell r="G4904" t="str">
            <v>02.201.112.040</v>
          </cell>
          <cell r="H4904" t="str">
            <v>轴套</v>
          </cell>
          <cell r="I4904" t="str">
            <v>PA6</v>
          </cell>
        </row>
        <row r="4905">
          <cell r="D4905">
            <v>1013</v>
          </cell>
        </row>
        <row r="4905">
          <cell r="G4905" t="str">
            <v>02.201.112.060</v>
          </cell>
          <cell r="H4905" t="str">
            <v>上密封圈支架</v>
          </cell>
          <cell r="I4905" t="str">
            <v>ABS</v>
          </cell>
        </row>
        <row r="4906">
          <cell r="D4906">
            <v>1013</v>
          </cell>
        </row>
        <row r="4906">
          <cell r="G4906" t="str">
            <v>03.305.001.052</v>
          </cell>
          <cell r="H4906" t="str">
            <v>大复位开关组件美标</v>
          </cell>
          <cell r="I4906" t="str">
            <v>R207二极管</v>
          </cell>
        </row>
        <row r="4907">
          <cell r="D4907">
            <v>1013</v>
          </cell>
        </row>
        <row r="4907">
          <cell r="G4907" t="str">
            <v>01.015.003.003</v>
          </cell>
          <cell r="H4907" t="str">
            <v>二极管</v>
          </cell>
          <cell r="I4907" t="str">
            <v>RL207  福启达</v>
          </cell>
        </row>
        <row r="4908">
          <cell r="D4908">
            <v>2026</v>
          </cell>
        </row>
        <row r="4908">
          <cell r="G4908" t="str">
            <v>01.015.005.002</v>
          </cell>
          <cell r="H4908" t="str">
            <v>复位开关</v>
          </cell>
          <cell r="I4908" t="str">
            <v>黑座红钮KCD1-102/2P美标</v>
          </cell>
        </row>
        <row r="4909">
          <cell r="D4909">
            <v>1013</v>
          </cell>
        </row>
        <row r="4909">
          <cell r="G4909" t="str">
            <v>02.201.002.401</v>
          </cell>
          <cell r="H4909" t="str">
            <v>HB102大开关支架</v>
          </cell>
          <cell r="I4909" t="str">
            <v>ABS</v>
          </cell>
        </row>
        <row r="4910">
          <cell r="G4910" t="str">
            <v>01.013.001.002</v>
          </cell>
          <cell r="H4910" t="str">
            <v>5428电机</v>
          </cell>
          <cell r="I4910" t="str">
            <v>5428，AC110-120V,60Hz,ClassA,无EMC,带PTC ,铜包铝线</v>
          </cell>
        </row>
        <row r="4911">
          <cell r="G4911" t="str">
            <v>01.014.002.022</v>
          </cell>
          <cell r="H4911" t="str">
            <v>美标线</v>
          </cell>
          <cell r="I4911" t="str">
            <v>黑色，2*0.824mm2, SPT-2, 1.52m,ETL认证, 尾部外露50mm,火线上锡，零线半剥，极性插，扎带包扎</v>
          </cell>
        </row>
        <row r="4912">
          <cell r="G4912" t="str">
            <v>01.020.001.001</v>
          </cell>
          <cell r="H4912" t="str">
            <v>短机身袋</v>
          </cell>
          <cell r="I4912" t="str">
            <v>13*34英文 双面4孔</v>
          </cell>
        </row>
        <row r="4913">
          <cell r="G4913" t="str">
            <v>03.300.002.051</v>
          </cell>
          <cell r="H4913" t="str">
            <v>HB102 5428机身成品</v>
          </cell>
          <cell r="I4913" t="str">
            <v>300W,黑色</v>
          </cell>
        </row>
        <row r="4914">
          <cell r="G4914" t="str">
            <v>01.010.001.001</v>
          </cell>
          <cell r="H4914" t="str">
            <v>自攻螺丝</v>
          </cell>
          <cell r="I4914" t="str">
            <v>M3*10 圆头，十字尖头，铁镀锌</v>
          </cell>
        </row>
        <row r="4915">
          <cell r="G4915" t="str">
            <v>01.015.011.001</v>
          </cell>
          <cell r="H4915" t="str">
            <v>压线帽</v>
          </cell>
          <cell r="I4915" t="str">
            <v>CE-2</v>
          </cell>
        </row>
        <row r="4916">
          <cell r="G4916" t="str">
            <v>01.019.001.001</v>
          </cell>
          <cell r="H4916" t="str">
            <v>5417电机减震垫</v>
          </cell>
        </row>
        <row r="4917">
          <cell r="G4917" t="str">
            <v>01.019.001.002</v>
          </cell>
          <cell r="H4917" t="str">
            <v>5428电机减震垫</v>
          </cell>
        </row>
        <row r="4918">
          <cell r="G4918" t="str">
            <v>02.201.002.053</v>
          </cell>
          <cell r="H4918" t="str">
            <v>HB102 5428上机身</v>
          </cell>
          <cell r="I4918" t="str">
            <v>ABS 黑色</v>
          </cell>
        </row>
        <row r="4919">
          <cell r="G4919" t="str">
            <v>02.201.002.054</v>
          </cell>
          <cell r="H4919" t="str">
            <v>HB102 5428下机身</v>
          </cell>
          <cell r="I4919" t="str">
            <v>ABS 黑色</v>
          </cell>
        </row>
        <row r="4920">
          <cell r="G4920" t="str">
            <v>02.201.002.301</v>
          </cell>
          <cell r="H4920" t="str">
            <v>HB102/104装饰圈 电镀</v>
          </cell>
          <cell r="I4920" t="str">
            <v>ABS 银色</v>
          </cell>
        </row>
        <row r="4921">
          <cell r="G4921" t="str">
            <v>02.201.002.300</v>
          </cell>
          <cell r="H4921" t="str">
            <v>HB102/104装饰圈</v>
          </cell>
          <cell r="I4921" t="str">
            <v>ABS 本色</v>
          </cell>
        </row>
        <row r="4922">
          <cell r="G4922" t="str">
            <v>02.201.111.040</v>
          </cell>
          <cell r="H4922" t="str">
            <v>交流电机连接头</v>
          </cell>
          <cell r="I4922" t="str">
            <v>PA6</v>
          </cell>
        </row>
        <row r="4923">
          <cell r="G4923" t="str">
            <v>02.201.112.001</v>
          </cell>
          <cell r="H4923" t="str">
            <v>护线套</v>
          </cell>
          <cell r="I4923" t="str">
            <v>PVC 黑色</v>
          </cell>
        </row>
        <row r="4924">
          <cell r="G4924" t="str">
            <v>02.201.112.020</v>
          </cell>
          <cell r="H4924" t="str">
            <v>压线板</v>
          </cell>
          <cell r="I4924" t="str">
            <v>ABS</v>
          </cell>
        </row>
        <row r="4925">
          <cell r="G4925" t="str">
            <v>03.303.002.001</v>
          </cell>
          <cell r="H4925" t="str">
            <v>HB102按钮组件</v>
          </cell>
          <cell r="I4925" t="str">
            <v>电镀银色支架,黑色按钮</v>
          </cell>
        </row>
        <row r="4926">
          <cell r="G4926" t="str">
            <v>02.201.002.202</v>
          </cell>
          <cell r="H4926" t="str">
            <v>HB102按钮 1档</v>
          </cell>
          <cell r="I4926" t="str">
            <v>ABS 黑色</v>
          </cell>
        </row>
        <row r="4927">
          <cell r="G4927" t="str">
            <v>02.201.002.203</v>
          </cell>
          <cell r="H4927" t="str">
            <v>HB102按钮 2档</v>
          </cell>
          <cell r="I4927" t="str">
            <v>ABS 黑色</v>
          </cell>
        </row>
        <row r="4928">
          <cell r="G4928" t="str">
            <v>02.201.002.351</v>
          </cell>
          <cell r="H4928" t="str">
            <v>HB102按钮支架 电镀</v>
          </cell>
          <cell r="I4928" t="str">
            <v>ABS 银色</v>
          </cell>
        </row>
        <row r="4929">
          <cell r="G4929" t="str">
            <v>02.201.002.350</v>
          </cell>
          <cell r="H4929" t="str">
            <v>HB102按钮支架</v>
          </cell>
          <cell r="I4929" t="str">
            <v>ABS 本色</v>
          </cell>
        </row>
        <row r="4930">
          <cell r="G4930" t="str">
            <v>03.301.003.001</v>
          </cell>
          <cell r="H4930" t="str">
            <v>SB刀筒成品（SUS201全拉丝）</v>
          </cell>
          <cell r="I4930" t="str">
            <v>SB新塑料连接头,黑色,大S刀片</v>
          </cell>
        </row>
        <row r="4931">
          <cell r="G4931" t="str">
            <v>01.002.001.010</v>
          </cell>
          <cell r="H4931" t="str">
            <v>大S刀片</v>
          </cell>
          <cell r="I4931" t="str">
            <v>304材质</v>
          </cell>
        </row>
        <row r="4932">
          <cell r="G4932" t="str">
            <v>01.003.002.100</v>
          </cell>
          <cell r="H4932" t="str">
            <v>SB刀筒</v>
          </cell>
          <cell r="I4932" t="str">
            <v>201材质 全拉丝</v>
          </cell>
        </row>
        <row r="4933">
          <cell r="G4933" t="str">
            <v>01.004.001.002</v>
          </cell>
          <cell r="H4933" t="str">
            <v>刀轴含油轴承</v>
          </cell>
          <cell r="I4933" t="str">
            <v>5T18A2-03-2  铜铁基 Φ5*Φ10*Φ14*10*2</v>
          </cell>
        </row>
        <row r="4934">
          <cell r="G4934" t="str">
            <v>01.005.006.020</v>
          </cell>
          <cell r="H4934" t="str">
            <v>SB刀轴</v>
          </cell>
          <cell r="I4934" t="str">
            <v>φ5*164.5 430材质</v>
          </cell>
        </row>
        <row r="4935">
          <cell r="G4935" t="str">
            <v>01.011.009.020</v>
          </cell>
          <cell r="H4935" t="str">
            <v>无内管刀筒支撑环</v>
          </cell>
          <cell r="I4935" t="str">
            <v>430材质</v>
          </cell>
        </row>
        <row r="4936">
          <cell r="G4936" t="str">
            <v>01.011.009.040</v>
          </cell>
          <cell r="H4936" t="str">
            <v>卡簧 开口4</v>
          </cell>
          <cell r="I4936" t="str">
            <v>Ф4*Ф9*0.5</v>
          </cell>
        </row>
        <row r="4937">
          <cell r="G4937" t="str">
            <v>01.018.003.002</v>
          </cell>
          <cell r="H4937" t="str">
            <v>环氧垫</v>
          </cell>
          <cell r="I4937" t="str">
            <v>φ9.5*φ5.3*0.5</v>
          </cell>
        </row>
        <row r="4938">
          <cell r="G4938" t="str">
            <v>01.019.002.001</v>
          </cell>
          <cell r="H4938" t="str">
            <v>不锈钢刀筒下密封圈</v>
          </cell>
          <cell r="I4938" t="str">
            <v>无内管</v>
          </cell>
        </row>
        <row r="4939">
          <cell r="G4939" t="str">
            <v>01.019.002.003</v>
          </cell>
          <cell r="H4939" t="str">
            <v>不锈钢刀筒上密封圈</v>
          </cell>
          <cell r="I4939" t="str">
            <v>/</v>
          </cell>
        </row>
        <row r="4940">
          <cell r="G4940" t="str">
            <v>02.201.107.051</v>
          </cell>
          <cell r="H4940" t="str">
            <v>SB新塑料连接头</v>
          </cell>
          <cell r="I4940" t="str">
            <v>ABS 黑色</v>
          </cell>
        </row>
        <row r="4941">
          <cell r="G4941" t="str">
            <v>02.201.112.040</v>
          </cell>
          <cell r="H4941" t="str">
            <v>轴套</v>
          </cell>
          <cell r="I4941" t="str">
            <v>PA6</v>
          </cell>
        </row>
        <row r="4942">
          <cell r="G4942" t="str">
            <v>02.201.112.060</v>
          </cell>
          <cell r="H4942" t="str">
            <v>上密封圈支架</v>
          </cell>
          <cell r="I4942" t="str">
            <v>ABS</v>
          </cell>
        </row>
        <row r="4943">
          <cell r="G4943" t="str">
            <v>03.305.001.052</v>
          </cell>
          <cell r="H4943" t="str">
            <v>大复位开关组件美标</v>
          </cell>
          <cell r="I4943" t="str">
            <v>R207二极管</v>
          </cell>
        </row>
        <row r="4944">
          <cell r="G4944" t="str">
            <v>01.015.003.003</v>
          </cell>
          <cell r="H4944" t="str">
            <v>二极管</v>
          </cell>
          <cell r="I4944" t="str">
            <v>RL207  福启达</v>
          </cell>
        </row>
        <row r="4945">
          <cell r="G4945" t="str">
            <v>01.015.005.002</v>
          </cell>
          <cell r="H4945" t="str">
            <v>复位开关</v>
          </cell>
          <cell r="I4945" t="str">
            <v>黑座红钮KCD1-102/2P美标</v>
          </cell>
        </row>
        <row r="4946">
          <cell r="G4946" t="str">
            <v>02.201.002.401</v>
          </cell>
          <cell r="H4946" t="str">
            <v>HB102大开关支架</v>
          </cell>
          <cell r="I4946" t="str">
            <v>ABS</v>
          </cell>
        </row>
        <row r="4947">
          <cell r="G4947" t="str">
            <v>01.013.001.002</v>
          </cell>
          <cell r="H4947" t="str">
            <v>5428电机</v>
          </cell>
          <cell r="I4947" t="str">
            <v>5428，AC110-120V,60Hz,ClassA,无EMC,带PTC ,铜包铝线</v>
          </cell>
        </row>
        <row r="4948">
          <cell r="G4948" t="str">
            <v>01.014.002.022</v>
          </cell>
          <cell r="H4948" t="str">
            <v>美标线</v>
          </cell>
          <cell r="I4948" t="str">
            <v>黑色，2*0.824mm2, SPT-2, 1.52m,ETL认证, 尾部外露50mm,火线上锡，零线半剥，极性插，扎带包扎</v>
          </cell>
        </row>
        <row r="4949">
          <cell r="G4949" t="str">
            <v>01.020.001.001</v>
          </cell>
          <cell r="H4949" t="str">
            <v>短机身袋</v>
          </cell>
          <cell r="I4949" t="str">
            <v>13*34英文 双面4孔</v>
          </cell>
        </row>
        <row r="4950">
          <cell r="G4950" t="str">
            <v>03.300.002.051</v>
          </cell>
          <cell r="H4950" t="str">
            <v>HB102 5428机身成品</v>
          </cell>
          <cell r="I4950" t="str">
            <v>300W,黑色</v>
          </cell>
        </row>
        <row r="4951">
          <cell r="G4951" t="str">
            <v>01.010.001.001</v>
          </cell>
          <cell r="H4951" t="str">
            <v>自攻螺丝</v>
          </cell>
          <cell r="I4951" t="str">
            <v>M3*10 圆头，十字尖头，铁镀锌</v>
          </cell>
        </row>
        <row r="4952">
          <cell r="G4952" t="str">
            <v>01.015.011.001</v>
          </cell>
          <cell r="H4952" t="str">
            <v>压线帽</v>
          </cell>
          <cell r="I4952" t="str">
            <v>CE-2</v>
          </cell>
        </row>
        <row r="4953">
          <cell r="G4953" t="str">
            <v>01.019.001.001</v>
          </cell>
          <cell r="H4953" t="str">
            <v>5417电机减震垫</v>
          </cell>
        </row>
        <row r="4954">
          <cell r="G4954" t="str">
            <v>01.019.001.002</v>
          </cell>
          <cell r="H4954" t="str">
            <v>5428电机减震垫</v>
          </cell>
        </row>
        <row r="4955">
          <cell r="G4955" t="str">
            <v>02.201.002.053</v>
          </cell>
          <cell r="H4955" t="str">
            <v>HB102 5428上机身</v>
          </cell>
          <cell r="I4955" t="str">
            <v>ABS 黑色</v>
          </cell>
        </row>
        <row r="4956">
          <cell r="G4956" t="str">
            <v>02.201.002.054</v>
          </cell>
          <cell r="H4956" t="str">
            <v>HB102 5428下机身</v>
          </cell>
          <cell r="I4956" t="str">
            <v>ABS 黑色</v>
          </cell>
        </row>
        <row r="4957">
          <cell r="G4957" t="str">
            <v>02.201.002.301</v>
          </cell>
          <cell r="H4957" t="str">
            <v>HB102/104装饰圈 电镀</v>
          </cell>
          <cell r="I4957" t="str">
            <v>ABS 银色</v>
          </cell>
        </row>
        <row r="4958">
          <cell r="G4958" t="str">
            <v>02.201.002.300</v>
          </cell>
          <cell r="H4958" t="str">
            <v>HB102/104装饰圈</v>
          </cell>
          <cell r="I4958" t="str">
            <v>ABS 本色</v>
          </cell>
        </row>
        <row r="4959">
          <cell r="G4959" t="str">
            <v>02.201.111.040</v>
          </cell>
          <cell r="H4959" t="str">
            <v>交流电机连接头</v>
          </cell>
          <cell r="I4959" t="str">
            <v>PA6</v>
          </cell>
        </row>
        <row r="4960">
          <cell r="G4960" t="str">
            <v>02.201.112.001</v>
          </cell>
          <cell r="H4960" t="str">
            <v>护线套</v>
          </cell>
          <cell r="I4960" t="str">
            <v>PVC 黑色</v>
          </cell>
        </row>
        <row r="4961">
          <cell r="G4961" t="str">
            <v>02.201.112.020</v>
          </cell>
          <cell r="H4961" t="str">
            <v>压线板</v>
          </cell>
          <cell r="I4961" t="str">
            <v>ABS</v>
          </cell>
        </row>
        <row r="4962">
          <cell r="G4962" t="str">
            <v>03.303.002.001</v>
          </cell>
          <cell r="H4962" t="str">
            <v>HB102按钮组件</v>
          </cell>
          <cell r="I4962" t="str">
            <v>电镀银色支架,黑色按钮</v>
          </cell>
        </row>
        <row r="4963">
          <cell r="G4963" t="str">
            <v>02.201.002.202</v>
          </cell>
          <cell r="H4963" t="str">
            <v>HB102按钮 1档</v>
          </cell>
          <cell r="I4963" t="str">
            <v>ABS 黑色</v>
          </cell>
        </row>
        <row r="4964">
          <cell r="G4964" t="str">
            <v>02.201.002.203</v>
          </cell>
          <cell r="H4964" t="str">
            <v>HB102按钮 2档</v>
          </cell>
          <cell r="I4964" t="str">
            <v>ABS 黑色</v>
          </cell>
        </row>
        <row r="4965">
          <cell r="G4965" t="str">
            <v>02.201.002.351</v>
          </cell>
          <cell r="H4965" t="str">
            <v>HB102按钮支架 电镀</v>
          </cell>
          <cell r="I4965" t="str">
            <v>ABS 银色</v>
          </cell>
        </row>
        <row r="4966">
          <cell r="G4966" t="str">
            <v>02.201.002.350</v>
          </cell>
          <cell r="H4966" t="str">
            <v>HB102按钮支架</v>
          </cell>
          <cell r="I4966" t="str">
            <v>ABS 本色</v>
          </cell>
        </row>
        <row r="4967">
          <cell r="G4967" t="str">
            <v>03.301.003.001</v>
          </cell>
          <cell r="H4967" t="str">
            <v>SB刀筒成品（SUS201全拉丝）</v>
          </cell>
          <cell r="I4967" t="str">
            <v>SB新塑料连接头,黑色,大S刀片</v>
          </cell>
        </row>
        <row r="4968">
          <cell r="G4968" t="str">
            <v>01.002.001.010</v>
          </cell>
          <cell r="H4968" t="str">
            <v>大S刀片</v>
          </cell>
          <cell r="I4968" t="str">
            <v>304材质</v>
          </cell>
        </row>
        <row r="4969">
          <cell r="G4969" t="str">
            <v>01.003.002.100</v>
          </cell>
          <cell r="H4969" t="str">
            <v>SB刀筒</v>
          </cell>
          <cell r="I4969" t="str">
            <v>201材质 全拉丝</v>
          </cell>
        </row>
        <row r="4970">
          <cell r="G4970" t="str">
            <v>01.004.001.002</v>
          </cell>
          <cell r="H4970" t="str">
            <v>刀轴含油轴承</v>
          </cell>
          <cell r="I4970" t="str">
            <v>5T18A2-03-2  铜铁基 Φ5*Φ10*Φ14*10*2</v>
          </cell>
        </row>
        <row r="4971">
          <cell r="G4971" t="str">
            <v>01.005.006.020</v>
          </cell>
          <cell r="H4971" t="str">
            <v>SB刀轴</v>
          </cell>
          <cell r="I4971" t="str">
            <v>φ5*164.5 430材质</v>
          </cell>
        </row>
        <row r="4972">
          <cell r="G4972" t="str">
            <v>01.011.009.020</v>
          </cell>
          <cell r="H4972" t="str">
            <v>无内管刀筒支撑环</v>
          </cell>
          <cell r="I4972" t="str">
            <v>430材质</v>
          </cell>
        </row>
        <row r="4973">
          <cell r="G4973" t="str">
            <v>01.011.009.040</v>
          </cell>
          <cell r="H4973" t="str">
            <v>卡簧 开口4</v>
          </cell>
          <cell r="I4973" t="str">
            <v>Ф4*Ф9*0.5</v>
          </cell>
        </row>
        <row r="4974">
          <cell r="G4974" t="str">
            <v>01.018.003.002</v>
          </cell>
          <cell r="H4974" t="str">
            <v>环氧垫</v>
          </cell>
          <cell r="I4974" t="str">
            <v>φ9.5*φ5.3*0.5</v>
          </cell>
        </row>
        <row r="4975">
          <cell r="G4975" t="str">
            <v>01.019.002.001</v>
          </cell>
          <cell r="H4975" t="str">
            <v>不锈钢刀筒下密封圈</v>
          </cell>
          <cell r="I4975" t="str">
            <v>无内管</v>
          </cell>
        </row>
        <row r="4976">
          <cell r="G4976" t="str">
            <v>01.019.002.003</v>
          </cell>
          <cell r="H4976" t="str">
            <v>不锈钢刀筒上密封圈</v>
          </cell>
          <cell r="I4976" t="str">
            <v>/</v>
          </cell>
        </row>
        <row r="4977">
          <cell r="G4977" t="str">
            <v>02.201.107.051</v>
          </cell>
          <cell r="H4977" t="str">
            <v>SB新塑料连接头</v>
          </cell>
          <cell r="I4977" t="str">
            <v>ABS 黑色</v>
          </cell>
        </row>
        <row r="4978">
          <cell r="G4978" t="str">
            <v>02.201.112.040</v>
          </cell>
          <cell r="H4978" t="str">
            <v>轴套</v>
          </cell>
          <cell r="I4978" t="str">
            <v>PA6</v>
          </cell>
        </row>
        <row r="4979">
          <cell r="G4979" t="str">
            <v>02.201.112.060</v>
          </cell>
          <cell r="H4979" t="str">
            <v>上密封圈支架</v>
          </cell>
          <cell r="I4979" t="str">
            <v>ABS</v>
          </cell>
        </row>
        <row r="4980">
          <cell r="G4980" t="str">
            <v>03.305.001.052</v>
          </cell>
          <cell r="H4980" t="str">
            <v>大复位开关组件美标</v>
          </cell>
          <cell r="I4980" t="str">
            <v>R207二极管</v>
          </cell>
        </row>
        <row r="4981">
          <cell r="G4981" t="str">
            <v>01.015.003.003</v>
          </cell>
          <cell r="H4981" t="str">
            <v>二极管</v>
          </cell>
          <cell r="I4981" t="str">
            <v>RL207  福启达</v>
          </cell>
        </row>
        <row r="4982">
          <cell r="G4982" t="str">
            <v>01.015.005.002</v>
          </cell>
          <cell r="H4982" t="str">
            <v>复位开关</v>
          </cell>
          <cell r="I4982" t="str">
            <v>黑座红钮KCD1-102/2P美标</v>
          </cell>
        </row>
        <row r="4983">
          <cell r="G4983" t="str">
            <v>02.201.002.401</v>
          </cell>
          <cell r="H4983" t="str">
            <v>HB102大开关支架</v>
          </cell>
          <cell r="I4983" t="str">
            <v>ABS</v>
          </cell>
        </row>
        <row r="4984">
          <cell r="G4984" t="str">
            <v>01.012.002.002</v>
          </cell>
          <cell r="H4984" t="str">
            <v>7712电机</v>
          </cell>
          <cell r="I4984" t="str">
            <v>220V,  50Hz, 带EMC,轴头部3.5扁位,78D21,欧标 ,ClassF</v>
          </cell>
        </row>
        <row r="4985">
          <cell r="G4985" t="str">
            <v>01.014.004.001</v>
          </cell>
          <cell r="H4985" t="str">
            <v>韩国KC</v>
          </cell>
          <cell r="I4985" t="str">
            <v>黑色，上锡3mm2*0.5mm2, H03VVH2-F,1.3m,KC认证, 尾部外露35mm</v>
          </cell>
        </row>
        <row r="4986">
          <cell r="G4986" t="str">
            <v>01.015.009.002</v>
          </cell>
          <cell r="H4986" t="str">
            <v>温控</v>
          </cell>
          <cell r="I4986" t="str">
            <v>TB02BB8D  105℃ 小</v>
          </cell>
        </row>
        <row r="4987">
          <cell r="G4987" t="str">
            <v>01.020.001.002</v>
          </cell>
          <cell r="H4987" t="str">
            <v>长机身袋</v>
          </cell>
          <cell r="I4987" t="str">
            <v>15*50英文  双面4孔</v>
          </cell>
        </row>
        <row r="4988">
          <cell r="G4988" t="str">
            <v>01.020.007.001</v>
          </cell>
          <cell r="H4988" t="str">
            <v>纸托</v>
          </cell>
          <cell r="I4988" t="str">
            <v>/</v>
          </cell>
        </row>
        <row r="4989">
          <cell r="G4989" t="str">
            <v>01.099.001.002</v>
          </cell>
          <cell r="H4989" t="str">
            <v>耐高温胶带</v>
          </cell>
          <cell r="I4989" t="str">
            <v>/</v>
          </cell>
        </row>
        <row r="4990">
          <cell r="G4990" t="str">
            <v>02.201.109.001</v>
          </cell>
          <cell r="H4990" t="str">
            <v>水杯</v>
          </cell>
          <cell r="I4990" t="str">
            <v>AS 英文袋包装</v>
          </cell>
        </row>
        <row r="4991">
          <cell r="G4991" t="str">
            <v>01.020.001.007</v>
          </cell>
          <cell r="H4991" t="str">
            <v>水杯袋</v>
          </cell>
          <cell r="I4991" t="str">
            <v>19*40英文 双面4孔</v>
          </cell>
        </row>
        <row r="4992">
          <cell r="G4992" t="str">
            <v>03.300.003.101</v>
          </cell>
          <cell r="H4992" t="str">
            <v>HB103 7712不锈钢款机身成品</v>
          </cell>
          <cell r="I4992" t="str">
            <v>600W,带调速,黑色喷橡胶漆</v>
          </cell>
        </row>
        <row r="4993">
          <cell r="G4993" t="str">
            <v>01.006.001.002</v>
          </cell>
          <cell r="H4993" t="str">
            <v>HB103小开关面板</v>
          </cell>
          <cell r="I4993" t="str">
            <v>430材质 拉丝</v>
          </cell>
        </row>
        <row r="4994">
          <cell r="G4994" t="str">
            <v>01.007.001.002</v>
          </cell>
          <cell r="H4994" t="str">
            <v>HB103不锈钢装饰圈</v>
          </cell>
          <cell r="I4994" t="str">
            <v>201材质 拉丝</v>
          </cell>
        </row>
        <row r="4995">
          <cell r="G4995" t="str">
            <v>01.010.001.001</v>
          </cell>
          <cell r="H4995" t="str">
            <v>自攻螺丝</v>
          </cell>
          <cell r="I4995" t="str">
            <v>M3*10 圆头，十字尖头，铁镀锌</v>
          </cell>
        </row>
        <row r="4996">
          <cell r="G4996" t="str">
            <v>01.019.001.004</v>
          </cell>
          <cell r="H4996" t="str">
            <v>7712电机减震垫</v>
          </cell>
        </row>
        <row r="4997">
          <cell r="G4997" t="str">
            <v>02.201.003.103</v>
          </cell>
          <cell r="H4997" t="str">
            <v>HB103 7712不锈钢上机身</v>
          </cell>
          <cell r="I4997" t="str">
            <v>ABS 黑色 喷橡胶漆</v>
          </cell>
        </row>
        <row r="4998">
          <cell r="G4998" t="str">
            <v>02.201.003.101</v>
          </cell>
          <cell r="H4998" t="str">
            <v>HB103 7712不锈钢上机身</v>
          </cell>
          <cell r="I4998" t="str">
            <v>ABS 黑色</v>
          </cell>
        </row>
        <row r="4999">
          <cell r="G4999" t="str">
            <v>02.201.003.104</v>
          </cell>
          <cell r="H4999" t="str">
            <v>HB103 7712不锈钢下机身</v>
          </cell>
          <cell r="I4999" t="str">
            <v>ABS 黑色 喷橡胶漆</v>
          </cell>
        </row>
        <row r="5000">
          <cell r="G5000" t="str">
            <v>02.201.003.102</v>
          </cell>
          <cell r="H5000" t="str">
            <v>HB103 7712不锈钢下机身</v>
          </cell>
          <cell r="I5000" t="str">
            <v>ABS 黑色</v>
          </cell>
        </row>
        <row r="5001">
          <cell r="G5001" t="str">
            <v>02.201.003.250</v>
          </cell>
          <cell r="H5001" t="str">
            <v>HB103包胶按钮</v>
          </cell>
          <cell r="I5001" t="str">
            <v>PP+TPE黑色</v>
          </cell>
        </row>
        <row r="5002">
          <cell r="G5002" t="str">
            <v>02.201.003.350</v>
          </cell>
          <cell r="H5002" t="str">
            <v>HB103按钮支架</v>
          </cell>
          <cell r="I5002" t="str">
            <v>PP</v>
          </cell>
        </row>
        <row r="5003">
          <cell r="G5003" t="str">
            <v>02.201.003.303</v>
          </cell>
          <cell r="H5003" t="str">
            <v>HB103/106装饰圈</v>
          </cell>
          <cell r="I5003" t="str">
            <v>ABS 黑色</v>
          </cell>
        </row>
        <row r="5004">
          <cell r="G5004" t="str">
            <v>02.201.003.352</v>
          </cell>
          <cell r="H5004" t="str">
            <v>HB103电位器支架</v>
          </cell>
          <cell r="I5004" t="str">
            <v>ABS</v>
          </cell>
        </row>
        <row r="5005">
          <cell r="G5005" t="str">
            <v>02.201.003.451</v>
          </cell>
          <cell r="H5005" t="str">
            <v>HB103调速旋钮</v>
          </cell>
          <cell r="I5005" t="str">
            <v>ABS 黑色 喷橡胶漆</v>
          </cell>
        </row>
        <row r="5006">
          <cell r="G5006" t="str">
            <v>02.201.003.450</v>
          </cell>
          <cell r="H5006" t="str">
            <v>HB103调速旋钮</v>
          </cell>
          <cell r="I5006" t="str">
            <v>ABS 黑色</v>
          </cell>
        </row>
        <row r="5007">
          <cell r="G5007" t="str">
            <v>02.201.003.502</v>
          </cell>
          <cell r="H5007" t="str">
            <v>HB103后盖 带调速 电镀</v>
          </cell>
          <cell r="I5007" t="str">
            <v>ABS 哑光</v>
          </cell>
        </row>
        <row r="5008">
          <cell r="G5008" t="str">
            <v>02.201.003.500</v>
          </cell>
          <cell r="H5008" t="str">
            <v>HB103后盖 带调速</v>
          </cell>
          <cell r="I5008" t="str">
            <v>ABS 本色</v>
          </cell>
        </row>
        <row r="5009">
          <cell r="G5009" t="str">
            <v>02.201.111.020</v>
          </cell>
          <cell r="H5009" t="str">
            <v>直流电机连接头</v>
          </cell>
          <cell r="I5009" t="str">
            <v>PA6</v>
          </cell>
        </row>
        <row r="5010">
          <cell r="G5010" t="str">
            <v>02.201.112.001</v>
          </cell>
          <cell r="H5010" t="str">
            <v>护线套</v>
          </cell>
          <cell r="I5010" t="str">
            <v>PVC 黑色</v>
          </cell>
        </row>
        <row r="5011">
          <cell r="G5011" t="str">
            <v>03.301.001.100</v>
          </cell>
          <cell r="H5011" t="str">
            <v>SA刀筒成品（SUS304拉丝）</v>
          </cell>
          <cell r="I5011" t="str">
            <v>黑色连接头,十字镀钛刀片</v>
          </cell>
        </row>
        <row r="5012">
          <cell r="G5012" t="str">
            <v>01.002.001.050</v>
          </cell>
          <cell r="H5012" t="str">
            <v>十字刀片 镀钛</v>
          </cell>
          <cell r="I5012" t="str">
            <v>304材质</v>
          </cell>
        </row>
        <row r="5013">
          <cell r="G5013" t="str">
            <v>01.003.001.002</v>
          </cell>
          <cell r="H5013" t="str">
            <v>SA刀筒</v>
          </cell>
          <cell r="I5013" t="str">
            <v>304材质 拉丝</v>
          </cell>
        </row>
        <row r="5014">
          <cell r="G5014" t="str">
            <v>01.004.001.002</v>
          </cell>
          <cell r="H5014" t="str">
            <v>刀轴含油轴承</v>
          </cell>
          <cell r="I5014" t="str">
            <v>5T18A2-03-2  铜铁基 Φ5*Φ10*Φ14*10*2</v>
          </cell>
        </row>
        <row r="5015">
          <cell r="G5015" t="str">
            <v>01.005.006.200</v>
          </cell>
          <cell r="H5015" t="str">
            <v>SA刀轴</v>
          </cell>
          <cell r="I5015" t="str">
            <v>φ5*157.5 304材质</v>
          </cell>
        </row>
        <row r="5016">
          <cell r="G5016" t="str">
            <v>01.011.009.001</v>
          </cell>
          <cell r="H5016" t="str">
            <v>有内管支撑环</v>
          </cell>
          <cell r="I5016" t="str">
            <v>Φ15.8 430材质</v>
          </cell>
        </row>
        <row r="5017">
          <cell r="G5017" t="str">
            <v>01.011.009.040</v>
          </cell>
          <cell r="H5017" t="str">
            <v>卡簧 开口4</v>
          </cell>
          <cell r="I5017" t="str">
            <v>Ф4*Ф9*0.5</v>
          </cell>
        </row>
        <row r="5018">
          <cell r="G5018" t="str">
            <v>01.018.003.002</v>
          </cell>
          <cell r="H5018" t="str">
            <v>环氧垫</v>
          </cell>
          <cell r="I5018" t="str">
            <v>φ9.5*φ5.3*0.5</v>
          </cell>
        </row>
        <row r="5019">
          <cell r="G5019" t="str">
            <v>01.019.002.002</v>
          </cell>
          <cell r="H5019" t="str">
            <v>不锈钢刀筒下密封圈</v>
          </cell>
          <cell r="I5019" t="str">
            <v>有内管</v>
          </cell>
        </row>
        <row r="5020">
          <cell r="G5020" t="str">
            <v>01.019.002.003</v>
          </cell>
          <cell r="H5020" t="str">
            <v>不锈钢刀筒上密封圈</v>
          </cell>
          <cell r="I5020" t="str">
            <v>/</v>
          </cell>
        </row>
        <row r="5021">
          <cell r="G5021" t="str">
            <v>02.201.107.002</v>
          </cell>
          <cell r="H5021" t="str">
            <v>SA塑料连接头</v>
          </cell>
          <cell r="I5021" t="str">
            <v>ABS 黑色</v>
          </cell>
        </row>
        <row r="5022">
          <cell r="G5022" t="str">
            <v>02.201.112.040</v>
          </cell>
          <cell r="H5022" t="str">
            <v>轴套</v>
          </cell>
          <cell r="I5022" t="str">
            <v>PA6</v>
          </cell>
        </row>
        <row r="5023">
          <cell r="G5023" t="str">
            <v>02.201.112.060</v>
          </cell>
          <cell r="H5023" t="str">
            <v>上密封圈支架</v>
          </cell>
          <cell r="I5023" t="str">
            <v>ABS</v>
          </cell>
        </row>
        <row r="5024">
          <cell r="G5024" t="str">
            <v>03.302.003.207</v>
          </cell>
          <cell r="H5024" t="str">
            <v>HB103-7712  A19182带调速</v>
          </cell>
          <cell r="I5024" t="str">
            <v>带0.68uf DAIN电容 JEC Y电容 带温控</v>
          </cell>
        </row>
        <row r="5025">
          <cell r="G5025" t="str">
            <v>01.015.001.050</v>
          </cell>
          <cell r="H5025" t="str">
            <v>CBB电容</v>
          </cell>
          <cell r="I5025" t="str">
            <v>683J/630V</v>
          </cell>
        </row>
        <row r="5026">
          <cell r="G5026" t="str">
            <v>01.015.001.101</v>
          </cell>
          <cell r="H5026" t="str">
            <v>Y2电容</v>
          </cell>
          <cell r="I5026" t="str">
            <v>JEC JY222M/300V</v>
          </cell>
        </row>
        <row r="5027">
          <cell r="G5027" t="str">
            <v>01.015.001.150</v>
          </cell>
          <cell r="H5027" t="str">
            <v>X2电容</v>
          </cell>
          <cell r="I5027" t="str">
            <v>DAIN  0.68UF 275V 体积：18*15.5*9.5mm  新激  P:15*25mm  40/100/21C</v>
          </cell>
        </row>
        <row r="5028">
          <cell r="G5028" t="str">
            <v>01.015.002.001</v>
          </cell>
          <cell r="H5028" t="str">
            <v>电阻</v>
          </cell>
          <cell r="I5028" t="str">
            <v>1/2W,3KΩ</v>
          </cell>
        </row>
        <row r="5029">
          <cell r="G5029" t="str">
            <v>01.015.002.003</v>
          </cell>
          <cell r="H5029" t="str">
            <v>电阻</v>
          </cell>
          <cell r="I5029" t="str">
            <v>1/2W,330KΩ</v>
          </cell>
        </row>
        <row r="5030">
          <cell r="G5030" t="str">
            <v>01.015.002.050</v>
          </cell>
          <cell r="H5030" t="str">
            <v>压敏电阻</v>
          </cell>
          <cell r="I5030" t="str">
            <v>7D471K HEL</v>
          </cell>
        </row>
        <row r="5031">
          <cell r="G5031" t="str">
            <v>01.015.003.001</v>
          </cell>
          <cell r="H5031" t="str">
            <v>二极管</v>
          </cell>
          <cell r="I5031" t="str">
            <v>IN5408</v>
          </cell>
        </row>
        <row r="5032">
          <cell r="G5032" t="str">
            <v>01.015.003.050</v>
          </cell>
          <cell r="H5032" t="str">
            <v>双向触发二极管</v>
          </cell>
          <cell r="I5032" t="str">
            <v>DB3</v>
          </cell>
        </row>
        <row r="5033">
          <cell r="G5033" t="str">
            <v>01.015.005.056</v>
          </cell>
          <cell r="H5033" t="str">
            <v>微动开关</v>
          </cell>
          <cell r="I5033" t="str">
            <v>ST-5L28H-3-G01P，短翘板</v>
          </cell>
        </row>
        <row r="5034">
          <cell r="G5034" t="str">
            <v>01.015.006.002</v>
          </cell>
          <cell r="H5034" t="str">
            <v>陶瓷保险丝</v>
          </cell>
          <cell r="I5034" t="str">
            <v>250V/5A</v>
          </cell>
        </row>
        <row r="5035">
          <cell r="G5035" t="str">
            <v>01.015.007.002</v>
          </cell>
          <cell r="H5035" t="str">
            <v>电位器</v>
          </cell>
          <cell r="I5035" t="str">
            <v>合业B254</v>
          </cell>
        </row>
        <row r="5036">
          <cell r="G5036" t="str">
            <v>01.015.008.001</v>
          </cell>
          <cell r="H5036" t="str">
            <v>可控硅</v>
          </cell>
          <cell r="I5036" t="str">
            <v>TO-220/BT136</v>
          </cell>
        </row>
        <row r="5037">
          <cell r="G5037" t="str">
            <v>01.015.011.150</v>
          </cell>
          <cell r="H5037" t="str">
            <v>插件</v>
          </cell>
          <cell r="I5037" t="str">
            <v>0.5*11</v>
          </cell>
        </row>
        <row r="5038">
          <cell r="G5038" t="str">
            <v>01.015.012.003</v>
          </cell>
          <cell r="H5038" t="str">
            <v>连接线</v>
          </cell>
          <cell r="I5038" t="str">
            <v>PVC 1015 22AWG 105℃ 长度55mm 上锡 E187208 E189674 E252252</v>
          </cell>
        </row>
        <row r="5039">
          <cell r="G5039" t="str">
            <v>01.016.003.100</v>
          </cell>
          <cell r="H5039" t="str">
            <v>HB103线路板PCB</v>
          </cell>
          <cell r="I5039" t="str">
            <v>HB103-7712  A19182</v>
          </cell>
        </row>
        <row r="5040">
          <cell r="G5040" t="str">
            <v>03.304.001.013</v>
          </cell>
          <cell r="H5040" t="str">
            <v>打蛋器成品</v>
          </cell>
          <cell r="I5040" t="str">
            <v>黑色 气泡袋包装</v>
          </cell>
        </row>
        <row r="5041">
          <cell r="G5041" t="str">
            <v>01.011.001.021</v>
          </cell>
          <cell r="H5041" t="str">
            <v>不锈钢打蛋网</v>
          </cell>
          <cell r="I5041" t="str">
            <v>304材质</v>
          </cell>
        </row>
        <row r="5042">
          <cell r="G5042" t="str">
            <v>01.011.100.003</v>
          </cell>
          <cell r="H5042" t="str">
            <v>铁衬套</v>
          </cell>
          <cell r="I5042" t="str">
            <v>430材质</v>
          </cell>
        </row>
        <row r="5043">
          <cell r="G5043" t="str">
            <v>01.018.003.002</v>
          </cell>
          <cell r="H5043" t="str">
            <v>环氧垫</v>
          </cell>
          <cell r="I5043" t="str">
            <v>φ9.5*φ5.3*0.5</v>
          </cell>
        </row>
        <row r="5044">
          <cell r="G5044" t="str">
            <v>01.019.003.004</v>
          </cell>
          <cell r="H5044" t="str">
            <v>齿轮箱盖橡胶圈</v>
          </cell>
          <cell r="I5044" t="str">
            <v>/</v>
          </cell>
        </row>
        <row r="5045">
          <cell r="G5045" t="str">
            <v>01.020.004.005</v>
          </cell>
          <cell r="H5045" t="str">
            <v>气泡袋</v>
          </cell>
          <cell r="I5045" t="str">
            <v>打蛋器 13*30大泡   双面4孔</v>
          </cell>
        </row>
        <row r="5046">
          <cell r="G5046" t="str">
            <v>02.201.100.002</v>
          </cell>
          <cell r="H5046" t="str">
            <v>打蛋器头</v>
          </cell>
          <cell r="I5046" t="str">
            <v>ABS 黑色</v>
          </cell>
        </row>
        <row r="5047">
          <cell r="G5047" t="str">
            <v>02.201.100.101</v>
          </cell>
          <cell r="H5047" t="str">
            <v>齿轮箱盖</v>
          </cell>
          <cell r="I5047" t="str">
            <v>ABS 黑色</v>
          </cell>
        </row>
        <row r="5048">
          <cell r="G5048" t="str">
            <v>02.201.100.200</v>
          </cell>
          <cell r="H5048" t="str">
            <v>打蛋器齿轮支架盖</v>
          </cell>
          <cell r="I5048" t="str">
            <v>POM</v>
          </cell>
        </row>
        <row r="5049">
          <cell r="G5049" t="str">
            <v>02.201.100.250</v>
          </cell>
          <cell r="H5049" t="str">
            <v>打蛋器行星齿轮</v>
          </cell>
          <cell r="I5049" t="str">
            <v>POM</v>
          </cell>
        </row>
        <row r="5050">
          <cell r="G5050" t="str">
            <v>02.201.100.300</v>
          </cell>
          <cell r="H5050" t="str">
            <v>打蛋器中心齿轮组件</v>
          </cell>
          <cell r="I5050" t="str">
            <v>SUS430+POM 5*41</v>
          </cell>
        </row>
        <row r="5051">
          <cell r="G5051" t="str">
            <v>01.005.004.001</v>
          </cell>
          <cell r="H5051" t="str">
            <v>打蛋器中心轴</v>
          </cell>
          <cell r="I5051" t="str">
            <v>430材质 Ф5*41</v>
          </cell>
        </row>
        <row r="5052">
          <cell r="G5052" t="str">
            <v>02.201.100.350</v>
          </cell>
          <cell r="H5052" t="str">
            <v>打蛋器齿轮支架组件</v>
          </cell>
          <cell r="I5052" t="str">
            <v>SUS430+POM 3*17×3</v>
          </cell>
        </row>
        <row r="5053">
          <cell r="G5053" t="str">
            <v>01.005.004.010</v>
          </cell>
          <cell r="H5053" t="str">
            <v>打蛋器/绞肉杯行星齿轮轴</v>
          </cell>
          <cell r="I5053" t="str">
            <v>430材质 Ф3*17 兰白锌</v>
          </cell>
        </row>
        <row r="5054">
          <cell r="G5054" t="str">
            <v>02.201.112.040</v>
          </cell>
          <cell r="H5054" t="str">
            <v>轴套</v>
          </cell>
          <cell r="I5054" t="str">
            <v>PA6</v>
          </cell>
        </row>
        <row r="5055">
          <cell r="G5055" t="str">
            <v>03.304.003.014</v>
          </cell>
          <cell r="H5055" t="str">
            <v>绞肉杯成品</v>
          </cell>
          <cell r="I5055" t="str">
            <v>黑色 镀钛绞肉刀 英文袋包装</v>
          </cell>
        </row>
        <row r="5056">
          <cell r="G5056" t="str">
            <v>01.011.100.003</v>
          </cell>
          <cell r="H5056" t="str">
            <v>铁衬套</v>
          </cell>
          <cell r="I5056" t="str">
            <v>430材质</v>
          </cell>
        </row>
        <row r="5057">
          <cell r="G5057" t="str">
            <v>01.018.003.002</v>
          </cell>
          <cell r="H5057" t="str">
            <v>环氧垫</v>
          </cell>
          <cell r="I5057" t="str">
            <v>φ9.5*φ5.3*0.5</v>
          </cell>
        </row>
        <row r="5058">
          <cell r="G5058" t="str">
            <v>01.019.003.004</v>
          </cell>
          <cell r="H5058" t="str">
            <v>齿轮箱盖橡胶圈</v>
          </cell>
          <cell r="I5058" t="str">
            <v>/</v>
          </cell>
        </row>
        <row r="5059">
          <cell r="G5059" t="str">
            <v>02.201.100.101</v>
          </cell>
          <cell r="H5059" t="str">
            <v>齿轮箱盖</v>
          </cell>
          <cell r="I5059" t="str">
            <v>ABS 黑色</v>
          </cell>
        </row>
        <row r="5060">
          <cell r="G5060" t="str">
            <v>02.201.102.004</v>
          </cell>
          <cell r="H5060" t="str">
            <v>绞肉杯盖</v>
          </cell>
          <cell r="I5060" t="str">
            <v>ABS 黑色</v>
          </cell>
        </row>
        <row r="5061">
          <cell r="G5061" t="str">
            <v>02.201.102.100</v>
          </cell>
          <cell r="H5061" t="str">
            <v>绞肉杯行星齿轮</v>
          </cell>
          <cell r="I5061" t="str">
            <v>POM</v>
          </cell>
        </row>
        <row r="5062">
          <cell r="G5062" t="str">
            <v>02.201.102.150</v>
          </cell>
          <cell r="H5062" t="str">
            <v>绞肉杯内齿圈</v>
          </cell>
          <cell r="I5062" t="str">
            <v>POM</v>
          </cell>
        </row>
        <row r="5063">
          <cell r="G5063" t="str">
            <v>02.201.102.200</v>
          </cell>
          <cell r="H5063" t="str">
            <v>绞肉杯中心齿轮组件</v>
          </cell>
          <cell r="I5063" t="str">
            <v>SUS430+POM 5*37</v>
          </cell>
        </row>
        <row r="5064">
          <cell r="G5064" t="str">
            <v>01.005.003.001</v>
          </cell>
          <cell r="H5064" t="str">
            <v>绞肉杯中心轴</v>
          </cell>
          <cell r="I5064" t="str">
            <v>430材质 Ф5*37</v>
          </cell>
        </row>
        <row r="5065">
          <cell r="G5065" t="str">
            <v>02.201.102.250</v>
          </cell>
          <cell r="H5065" t="str">
            <v>绞肉杯齿轮支架组件</v>
          </cell>
          <cell r="I5065" t="str">
            <v>SUS430+POM 3*17×3</v>
          </cell>
        </row>
        <row r="5066">
          <cell r="G5066" t="str">
            <v>01.005.004.010</v>
          </cell>
          <cell r="H5066" t="str">
            <v>打蛋器/绞肉杯行星齿轮轴</v>
          </cell>
          <cell r="I5066" t="str">
            <v>430材质 Ф3*17 兰白锌</v>
          </cell>
        </row>
        <row r="5067">
          <cell r="G5067" t="str">
            <v>02.201.102.300</v>
          </cell>
          <cell r="H5067" t="str">
            <v>小绞肉刀连接头</v>
          </cell>
          <cell r="I5067" t="str">
            <v>POM</v>
          </cell>
        </row>
        <row r="5068">
          <cell r="G5068" t="str">
            <v>02.201.102.350</v>
          </cell>
          <cell r="H5068" t="str">
            <v>刀塞</v>
          </cell>
          <cell r="I5068" t="str">
            <v>白 POM</v>
          </cell>
        </row>
        <row r="5069">
          <cell r="G5069" t="str">
            <v>02.201.102.402</v>
          </cell>
          <cell r="H5069" t="str">
            <v>绞肉刀组件 镀钛</v>
          </cell>
          <cell r="I5069" t="str">
            <v>211S  SUS304+白POM</v>
          </cell>
        </row>
        <row r="5070">
          <cell r="G5070" t="str">
            <v>01.002.002.011</v>
          </cell>
          <cell r="H5070" t="str">
            <v>211S绞肉刀片 镀钛</v>
          </cell>
          <cell r="I5070" t="str">
            <v>304材质</v>
          </cell>
        </row>
        <row r="5071">
          <cell r="G5071" t="str">
            <v>02.201.102.451</v>
          </cell>
          <cell r="H5071" t="str">
            <v>绞肉杯</v>
          </cell>
          <cell r="I5071" t="str">
            <v>5*23  SUS304+AS 英文袋包装</v>
          </cell>
        </row>
        <row r="5072">
          <cell r="G5072" t="str">
            <v>01.005.003.010</v>
          </cell>
          <cell r="H5072" t="str">
            <v>绞肉杯杯镶轴</v>
          </cell>
          <cell r="I5072" t="str">
            <v>304材质 Ф5*23</v>
          </cell>
        </row>
        <row r="5073">
          <cell r="G5073" t="str">
            <v>01.020.001.004</v>
          </cell>
          <cell r="H5073" t="str">
            <v>绞肉杯袋</v>
          </cell>
          <cell r="I5073" t="str">
            <v>25*30英文 双面4孔</v>
          </cell>
        </row>
        <row r="5074">
          <cell r="G5074" t="str">
            <v>02.201.102.450</v>
          </cell>
          <cell r="H5074" t="str">
            <v>杯垫</v>
          </cell>
          <cell r="I5074" t="str">
            <v>TPE</v>
          </cell>
        </row>
        <row r="5075">
          <cell r="G5075" t="str">
            <v>02.201.112.040</v>
          </cell>
          <cell r="H5075" t="str">
            <v>轴套</v>
          </cell>
          <cell r="I5075" t="str">
            <v>PA6</v>
          </cell>
        </row>
        <row r="5076">
          <cell r="G5076" t="str">
            <v>02.201.109.001</v>
          </cell>
          <cell r="H5076" t="str">
            <v>水杯</v>
          </cell>
          <cell r="I5076" t="str">
            <v>AS 英文袋包装</v>
          </cell>
        </row>
        <row r="5077">
          <cell r="G5077" t="str">
            <v>02.201.102.451</v>
          </cell>
          <cell r="H5077" t="str">
            <v>绞肉杯</v>
          </cell>
          <cell r="I5077" t="str">
            <v>5*23  SUS304+AS 英文袋包装</v>
          </cell>
        </row>
        <row r="5078">
          <cell r="G5078" t="str">
            <v>01.011.100.003</v>
          </cell>
          <cell r="H5078" t="str">
            <v>铁衬套</v>
          </cell>
          <cell r="I5078" t="str">
            <v>430材质</v>
          </cell>
        </row>
        <row r="5079">
          <cell r="G5079" t="str">
            <v>01.018.003.002</v>
          </cell>
          <cell r="H5079" t="str">
            <v>环氧垫</v>
          </cell>
          <cell r="I5079" t="str">
            <v>φ9.5*φ5.3*0.5</v>
          </cell>
        </row>
        <row r="5080">
          <cell r="G5080" t="str">
            <v>01.019.003.004</v>
          </cell>
          <cell r="H5080" t="str">
            <v>齿轮箱盖橡胶圈</v>
          </cell>
          <cell r="I5080" t="str">
            <v>/</v>
          </cell>
        </row>
        <row r="5081">
          <cell r="G5081" t="str">
            <v>02.201.100.101</v>
          </cell>
          <cell r="H5081" t="str">
            <v>齿轮箱盖</v>
          </cell>
          <cell r="I5081" t="str">
            <v>ABS 黑色</v>
          </cell>
        </row>
        <row r="5082">
          <cell r="G5082" t="str">
            <v>02.201.102.004</v>
          </cell>
          <cell r="H5082" t="str">
            <v>绞肉杯盖</v>
          </cell>
          <cell r="I5082" t="str">
            <v>ABS 黑色</v>
          </cell>
        </row>
        <row r="5083">
          <cell r="G5083" t="str">
            <v>02.201.102.100</v>
          </cell>
          <cell r="H5083" t="str">
            <v>绞肉杯行星齿轮</v>
          </cell>
          <cell r="I5083" t="str">
            <v>POM</v>
          </cell>
        </row>
        <row r="5084">
          <cell r="G5084" t="str">
            <v>02.201.102.150</v>
          </cell>
          <cell r="H5084" t="str">
            <v>绞肉杯内齿圈</v>
          </cell>
          <cell r="I5084" t="str">
            <v>POM</v>
          </cell>
        </row>
        <row r="5085">
          <cell r="G5085" t="str">
            <v>02.201.102.200</v>
          </cell>
          <cell r="H5085" t="str">
            <v>绞肉杯中心齿轮组件</v>
          </cell>
          <cell r="I5085" t="str">
            <v>SUS430+POM 5*37</v>
          </cell>
        </row>
        <row r="5086">
          <cell r="G5086" t="str">
            <v>01.005.003.001</v>
          </cell>
          <cell r="H5086" t="str">
            <v>绞肉杯中心轴</v>
          </cell>
          <cell r="I5086" t="str">
            <v>430材质 Ф5*37</v>
          </cell>
        </row>
        <row r="5087">
          <cell r="G5087" t="str">
            <v>02.201.102.250</v>
          </cell>
          <cell r="H5087" t="str">
            <v>绞肉杯齿轮支架组件</v>
          </cell>
          <cell r="I5087" t="str">
            <v>SUS430+POM 3*17×3</v>
          </cell>
        </row>
        <row r="5088">
          <cell r="G5088" t="str">
            <v>01.005.004.010</v>
          </cell>
          <cell r="H5088" t="str">
            <v>打蛋器/绞肉杯行星齿轮轴</v>
          </cell>
          <cell r="I5088" t="str">
            <v>430材质 Ф3*17 兰白锌</v>
          </cell>
        </row>
        <row r="5089">
          <cell r="G5089" t="str">
            <v>02.201.102.300</v>
          </cell>
          <cell r="H5089" t="str">
            <v>小绞肉刀连接头</v>
          </cell>
          <cell r="I5089" t="str">
            <v>POM</v>
          </cell>
        </row>
        <row r="5090">
          <cell r="G5090" t="str">
            <v>02.201.102.350</v>
          </cell>
          <cell r="H5090" t="str">
            <v>刀塞</v>
          </cell>
          <cell r="I5090" t="str">
            <v>白 POM</v>
          </cell>
        </row>
        <row r="5091">
          <cell r="G5091" t="str">
            <v>02.201.102.402</v>
          </cell>
          <cell r="H5091" t="str">
            <v>绞肉刀组件 镀钛</v>
          </cell>
          <cell r="I5091" t="str">
            <v>211S  SUS304+白POM</v>
          </cell>
        </row>
        <row r="5092">
          <cell r="G5092" t="str">
            <v>01.002.002.011</v>
          </cell>
          <cell r="H5092" t="str">
            <v>211S绞肉刀片 镀钛</v>
          </cell>
          <cell r="I5092" t="str">
            <v>304材质</v>
          </cell>
        </row>
        <row r="5093">
          <cell r="G5093" t="str">
            <v>02.201.102.451</v>
          </cell>
          <cell r="H5093" t="str">
            <v>绞肉杯</v>
          </cell>
          <cell r="I5093" t="str">
            <v>5*23  SUS304+AS 英文袋包装</v>
          </cell>
        </row>
        <row r="5094">
          <cell r="G5094" t="str">
            <v>01.005.003.010</v>
          </cell>
          <cell r="H5094" t="str">
            <v>绞肉杯杯镶轴</v>
          </cell>
          <cell r="I5094" t="str">
            <v>304材质 Ф5*23</v>
          </cell>
        </row>
        <row r="5095">
          <cell r="G5095" t="str">
            <v>01.020.001.004</v>
          </cell>
          <cell r="H5095" t="str">
            <v>绞肉杯袋</v>
          </cell>
          <cell r="I5095" t="str">
            <v>25*30英文 双面4孔</v>
          </cell>
        </row>
        <row r="5096">
          <cell r="G5096" t="str">
            <v>02.201.102.450</v>
          </cell>
          <cell r="H5096" t="str">
            <v>杯垫</v>
          </cell>
          <cell r="I5096" t="str">
            <v>TPE</v>
          </cell>
        </row>
        <row r="5097">
          <cell r="G5097" t="str">
            <v>02.201.112.040</v>
          </cell>
          <cell r="H5097" t="str">
            <v>轴套</v>
          </cell>
          <cell r="I5097" t="str">
            <v>PA6</v>
          </cell>
        </row>
        <row r="5098">
          <cell r="G5098" t="str">
            <v>01.011.100.003</v>
          </cell>
          <cell r="H5098" t="str">
            <v>铁衬套</v>
          </cell>
          <cell r="I5098" t="str">
            <v>430材质</v>
          </cell>
        </row>
        <row r="5099">
          <cell r="G5099" t="str">
            <v>01.018.003.002</v>
          </cell>
          <cell r="H5099" t="str">
            <v>环氧垫</v>
          </cell>
          <cell r="I5099" t="str">
            <v>φ9.5*φ5.3*0.5</v>
          </cell>
        </row>
        <row r="5100">
          <cell r="G5100" t="str">
            <v>01.019.003.004</v>
          </cell>
          <cell r="H5100" t="str">
            <v>齿轮箱盖橡胶圈</v>
          </cell>
          <cell r="I5100" t="str">
            <v>/</v>
          </cell>
        </row>
        <row r="5101">
          <cell r="G5101" t="str">
            <v>02.201.100.101</v>
          </cell>
          <cell r="H5101" t="str">
            <v>齿轮箱盖</v>
          </cell>
          <cell r="I5101" t="str">
            <v>ABS 黑色</v>
          </cell>
        </row>
        <row r="5102">
          <cell r="G5102" t="str">
            <v>02.201.102.004</v>
          </cell>
          <cell r="H5102" t="str">
            <v>绞肉杯盖</v>
          </cell>
          <cell r="I5102" t="str">
            <v>ABS 黑色</v>
          </cell>
        </row>
        <row r="5103">
          <cell r="G5103" t="str">
            <v>02.201.102.100</v>
          </cell>
          <cell r="H5103" t="str">
            <v>绞肉杯行星齿轮</v>
          </cell>
          <cell r="I5103" t="str">
            <v>POM</v>
          </cell>
        </row>
        <row r="5104">
          <cell r="G5104" t="str">
            <v>02.201.102.150</v>
          </cell>
          <cell r="H5104" t="str">
            <v>绞肉杯内齿圈</v>
          </cell>
          <cell r="I5104" t="str">
            <v>POM</v>
          </cell>
        </row>
        <row r="5105">
          <cell r="G5105" t="str">
            <v>02.201.102.200</v>
          </cell>
          <cell r="H5105" t="str">
            <v>绞肉杯中心齿轮组件</v>
          </cell>
          <cell r="I5105" t="str">
            <v>SUS430+POM 5*37</v>
          </cell>
        </row>
        <row r="5106">
          <cell r="G5106" t="str">
            <v>01.005.003.001</v>
          </cell>
          <cell r="H5106" t="str">
            <v>绞肉杯中心轴</v>
          </cell>
          <cell r="I5106" t="str">
            <v>430材质 Ф5*37</v>
          </cell>
        </row>
        <row r="5107">
          <cell r="G5107" t="str">
            <v>02.201.102.250</v>
          </cell>
          <cell r="H5107" t="str">
            <v>绞肉杯齿轮支架组件</v>
          </cell>
          <cell r="I5107" t="str">
            <v>SUS430+POM 3*17×3</v>
          </cell>
        </row>
        <row r="5108">
          <cell r="G5108" t="str">
            <v>01.005.004.010</v>
          </cell>
          <cell r="H5108" t="str">
            <v>打蛋器/绞肉杯行星齿轮轴</v>
          </cell>
          <cell r="I5108" t="str">
            <v>430材质 Ф3*17 兰白锌</v>
          </cell>
        </row>
        <row r="5109">
          <cell r="G5109" t="str">
            <v>02.201.102.300</v>
          </cell>
          <cell r="H5109" t="str">
            <v>小绞肉刀连接头</v>
          </cell>
          <cell r="I5109" t="str">
            <v>POM</v>
          </cell>
        </row>
        <row r="5110">
          <cell r="G5110" t="str">
            <v>01.011.001.021</v>
          </cell>
          <cell r="H5110" t="str">
            <v>不锈钢打蛋网</v>
          </cell>
          <cell r="I5110" t="str">
            <v>304材质</v>
          </cell>
        </row>
        <row r="5111">
          <cell r="G5111" t="str">
            <v>01.011.100.003</v>
          </cell>
          <cell r="H5111" t="str">
            <v>铁衬套</v>
          </cell>
          <cell r="I5111" t="str">
            <v>430材质</v>
          </cell>
        </row>
        <row r="5112">
          <cell r="G5112" t="str">
            <v>01.018.003.002</v>
          </cell>
          <cell r="H5112" t="str">
            <v>环氧垫</v>
          </cell>
          <cell r="I5112" t="str">
            <v>φ9.5*φ5.3*0.5</v>
          </cell>
        </row>
        <row r="5113">
          <cell r="G5113" t="str">
            <v>01.019.003.004</v>
          </cell>
          <cell r="H5113" t="str">
            <v>齿轮箱盖橡胶圈</v>
          </cell>
          <cell r="I5113" t="str">
            <v>/</v>
          </cell>
        </row>
        <row r="5114">
          <cell r="G5114" t="str">
            <v>01.020.004.005</v>
          </cell>
          <cell r="H5114" t="str">
            <v>气泡袋</v>
          </cell>
          <cell r="I5114" t="str">
            <v>打蛋器 13*30大泡   双面4孔</v>
          </cell>
        </row>
        <row r="5115">
          <cell r="G5115" t="str">
            <v>02.201.100.002</v>
          </cell>
          <cell r="H5115" t="str">
            <v>打蛋器头</v>
          </cell>
          <cell r="I5115" t="str">
            <v>ABS 黑色</v>
          </cell>
        </row>
        <row r="5116">
          <cell r="G5116" t="str">
            <v>02.201.100.101</v>
          </cell>
          <cell r="H5116" t="str">
            <v>齿轮箱盖</v>
          </cell>
          <cell r="I5116" t="str">
            <v>ABS 黑色</v>
          </cell>
        </row>
        <row r="5117">
          <cell r="G5117" t="str">
            <v>02.201.100.200</v>
          </cell>
          <cell r="H5117" t="str">
            <v>打蛋器齿轮支架盖</v>
          </cell>
          <cell r="I5117" t="str">
            <v>POM</v>
          </cell>
        </row>
        <row r="5118">
          <cell r="G5118" t="str">
            <v>02.201.100.250</v>
          </cell>
          <cell r="H5118" t="str">
            <v>打蛋器行星齿轮</v>
          </cell>
          <cell r="I5118" t="str">
            <v>POM</v>
          </cell>
        </row>
        <row r="5119">
          <cell r="G5119" t="str">
            <v>02.201.100.300</v>
          </cell>
          <cell r="H5119" t="str">
            <v>打蛋器中心齿轮组件</v>
          </cell>
          <cell r="I5119" t="str">
            <v>SUS430+POM 5*41</v>
          </cell>
        </row>
        <row r="5120">
          <cell r="G5120" t="str">
            <v>01.005.004.001</v>
          </cell>
          <cell r="H5120" t="str">
            <v>打蛋器中心轴</v>
          </cell>
          <cell r="I5120" t="str">
            <v>430材质 Ф5*41</v>
          </cell>
        </row>
        <row r="5121">
          <cell r="G5121" t="str">
            <v>02.201.100.350</v>
          </cell>
          <cell r="H5121" t="str">
            <v>打蛋器齿轮支架组件</v>
          </cell>
          <cell r="I5121" t="str">
            <v>SUS430+POM 3*17×3</v>
          </cell>
        </row>
        <row r="5122">
          <cell r="G5122" t="str">
            <v>01.005.004.010</v>
          </cell>
          <cell r="H5122" t="str">
            <v>打蛋器/绞肉杯行星齿轮轴</v>
          </cell>
          <cell r="I5122" t="str">
            <v>430材质 Ф3*17 兰白锌</v>
          </cell>
        </row>
        <row r="5123">
          <cell r="G5123" t="str">
            <v>02.201.112.040</v>
          </cell>
          <cell r="H5123" t="str">
            <v>轴套</v>
          </cell>
          <cell r="I5123" t="str">
            <v>PA6</v>
          </cell>
        </row>
        <row r="5124">
          <cell r="G5124" t="str">
            <v>02.201.111.020</v>
          </cell>
          <cell r="H5124" t="str">
            <v>直流电机连接头</v>
          </cell>
          <cell r="I5124" t="str">
            <v>PA6</v>
          </cell>
        </row>
        <row r="5125">
          <cell r="G5125" t="str">
            <v>02.201.112.040</v>
          </cell>
          <cell r="H5125" t="str">
            <v>轴套</v>
          </cell>
          <cell r="I5125" t="str">
            <v>PA6</v>
          </cell>
        </row>
        <row r="5126">
          <cell r="G5126" t="str">
            <v>02.201.003.451</v>
          </cell>
          <cell r="H5126" t="str">
            <v>HB103调速旋钮</v>
          </cell>
          <cell r="I5126" t="str">
            <v>ABS 黑色 喷橡胶漆</v>
          </cell>
        </row>
        <row r="5127">
          <cell r="G5127" t="str">
            <v>02.201.003.450</v>
          </cell>
          <cell r="H5127" t="str">
            <v>HB103调速旋钮</v>
          </cell>
          <cell r="I5127" t="str">
            <v>ABS 黑色</v>
          </cell>
        </row>
        <row r="5128">
          <cell r="G5128" t="str">
            <v>01.012.003.001</v>
          </cell>
          <cell r="H5128" t="str">
            <v>7912电机</v>
          </cell>
          <cell r="I5128" t="str">
            <v>220V,  50Hz,，带EMC, 无风叶，轴头部3.5扁位,ClassF</v>
          </cell>
        </row>
        <row r="5129">
          <cell r="G5129" t="str">
            <v>01.014.001.002</v>
          </cell>
          <cell r="H5129" t="str">
            <v>欧标VDE</v>
          </cell>
          <cell r="I5129" t="str">
            <v>JF-02 黑色，上锡3mm，2*0.75mm2, H03VVH2-F,1.3m,VDE认证, 尾部外露30mm</v>
          </cell>
        </row>
        <row r="5130">
          <cell r="G5130" t="str">
            <v>01.015.009.001</v>
          </cell>
          <cell r="H5130" t="str">
            <v>温控</v>
          </cell>
          <cell r="I5130" t="str">
            <v>TB05-A  105℃ 大</v>
          </cell>
        </row>
        <row r="5131">
          <cell r="G5131" t="str">
            <v>01.020.001.001</v>
          </cell>
          <cell r="H5131" t="str">
            <v>短机身袋</v>
          </cell>
          <cell r="I5131" t="str">
            <v>13*34英文 双面4孔</v>
          </cell>
        </row>
        <row r="5132">
          <cell r="G5132" t="str">
            <v>01.099.001.002</v>
          </cell>
          <cell r="H5132" t="str">
            <v>耐高温胶带</v>
          </cell>
          <cell r="I5132" t="str">
            <v>/</v>
          </cell>
        </row>
        <row r="5133">
          <cell r="G5133" t="str">
            <v>02.201.109.001</v>
          </cell>
          <cell r="H5133" t="str">
            <v>水杯</v>
          </cell>
          <cell r="I5133" t="str">
            <v>AS 英文袋包装</v>
          </cell>
        </row>
        <row r="5134">
          <cell r="G5134" t="str">
            <v>01.020.001.007</v>
          </cell>
          <cell r="H5134" t="str">
            <v>水杯袋</v>
          </cell>
          <cell r="I5134" t="str">
            <v>19*40英文 双面4孔</v>
          </cell>
        </row>
        <row r="5135">
          <cell r="G5135" t="str">
            <v>03.300.005.300</v>
          </cell>
          <cell r="H5135" t="str">
            <v>HB105S-2款 带孔7912机身 成品</v>
          </cell>
          <cell r="I5135" t="str">
            <v>800W,黑色</v>
          </cell>
        </row>
        <row r="5136">
          <cell r="G5136" t="str">
            <v>01.007.002.050</v>
          </cell>
          <cell r="H5136" t="str">
            <v>HB105-2不锈钢带孔装饰圈</v>
          </cell>
          <cell r="I5136" t="str">
            <v>201材质 拉丝</v>
          </cell>
        </row>
        <row r="5137">
          <cell r="G5137" t="str">
            <v>01.010.001.001</v>
          </cell>
          <cell r="H5137" t="str">
            <v>自攻螺丝</v>
          </cell>
          <cell r="I5137" t="str">
            <v>M3*10 圆头，十字尖头，铁镀锌</v>
          </cell>
        </row>
        <row r="5138">
          <cell r="G5138" t="str">
            <v>01.019.001.004</v>
          </cell>
          <cell r="H5138" t="str">
            <v>7712电机减震垫</v>
          </cell>
        </row>
        <row r="5139">
          <cell r="G5139" t="str">
            <v>02.201.005.301</v>
          </cell>
          <cell r="H5139" t="str">
            <v>HB105S-2款 带孔7912上机身</v>
          </cell>
          <cell r="I5139" t="str">
            <v>ABS 黑色</v>
          </cell>
        </row>
        <row r="5140">
          <cell r="G5140" t="str">
            <v>02.201.005.302</v>
          </cell>
          <cell r="H5140" t="str">
            <v>HB105S-2款 带孔7912下机身</v>
          </cell>
          <cell r="I5140" t="str">
            <v>ABS 黑色</v>
          </cell>
        </row>
        <row r="5141">
          <cell r="G5141" t="str">
            <v>02.201.005.450</v>
          </cell>
          <cell r="H5141" t="str">
            <v>HB105装饰圈</v>
          </cell>
          <cell r="I5141" t="str">
            <v>ABS 黑色</v>
          </cell>
        </row>
        <row r="5142">
          <cell r="G5142" t="str">
            <v>02.201.005.550</v>
          </cell>
          <cell r="H5142" t="str">
            <v>HB105调速旋钮</v>
          </cell>
          <cell r="I5142" t="str">
            <v>ABS 黑色</v>
          </cell>
        </row>
        <row r="5143">
          <cell r="G5143" t="str">
            <v>02.201.005.601</v>
          </cell>
          <cell r="H5143" t="str">
            <v>HB105后盖 电镀</v>
          </cell>
          <cell r="I5143" t="str">
            <v>ABS 银色</v>
          </cell>
        </row>
        <row r="5144">
          <cell r="G5144" t="str">
            <v>02.201.005.600</v>
          </cell>
          <cell r="H5144" t="str">
            <v>HB105后盖</v>
          </cell>
          <cell r="I5144" t="str">
            <v>ABS 本色</v>
          </cell>
        </row>
        <row r="5145">
          <cell r="G5145" t="str">
            <v>02.201.005.650</v>
          </cell>
          <cell r="H5145" t="str">
            <v>HB105压线顶盖</v>
          </cell>
          <cell r="I5145" t="str">
            <v>透明ABS</v>
          </cell>
        </row>
        <row r="5146">
          <cell r="G5146" t="str">
            <v>02.201.111.020</v>
          </cell>
          <cell r="H5146" t="str">
            <v>直流电机连接头</v>
          </cell>
          <cell r="I5146" t="str">
            <v>PA6</v>
          </cell>
        </row>
        <row r="5147">
          <cell r="G5147" t="str">
            <v>02.201.112.001</v>
          </cell>
          <cell r="H5147" t="str">
            <v>护线套</v>
          </cell>
          <cell r="I5147" t="str">
            <v>PVC 黑色</v>
          </cell>
        </row>
        <row r="5148">
          <cell r="G5148" t="str">
            <v>03.303.005.100</v>
          </cell>
          <cell r="H5148" t="str">
            <v>HB105按钮组件</v>
          </cell>
          <cell r="I5148" t="str">
            <v>透明支架,黑色按钮,英文字</v>
          </cell>
        </row>
        <row r="5149">
          <cell r="G5149" t="str">
            <v>01.009.001.004</v>
          </cell>
          <cell r="H5149" t="str">
            <v>HB105按钮弹簧</v>
          </cell>
          <cell r="I5149" t="str">
            <v>0.6*8.7*12 弹簧钢材质</v>
          </cell>
        </row>
        <row r="5150">
          <cell r="G5150" t="str">
            <v>02.201.005.400</v>
          </cell>
          <cell r="H5150" t="str">
            <v>HB105按钮 1档圆圈</v>
          </cell>
          <cell r="I5150" t="str">
            <v>ABS 黑色</v>
          </cell>
        </row>
        <row r="5151">
          <cell r="G5151" t="str">
            <v>02.201.005.401</v>
          </cell>
          <cell r="H5151" t="str">
            <v>HB105按钮 2档英文字</v>
          </cell>
          <cell r="I5151" t="str">
            <v>ABS 黑色</v>
          </cell>
        </row>
        <row r="5152">
          <cell r="G5152" t="str">
            <v>02.201.005.500</v>
          </cell>
          <cell r="H5152" t="str">
            <v>HB105 按钮支架</v>
          </cell>
          <cell r="I5152" t="str">
            <v>透明ABS</v>
          </cell>
        </row>
        <row r="5153">
          <cell r="G5153" t="str">
            <v>03.301.007.001</v>
          </cell>
          <cell r="H5153" t="str">
            <v>05SDS刀筒成品（H=130 SUS201  拉丝）</v>
          </cell>
          <cell r="I5153" t="str">
            <v>05SDS拉丝,黑色连接头,十字刀片</v>
          </cell>
        </row>
        <row r="5154">
          <cell r="G5154" t="str">
            <v>01.002.001.040</v>
          </cell>
          <cell r="H5154" t="str">
            <v>十字刀片</v>
          </cell>
          <cell r="I5154" t="str">
            <v>304材质</v>
          </cell>
        </row>
        <row r="5155">
          <cell r="G5155" t="str">
            <v>01.003.005.001</v>
          </cell>
          <cell r="H5155" t="str">
            <v>05SD刀筒</v>
          </cell>
          <cell r="I5155" t="str">
            <v>H=130 201材质 拉丝</v>
          </cell>
        </row>
        <row r="5156">
          <cell r="G5156" t="str">
            <v>01.004.001.002</v>
          </cell>
          <cell r="H5156" t="str">
            <v>刀轴含油轴承</v>
          </cell>
          <cell r="I5156" t="str">
            <v>5T18A2-03-2  铜铁基 Φ5*Φ10*Φ14*10*2</v>
          </cell>
        </row>
        <row r="5157">
          <cell r="G5157" t="str">
            <v>01.005.006.050</v>
          </cell>
          <cell r="H5157" t="str">
            <v>05SD刀轴</v>
          </cell>
          <cell r="I5157" t="str">
            <v>φ5*163 430材质</v>
          </cell>
        </row>
        <row r="5158">
          <cell r="G5158" t="str">
            <v>01.008.002.001</v>
          </cell>
          <cell r="H5158" t="str">
            <v>HB105不锈钢连接头</v>
          </cell>
          <cell r="I5158" t="str">
            <v>304材质 拉丝</v>
          </cell>
        </row>
        <row r="5159">
          <cell r="G5159" t="str">
            <v>01.011.009.020</v>
          </cell>
          <cell r="H5159" t="str">
            <v>无内管刀筒支撑环</v>
          </cell>
          <cell r="I5159" t="str">
            <v>430材质</v>
          </cell>
        </row>
        <row r="5160">
          <cell r="G5160" t="str">
            <v>01.011.009.040</v>
          </cell>
          <cell r="H5160" t="str">
            <v>卡簧 开口4</v>
          </cell>
          <cell r="I5160" t="str">
            <v>Ф4*Ф9*0.5</v>
          </cell>
        </row>
        <row r="5161">
          <cell r="G5161" t="str">
            <v>01.018.003.002</v>
          </cell>
          <cell r="H5161" t="str">
            <v>环氧垫</v>
          </cell>
          <cell r="I5161" t="str">
            <v>φ9.5*φ5.3*0.5</v>
          </cell>
        </row>
        <row r="5162">
          <cell r="G5162" t="str">
            <v>01.019.002.001</v>
          </cell>
          <cell r="H5162" t="str">
            <v>不锈钢刀筒下密封圈</v>
          </cell>
          <cell r="I5162" t="str">
            <v>无内管</v>
          </cell>
        </row>
        <row r="5163">
          <cell r="G5163" t="str">
            <v>01.019.002.003</v>
          </cell>
          <cell r="H5163" t="str">
            <v>不锈钢刀筒上密封圈</v>
          </cell>
          <cell r="I5163" t="str">
            <v>/</v>
          </cell>
        </row>
        <row r="5164">
          <cell r="G5164" t="str">
            <v>02.201.107.250</v>
          </cell>
          <cell r="H5164" t="str">
            <v>05 SDS塑料连接头</v>
          </cell>
          <cell r="I5164" t="str">
            <v>ABS黑色</v>
          </cell>
        </row>
        <row r="5165">
          <cell r="G5165" t="str">
            <v>02.201.112.040</v>
          </cell>
          <cell r="H5165" t="str">
            <v>轴套</v>
          </cell>
          <cell r="I5165" t="str">
            <v>PA6</v>
          </cell>
        </row>
        <row r="5166">
          <cell r="G5166" t="str">
            <v>02.201.112.060</v>
          </cell>
          <cell r="H5166" t="str">
            <v>上密封圈支架</v>
          </cell>
          <cell r="I5166" t="str">
            <v>ABS</v>
          </cell>
        </row>
        <row r="5167">
          <cell r="G5167" t="str">
            <v>03.302.005.502</v>
          </cell>
          <cell r="H5167" t="str">
            <v>HB105-7912-2L ZQ-1346</v>
          </cell>
          <cell r="I5167" t="str">
            <v>带0.68uf电容，带温控</v>
          </cell>
        </row>
        <row r="5168">
          <cell r="G5168" t="str">
            <v>01.015.001.050</v>
          </cell>
          <cell r="H5168" t="str">
            <v>CBB电容</v>
          </cell>
          <cell r="I5168" t="str">
            <v>683J/630V</v>
          </cell>
        </row>
        <row r="5169">
          <cell r="G5169" t="str">
            <v>01.015.001.100</v>
          </cell>
          <cell r="H5169" t="str">
            <v>Y2电容</v>
          </cell>
          <cell r="I5169" t="str">
            <v>QNR JY222M/300V</v>
          </cell>
        </row>
        <row r="5170">
          <cell r="G5170" t="str">
            <v>01.015.001.151</v>
          </cell>
          <cell r="H5170" t="str">
            <v>X2电容</v>
          </cell>
          <cell r="I5170" t="str">
            <v>勤宏  0.68UF 275V 体积：18*15.5*9.5mm  新激  P:15*25mm  40/100/21C</v>
          </cell>
        </row>
        <row r="5171">
          <cell r="G5171" t="str">
            <v>01.015.002.001</v>
          </cell>
          <cell r="H5171" t="str">
            <v>电阻</v>
          </cell>
          <cell r="I5171" t="str">
            <v>1/2W,3KΩ</v>
          </cell>
        </row>
        <row r="5172">
          <cell r="G5172" t="str">
            <v>01.015.002.002</v>
          </cell>
          <cell r="H5172" t="str">
            <v>电阻</v>
          </cell>
          <cell r="I5172" t="str">
            <v>1/4W,82KΩ</v>
          </cell>
        </row>
        <row r="5173">
          <cell r="G5173" t="str">
            <v>01.015.002.003</v>
          </cell>
          <cell r="H5173" t="str">
            <v>电阻</v>
          </cell>
          <cell r="I5173" t="str">
            <v>1/2W,330KΩ</v>
          </cell>
        </row>
        <row r="5174">
          <cell r="G5174" t="str">
            <v>01.015.002.050</v>
          </cell>
          <cell r="H5174" t="str">
            <v>压敏电阻</v>
          </cell>
          <cell r="I5174" t="str">
            <v>7D471K HEL</v>
          </cell>
        </row>
        <row r="5175">
          <cell r="G5175" t="str">
            <v>01.015.003.001</v>
          </cell>
          <cell r="H5175" t="str">
            <v>二极管</v>
          </cell>
          <cell r="I5175" t="str">
            <v>IN5408</v>
          </cell>
        </row>
        <row r="5176">
          <cell r="G5176" t="str">
            <v>01.015.003.002</v>
          </cell>
          <cell r="H5176" t="str">
            <v>二极管</v>
          </cell>
          <cell r="I5176" t="str">
            <v>RL207  不凡</v>
          </cell>
        </row>
        <row r="5177">
          <cell r="G5177" t="str">
            <v>01.015.003.050</v>
          </cell>
          <cell r="H5177" t="str">
            <v>双向触发二极管</v>
          </cell>
          <cell r="I5177" t="str">
            <v>DB3</v>
          </cell>
        </row>
        <row r="5178">
          <cell r="G5178" t="str">
            <v>01.015.004.001</v>
          </cell>
          <cell r="H5178" t="str">
            <v>发光二极管LED灯</v>
          </cell>
          <cell r="I5178" t="str">
            <v>蓝色</v>
          </cell>
        </row>
        <row r="5179">
          <cell r="G5179" t="str">
            <v>01.015.005.050</v>
          </cell>
          <cell r="H5179" t="str">
            <v>微动开关</v>
          </cell>
          <cell r="I5179" t="str">
            <v>ST-5L02H-3-G01P 带翘板</v>
          </cell>
        </row>
        <row r="5180">
          <cell r="G5180" t="str">
            <v>01.015.006.002</v>
          </cell>
          <cell r="H5180" t="str">
            <v>陶瓷保险丝</v>
          </cell>
          <cell r="I5180" t="str">
            <v>250V/5A</v>
          </cell>
        </row>
        <row r="5181">
          <cell r="G5181" t="str">
            <v>01.015.007.001</v>
          </cell>
          <cell r="H5181" t="str">
            <v>电位器</v>
          </cell>
          <cell r="I5181" t="str">
            <v>宏韵B254</v>
          </cell>
        </row>
        <row r="5182">
          <cell r="G5182" t="str">
            <v>01.015.008.002</v>
          </cell>
          <cell r="H5182" t="str">
            <v>可控硅</v>
          </cell>
          <cell r="I5182" t="str">
            <v>TO-220/BTB06-800</v>
          </cell>
        </row>
        <row r="5183">
          <cell r="G5183" t="str">
            <v>01.015.011.050</v>
          </cell>
          <cell r="H5183" t="str">
            <v>塑料支架</v>
          </cell>
          <cell r="I5183" t="str">
            <v>5*10</v>
          </cell>
        </row>
        <row r="5184">
          <cell r="G5184" t="str">
            <v>01.015.012.050</v>
          </cell>
          <cell r="H5184" t="str">
            <v>连接线带接线端子</v>
          </cell>
          <cell r="I5184" t="str">
            <v>1015 22# 黑色 单边上锡5mm 另一端4.8*0.5弯锁，平口</v>
          </cell>
        </row>
        <row r="5185">
          <cell r="G5185" t="str">
            <v>01.016.005.250</v>
          </cell>
          <cell r="H5185" t="str">
            <v>HB105线路板PCB</v>
          </cell>
          <cell r="I5185" t="str">
            <v>HB105-7912-2L ZQ-1346</v>
          </cell>
        </row>
        <row r="5186">
          <cell r="G5186" t="str">
            <v>03.304.001.013</v>
          </cell>
          <cell r="H5186" t="str">
            <v>打蛋器成品</v>
          </cell>
          <cell r="I5186" t="str">
            <v>黑色 气泡袋包装</v>
          </cell>
        </row>
        <row r="5187">
          <cell r="G5187" t="str">
            <v>01.011.001.021</v>
          </cell>
          <cell r="H5187" t="str">
            <v>不锈钢打蛋网</v>
          </cell>
          <cell r="I5187" t="str">
            <v>304材质</v>
          </cell>
        </row>
        <row r="5188">
          <cell r="G5188" t="str">
            <v>01.011.100.003</v>
          </cell>
          <cell r="H5188" t="str">
            <v>铁衬套</v>
          </cell>
          <cell r="I5188" t="str">
            <v>430材质</v>
          </cell>
        </row>
        <row r="5189">
          <cell r="G5189" t="str">
            <v>01.018.003.002</v>
          </cell>
          <cell r="H5189" t="str">
            <v>环氧垫</v>
          </cell>
          <cell r="I5189" t="str">
            <v>φ9.5*φ5.3*0.5</v>
          </cell>
        </row>
        <row r="5190">
          <cell r="G5190" t="str">
            <v>01.019.003.004</v>
          </cell>
          <cell r="H5190" t="str">
            <v>齿轮箱盖橡胶圈</v>
          </cell>
          <cell r="I5190" t="str">
            <v>/</v>
          </cell>
        </row>
        <row r="5191">
          <cell r="G5191" t="str">
            <v>01.020.004.005</v>
          </cell>
          <cell r="H5191" t="str">
            <v>气泡袋</v>
          </cell>
          <cell r="I5191" t="str">
            <v>打蛋器 13*30大泡   双面4孔</v>
          </cell>
        </row>
        <row r="5192">
          <cell r="G5192" t="str">
            <v>02.201.100.002</v>
          </cell>
          <cell r="H5192" t="str">
            <v>打蛋器头</v>
          </cell>
          <cell r="I5192" t="str">
            <v>ABS 黑色</v>
          </cell>
        </row>
        <row r="5193">
          <cell r="G5193" t="str">
            <v>02.201.100.101</v>
          </cell>
          <cell r="H5193" t="str">
            <v>齿轮箱盖</v>
          </cell>
          <cell r="I5193" t="str">
            <v>ABS 黑色</v>
          </cell>
        </row>
        <row r="5194">
          <cell r="G5194" t="str">
            <v>02.201.100.200</v>
          </cell>
          <cell r="H5194" t="str">
            <v>打蛋器齿轮支架盖</v>
          </cell>
          <cell r="I5194" t="str">
            <v>POM</v>
          </cell>
        </row>
        <row r="5195">
          <cell r="G5195" t="str">
            <v>02.201.100.250</v>
          </cell>
          <cell r="H5195" t="str">
            <v>打蛋器行星齿轮</v>
          </cell>
          <cell r="I5195" t="str">
            <v>POM</v>
          </cell>
        </row>
        <row r="5196">
          <cell r="G5196" t="str">
            <v>02.201.100.300</v>
          </cell>
          <cell r="H5196" t="str">
            <v>打蛋器中心齿轮组件</v>
          </cell>
          <cell r="I5196" t="str">
            <v>SUS430+POM 5*41</v>
          </cell>
        </row>
        <row r="5197">
          <cell r="G5197" t="str">
            <v>01.005.004.001</v>
          </cell>
          <cell r="H5197" t="str">
            <v>打蛋器中心轴</v>
          </cell>
          <cell r="I5197" t="str">
            <v>430材质 Ф5*41</v>
          </cell>
        </row>
        <row r="5198">
          <cell r="G5198" t="str">
            <v>02.201.100.350</v>
          </cell>
          <cell r="H5198" t="str">
            <v>打蛋器齿轮支架组件</v>
          </cell>
          <cell r="I5198" t="str">
            <v>SUS430+POM 3*17×3</v>
          </cell>
        </row>
        <row r="5199">
          <cell r="G5199" t="str">
            <v>01.005.004.010</v>
          </cell>
          <cell r="H5199" t="str">
            <v>打蛋器/绞肉杯行星齿轮轴</v>
          </cell>
          <cell r="I5199" t="str">
            <v>430材质 Ф3*17 兰白锌</v>
          </cell>
        </row>
        <row r="5200">
          <cell r="G5200" t="str">
            <v>02.201.112.040</v>
          </cell>
          <cell r="H5200" t="str">
            <v>轴套</v>
          </cell>
          <cell r="I5200" t="str">
            <v>PA6</v>
          </cell>
        </row>
        <row r="5201">
          <cell r="G5201" t="str">
            <v>03.304.003.011</v>
          </cell>
          <cell r="H5201" t="str">
            <v>绞肉杯成品</v>
          </cell>
          <cell r="I5201" t="str">
            <v>黑色 黑色绞肉刀 英文袋包装</v>
          </cell>
        </row>
        <row r="5202">
          <cell r="G5202" t="str">
            <v>01.011.100.003</v>
          </cell>
          <cell r="H5202" t="str">
            <v>铁衬套</v>
          </cell>
          <cell r="I5202" t="str">
            <v>430材质</v>
          </cell>
        </row>
        <row r="5203">
          <cell r="G5203" t="str">
            <v>01.018.003.002</v>
          </cell>
          <cell r="H5203" t="str">
            <v>环氧垫</v>
          </cell>
          <cell r="I5203" t="str">
            <v>φ9.5*φ5.3*0.5</v>
          </cell>
        </row>
        <row r="5204">
          <cell r="G5204" t="str">
            <v>01.019.003.004</v>
          </cell>
          <cell r="H5204" t="str">
            <v>齿轮箱盖橡胶圈</v>
          </cell>
          <cell r="I5204" t="str">
            <v>/</v>
          </cell>
        </row>
        <row r="5205">
          <cell r="G5205" t="str">
            <v>02.201.100.101</v>
          </cell>
          <cell r="H5205" t="str">
            <v>齿轮箱盖</v>
          </cell>
          <cell r="I5205" t="str">
            <v>ABS 黑色</v>
          </cell>
        </row>
        <row r="5206">
          <cell r="G5206" t="str">
            <v>02.201.102.004</v>
          </cell>
          <cell r="H5206" t="str">
            <v>绞肉杯盖</v>
          </cell>
          <cell r="I5206" t="str">
            <v>ABS 黑色</v>
          </cell>
        </row>
        <row r="5207">
          <cell r="G5207" t="str">
            <v>02.201.102.100</v>
          </cell>
          <cell r="H5207" t="str">
            <v>绞肉杯行星齿轮</v>
          </cell>
          <cell r="I5207" t="str">
            <v>POM</v>
          </cell>
        </row>
        <row r="5208">
          <cell r="G5208" t="str">
            <v>02.201.102.150</v>
          </cell>
          <cell r="H5208" t="str">
            <v>绞肉杯内齿圈</v>
          </cell>
          <cell r="I5208" t="str">
            <v>POM</v>
          </cell>
        </row>
        <row r="5209">
          <cell r="G5209" t="str">
            <v>02.201.102.200</v>
          </cell>
          <cell r="H5209" t="str">
            <v>绞肉杯中心齿轮组件</v>
          </cell>
          <cell r="I5209" t="str">
            <v>SUS430+POM 5*37</v>
          </cell>
        </row>
        <row r="5210">
          <cell r="G5210" t="str">
            <v>01.005.003.001</v>
          </cell>
          <cell r="H5210" t="str">
            <v>绞肉杯中心轴</v>
          </cell>
          <cell r="I5210" t="str">
            <v>430材质 Ф5*37</v>
          </cell>
        </row>
        <row r="5211">
          <cell r="G5211" t="str">
            <v>02.201.102.250</v>
          </cell>
          <cell r="H5211" t="str">
            <v>绞肉杯齿轮支架组件</v>
          </cell>
          <cell r="I5211" t="str">
            <v>SUS430+POM 3*17×3</v>
          </cell>
        </row>
        <row r="5212">
          <cell r="G5212" t="str">
            <v>01.005.004.010</v>
          </cell>
          <cell r="H5212" t="str">
            <v>打蛋器/绞肉杯行星齿轮轴</v>
          </cell>
          <cell r="I5212" t="str">
            <v>430材质 Ф3*17 兰白锌</v>
          </cell>
        </row>
        <row r="5213">
          <cell r="G5213" t="str">
            <v>02.201.102.300</v>
          </cell>
          <cell r="H5213" t="str">
            <v>小绞肉刀连接头</v>
          </cell>
          <cell r="I5213" t="str">
            <v>POM</v>
          </cell>
        </row>
        <row r="5214">
          <cell r="G5214" t="str">
            <v>02.201.102.351</v>
          </cell>
          <cell r="H5214" t="str">
            <v>刀塞</v>
          </cell>
          <cell r="I5214" t="str">
            <v>黑 POM</v>
          </cell>
        </row>
        <row r="5215">
          <cell r="G5215" t="str">
            <v>02.201.102.401</v>
          </cell>
          <cell r="H5215" t="str">
            <v>绞肉刀组件</v>
          </cell>
          <cell r="I5215" t="str">
            <v>211S  SUS304+黑POM</v>
          </cell>
        </row>
        <row r="5216">
          <cell r="G5216" t="str">
            <v>01.002.002.010</v>
          </cell>
          <cell r="H5216" t="str">
            <v>211S绞肉刀片</v>
          </cell>
          <cell r="I5216" t="str">
            <v>304材质</v>
          </cell>
        </row>
        <row r="5217">
          <cell r="G5217" t="str">
            <v>02.201.102.451</v>
          </cell>
          <cell r="H5217" t="str">
            <v>绞肉杯</v>
          </cell>
          <cell r="I5217" t="str">
            <v>5*23  SUS304+AS 英文袋包装</v>
          </cell>
        </row>
        <row r="5218">
          <cell r="G5218" t="str">
            <v>01.005.003.010</v>
          </cell>
          <cell r="H5218" t="str">
            <v>绞肉杯杯镶轴</v>
          </cell>
          <cell r="I5218" t="str">
            <v>304材质 Ф5*23</v>
          </cell>
        </row>
        <row r="5219">
          <cell r="G5219" t="str">
            <v>01.020.001.004</v>
          </cell>
          <cell r="H5219" t="str">
            <v>绞肉杯袋</v>
          </cell>
          <cell r="I5219" t="str">
            <v>25*30英文 双面4孔</v>
          </cell>
        </row>
        <row r="5220">
          <cell r="G5220" t="str">
            <v>02.201.102.450</v>
          </cell>
          <cell r="H5220" t="str">
            <v>杯垫</v>
          </cell>
          <cell r="I5220" t="str">
            <v>TPE</v>
          </cell>
        </row>
        <row r="5221">
          <cell r="G5221" t="str">
            <v>02.201.112.040</v>
          </cell>
          <cell r="H5221" t="str">
            <v>轴套</v>
          </cell>
          <cell r="I5221" t="str">
            <v>PA6</v>
          </cell>
        </row>
        <row r="5222">
          <cell r="G5222" t="str">
            <v>03.304.004.001</v>
          </cell>
          <cell r="H5222" t="str">
            <v>搅面器成品</v>
          </cell>
          <cell r="I5222" t="str">
            <v>黑色 英文袋包装</v>
          </cell>
        </row>
        <row r="5223">
          <cell r="G5223" t="str">
            <v>01.010.001.001</v>
          </cell>
          <cell r="H5223" t="str">
            <v>自攻螺丝</v>
          </cell>
          <cell r="I5223" t="str">
            <v>M3*10 圆头，十字尖头，铁镀锌</v>
          </cell>
        </row>
        <row r="5224">
          <cell r="G5224" t="str">
            <v>01.011.002.001</v>
          </cell>
          <cell r="H5224" t="str">
            <v>163#打蛋棒</v>
          </cell>
          <cell r="I5224" t="str">
            <v>铁电镀</v>
          </cell>
        </row>
        <row r="5225">
          <cell r="G5225" t="str">
            <v>01.011.002.002</v>
          </cell>
          <cell r="H5225" t="str">
            <v>搅面粉勾 有片</v>
          </cell>
          <cell r="I5225" t="str">
            <v>铁电镀</v>
          </cell>
        </row>
        <row r="5226">
          <cell r="G5226" t="str">
            <v>01.011.002.003</v>
          </cell>
          <cell r="H5226" t="str">
            <v>搅面粉勾 无片</v>
          </cell>
          <cell r="I5226" t="str">
            <v>铁电镀</v>
          </cell>
        </row>
        <row r="5227">
          <cell r="G5227" t="str">
            <v>01.011.002.020</v>
          </cell>
          <cell r="H5227" t="str">
            <v>搅面器铁片</v>
          </cell>
          <cell r="I5227" t="str">
            <v>兰白锌</v>
          </cell>
        </row>
        <row r="5228">
          <cell r="G5228" t="str">
            <v>01.011.009.040</v>
          </cell>
          <cell r="H5228" t="str">
            <v>卡簧 开口4</v>
          </cell>
          <cell r="I5228" t="str">
            <v>Ф4*Ф9*0.5</v>
          </cell>
        </row>
        <row r="5229">
          <cell r="G5229" t="str">
            <v>01.018.001.001</v>
          </cell>
          <cell r="H5229" t="str">
            <v>四氟垫圈</v>
          </cell>
          <cell r="I5229" t="str">
            <v>3.2*7*0.5</v>
          </cell>
        </row>
        <row r="5230">
          <cell r="G5230" t="str">
            <v>01.018.002.001</v>
          </cell>
          <cell r="H5230" t="str">
            <v>白POM垫</v>
          </cell>
          <cell r="I5230" t="str">
            <v>φ16*φ10*0.5</v>
          </cell>
        </row>
        <row r="5231">
          <cell r="G5231" t="str">
            <v>01.018.003.002</v>
          </cell>
          <cell r="H5231" t="str">
            <v>环氧垫</v>
          </cell>
          <cell r="I5231" t="str">
            <v>φ9.5*φ5.3*0.5</v>
          </cell>
        </row>
        <row r="5232">
          <cell r="G5232" t="str">
            <v>01.020.001.001</v>
          </cell>
          <cell r="H5232" t="str">
            <v>短机身袋</v>
          </cell>
          <cell r="I5232" t="str">
            <v>13*34英文 双面4孔</v>
          </cell>
        </row>
        <row r="5233">
          <cell r="G5233" t="str">
            <v>02.201.103.001</v>
          </cell>
          <cell r="H5233" t="str">
            <v>搅面器上壳</v>
          </cell>
          <cell r="I5233" t="str">
            <v>ABS 黑色</v>
          </cell>
        </row>
        <row r="5234">
          <cell r="G5234" t="str">
            <v>02.201.103.002</v>
          </cell>
          <cell r="H5234" t="str">
            <v>搅面器下壳组件</v>
          </cell>
          <cell r="I5234" t="str">
            <v>3*25+ABS 耐高温 黑色</v>
          </cell>
        </row>
        <row r="5235">
          <cell r="G5235" t="str">
            <v>01.005.002.020</v>
          </cell>
          <cell r="H5235" t="str">
            <v>搅面器二级齿轮轴</v>
          </cell>
          <cell r="I5235" t="str">
            <v>430材质 Ф3*25</v>
          </cell>
        </row>
        <row r="5236">
          <cell r="G5236" t="str">
            <v>02.201.103.150</v>
          </cell>
          <cell r="H5236" t="str">
            <v>搅面器行星齿轮（二级）</v>
          </cell>
          <cell r="I5236" t="str">
            <v>POM</v>
          </cell>
        </row>
        <row r="5237">
          <cell r="G5237" t="str">
            <v>02.201.103.200</v>
          </cell>
          <cell r="H5237" t="str">
            <v>搅面器大齿轮（三级）</v>
          </cell>
          <cell r="I5237" t="str">
            <v>POM</v>
          </cell>
        </row>
        <row r="5238">
          <cell r="G5238" t="str">
            <v>02.201.103.250</v>
          </cell>
          <cell r="H5238" t="str">
            <v>搅面器支架</v>
          </cell>
          <cell r="I5238" t="str">
            <v>PA6</v>
          </cell>
        </row>
        <row r="5239">
          <cell r="G5239" t="str">
            <v>02.201.103.300</v>
          </cell>
          <cell r="H5239" t="str">
            <v>搅面器一级齿轮组件</v>
          </cell>
          <cell r="I5239" t="str">
            <v>5*34, SUS430+POM</v>
          </cell>
        </row>
        <row r="5240">
          <cell r="G5240" t="str">
            <v>01.005.002.001</v>
          </cell>
          <cell r="H5240" t="str">
            <v>搅面器一级齿轮轴</v>
          </cell>
          <cell r="I5240" t="str">
            <v>430材质 Ф5*34</v>
          </cell>
        </row>
        <row r="5241">
          <cell r="G5241" t="str">
            <v>02.201.103.101</v>
          </cell>
          <cell r="H5241" t="str">
            <v>搅面器中心齿轮（一级）</v>
          </cell>
          <cell r="I5241" t="str">
            <v>POM自用（扁孔）</v>
          </cell>
        </row>
        <row r="5242">
          <cell r="G5242" t="str">
            <v>02.201.112.040</v>
          </cell>
          <cell r="H5242" t="str">
            <v>轴套</v>
          </cell>
          <cell r="I5242" t="str">
            <v>PA6</v>
          </cell>
        </row>
        <row r="5243">
          <cell r="D5243">
            <v>4020</v>
          </cell>
        </row>
        <row r="5243">
          <cell r="G5243" t="str">
            <v>01.013.001.002</v>
          </cell>
          <cell r="H5243" t="str">
            <v>5428电机</v>
          </cell>
          <cell r="I5243" t="str">
            <v>5428，AC110-120V,60Hz,ClassA,无EMC,带PTC ,铜包铝线</v>
          </cell>
        </row>
        <row r="5244">
          <cell r="D5244">
            <v>4020</v>
          </cell>
        </row>
        <row r="5244">
          <cell r="G5244" t="str">
            <v>01.014.002.022</v>
          </cell>
          <cell r="H5244" t="str">
            <v>美标线</v>
          </cell>
          <cell r="I5244" t="str">
            <v>黑色，2*0.824mm2, SPT-2, 1.52m,ETL认证, 尾部外露50mm,火线上锡，零线半剥，极性插，扎带包扎</v>
          </cell>
        </row>
        <row r="5245">
          <cell r="D5245">
            <v>8040</v>
          </cell>
        </row>
        <row r="5245">
          <cell r="G5245" t="str">
            <v>01.020.001.001</v>
          </cell>
          <cell r="H5245" t="str">
            <v>短机身袋</v>
          </cell>
          <cell r="I5245" t="str">
            <v>13*34英文 双面4孔</v>
          </cell>
        </row>
        <row r="5246">
          <cell r="D5246">
            <v>4020</v>
          </cell>
        </row>
        <row r="5246">
          <cell r="G5246" t="str">
            <v>02.201.109.005</v>
          </cell>
          <cell r="H5246" t="str">
            <v>水杯</v>
          </cell>
          <cell r="I5246" t="str">
            <v>AS  ovente丝印  英文袋包装</v>
          </cell>
        </row>
        <row r="5247">
          <cell r="D5247">
            <v>4020</v>
          </cell>
        </row>
        <row r="5247">
          <cell r="G5247" t="str">
            <v>02.201.109.001</v>
          </cell>
          <cell r="H5247" t="str">
            <v>水杯</v>
          </cell>
          <cell r="I5247" t="str">
            <v>AS 英文袋包装</v>
          </cell>
        </row>
        <row r="5248">
          <cell r="D5248">
            <v>4020</v>
          </cell>
        </row>
        <row r="5248">
          <cell r="G5248" t="str">
            <v>01.020.001.007</v>
          </cell>
          <cell r="H5248" t="str">
            <v>水杯袋</v>
          </cell>
          <cell r="I5248" t="str">
            <v>19*40英文 双面4孔</v>
          </cell>
        </row>
        <row r="5249">
          <cell r="D5249">
            <v>4020</v>
          </cell>
        </row>
        <row r="5249">
          <cell r="G5249" t="str">
            <v>03.300.002.051</v>
          </cell>
          <cell r="H5249" t="str">
            <v>HB102 5428机身成品</v>
          </cell>
          <cell r="I5249" t="str">
            <v>300W,黑色</v>
          </cell>
        </row>
        <row r="5250">
          <cell r="D5250">
            <v>16080</v>
          </cell>
        </row>
        <row r="5250">
          <cell r="G5250" t="str">
            <v>01.010.001.001</v>
          </cell>
          <cell r="H5250" t="str">
            <v>自攻螺丝</v>
          </cell>
          <cell r="I5250" t="str">
            <v>M3*10 圆头，十字尖头，铁镀锌</v>
          </cell>
        </row>
        <row r="5251">
          <cell r="D5251">
            <v>4020</v>
          </cell>
        </row>
        <row r="5251">
          <cell r="G5251" t="str">
            <v>01.015.011.001</v>
          </cell>
          <cell r="H5251" t="str">
            <v>压线帽</v>
          </cell>
          <cell r="I5251" t="str">
            <v>CE-2</v>
          </cell>
        </row>
        <row r="5252">
          <cell r="D5252">
            <v>4020</v>
          </cell>
        </row>
        <row r="5252">
          <cell r="G5252" t="str">
            <v>01.019.001.001</v>
          </cell>
          <cell r="H5252" t="str">
            <v>5417电机减震垫</v>
          </cell>
        </row>
        <row r="5253">
          <cell r="D5253">
            <v>4020</v>
          </cell>
        </row>
        <row r="5253">
          <cell r="G5253" t="str">
            <v>01.019.001.002</v>
          </cell>
          <cell r="H5253" t="str">
            <v>5428电机减震垫</v>
          </cell>
        </row>
        <row r="5254">
          <cell r="D5254">
            <v>4020</v>
          </cell>
        </row>
        <row r="5254">
          <cell r="G5254" t="str">
            <v>02.201.002.053</v>
          </cell>
          <cell r="H5254" t="str">
            <v>HB102 5428上机身</v>
          </cell>
          <cell r="I5254" t="str">
            <v>ABS 黑色</v>
          </cell>
        </row>
        <row r="5255">
          <cell r="D5255">
            <v>4020</v>
          </cell>
        </row>
        <row r="5255">
          <cell r="G5255" t="str">
            <v>02.201.002.054</v>
          </cell>
          <cell r="H5255" t="str">
            <v>HB102 5428下机身</v>
          </cell>
          <cell r="I5255" t="str">
            <v>ABS 黑色</v>
          </cell>
        </row>
        <row r="5256">
          <cell r="D5256">
            <v>4020</v>
          </cell>
        </row>
        <row r="5256">
          <cell r="G5256" t="str">
            <v>02.201.002.301</v>
          </cell>
          <cell r="H5256" t="str">
            <v>HB102/104装饰圈 电镀</v>
          </cell>
          <cell r="I5256" t="str">
            <v>ABS 银色</v>
          </cell>
        </row>
        <row r="5257">
          <cell r="D5257">
            <v>4020</v>
          </cell>
        </row>
        <row r="5257">
          <cell r="G5257" t="str">
            <v>02.201.002.300</v>
          </cell>
          <cell r="H5257" t="str">
            <v>HB102/104装饰圈</v>
          </cell>
          <cell r="I5257" t="str">
            <v>ABS 本色</v>
          </cell>
        </row>
        <row r="5258">
          <cell r="D5258">
            <v>4020</v>
          </cell>
        </row>
        <row r="5258">
          <cell r="G5258" t="str">
            <v>02.201.111.040</v>
          </cell>
          <cell r="H5258" t="str">
            <v>交流电机连接头</v>
          </cell>
          <cell r="I5258" t="str">
            <v>PA6</v>
          </cell>
        </row>
        <row r="5259">
          <cell r="D5259">
            <v>4020</v>
          </cell>
        </row>
        <row r="5259">
          <cell r="G5259" t="str">
            <v>02.201.112.001</v>
          </cell>
          <cell r="H5259" t="str">
            <v>护线套</v>
          </cell>
          <cell r="I5259" t="str">
            <v>PVC 黑色</v>
          </cell>
        </row>
        <row r="5260">
          <cell r="D5260">
            <v>4020</v>
          </cell>
        </row>
        <row r="5260">
          <cell r="G5260" t="str">
            <v>02.201.112.020</v>
          </cell>
          <cell r="H5260" t="str">
            <v>压线板</v>
          </cell>
          <cell r="I5260" t="str">
            <v>ABS</v>
          </cell>
        </row>
        <row r="5261">
          <cell r="D5261">
            <v>4020</v>
          </cell>
        </row>
        <row r="5261">
          <cell r="G5261" t="str">
            <v>03.303.002.001</v>
          </cell>
          <cell r="H5261" t="str">
            <v>HB102按钮组件</v>
          </cell>
          <cell r="I5261" t="str">
            <v>电镀银色支架,黑色按钮</v>
          </cell>
        </row>
        <row r="5262">
          <cell r="D5262">
            <v>4020</v>
          </cell>
        </row>
        <row r="5262">
          <cell r="G5262" t="str">
            <v>02.201.002.202</v>
          </cell>
          <cell r="H5262" t="str">
            <v>HB102按钮 1档</v>
          </cell>
          <cell r="I5262" t="str">
            <v>ABS 黑色</v>
          </cell>
        </row>
        <row r="5263">
          <cell r="D5263">
            <v>4020</v>
          </cell>
        </row>
        <row r="5263">
          <cell r="G5263" t="str">
            <v>02.201.002.203</v>
          </cell>
          <cell r="H5263" t="str">
            <v>HB102按钮 2档</v>
          </cell>
          <cell r="I5263" t="str">
            <v>ABS 黑色</v>
          </cell>
        </row>
        <row r="5264">
          <cell r="D5264">
            <v>4020</v>
          </cell>
        </row>
        <row r="5264">
          <cell r="G5264" t="str">
            <v>02.201.002.351</v>
          </cell>
          <cell r="H5264" t="str">
            <v>HB102按钮支架 电镀</v>
          </cell>
          <cell r="I5264" t="str">
            <v>ABS 银色</v>
          </cell>
        </row>
        <row r="5265">
          <cell r="D5265">
            <v>4020</v>
          </cell>
        </row>
        <row r="5265">
          <cell r="G5265" t="str">
            <v>02.201.002.350</v>
          </cell>
          <cell r="H5265" t="str">
            <v>HB102按钮支架</v>
          </cell>
          <cell r="I5265" t="str">
            <v>ABS 本色</v>
          </cell>
        </row>
        <row r="5266">
          <cell r="D5266">
            <v>4020</v>
          </cell>
        </row>
        <row r="5266">
          <cell r="G5266" t="str">
            <v>03.301.003.001</v>
          </cell>
          <cell r="H5266" t="str">
            <v>SB刀筒成品（SUS201全拉丝）</v>
          </cell>
          <cell r="I5266" t="str">
            <v>SB新塑料连接头,黑色,大S刀片</v>
          </cell>
        </row>
        <row r="5267">
          <cell r="D5267">
            <v>4020</v>
          </cell>
        </row>
        <row r="5267">
          <cell r="G5267" t="str">
            <v>01.002.001.010</v>
          </cell>
          <cell r="H5267" t="str">
            <v>大S刀片</v>
          </cell>
          <cell r="I5267" t="str">
            <v>304材质</v>
          </cell>
        </row>
        <row r="5268">
          <cell r="D5268">
            <v>4020</v>
          </cell>
        </row>
        <row r="5268">
          <cell r="G5268" t="str">
            <v>01.003.002.100</v>
          </cell>
          <cell r="H5268" t="str">
            <v>SB刀筒</v>
          </cell>
          <cell r="I5268" t="str">
            <v>201材质 全拉丝</v>
          </cell>
        </row>
        <row r="5269">
          <cell r="D5269">
            <v>4020</v>
          </cell>
        </row>
        <row r="5269">
          <cell r="G5269" t="str">
            <v>01.004.001.002</v>
          </cell>
          <cell r="H5269" t="str">
            <v>刀轴含油轴承</v>
          </cell>
          <cell r="I5269" t="str">
            <v>5T18A2-03-2  铜铁基 Φ5*Φ10*Φ14*10*2</v>
          </cell>
        </row>
        <row r="5270">
          <cell r="D5270">
            <v>4020</v>
          </cell>
        </row>
        <row r="5270">
          <cell r="G5270" t="str">
            <v>01.005.006.020</v>
          </cell>
          <cell r="H5270" t="str">
            <v>SB刀轴</v>
          </cell>
          <cell r="I5270" t="str">
            <v>φ5*164.5 430材质</v>
          </cell>
        </row>
        <row r="5271">
          <cell r="D5271">
            <v>4020</v>
          </cell>
        </row>
        <row r="5271">
          <cell r="G5271" t="str">
            <v>01.011.009.020</v>
          </cell>
          <cell r="H5271" t="str">
            <v>无内管刀筒支撑环</v>
          </cell>
          <cell r="I5271" t="str">
            <v>430材质</v>
          </cell>
        </row>
        <row r="5272">
          <cell r="D5272">
            <v>8040</v>
          </cell>
        </row>
        <row r="5272">
          <cell r="G5272" t="str">
            <v>01.011.009.040</v>
          </cell>
          <cell r="H5272" t="str">
            <v>卡簧 开口4</v>
          </cell>
          <cell r="I5272" t="str">
            <v>Ф4*Ф9*0.5</v>
          </cell>
        </row>
        <row r="5273">
          <cell r="D5273">
            <v>8040</v>
          </cell>
        </row>
        <row r="5273">
          <cell r="G5273" t="str">
            <v>01.018.003.002</v>
          </cell>
          <cell r="H5273" t="str">
            <v>环氧垫</v>
          </cell>
          <cell r="I5273" t="str">
            <v>φ9.5*φ5.3*0.5</v>
          </cell>
        </row>
        <row r="5274">
          <cell r="D5274">
            <v>4020</v>
          </cell>
        </row>
        <row r="5274">
          <cell r="G5274" t="str">
            <v>01.019.002.001</v>
          </cell>
          <cell r="H5274" t="str">
            <v>不锈钢刀筒下密封圈</v>
          </cell>
          <cell r="I5274" t="str">
            <v>无内管</v>
          </cell>
        </row>
        <row r="5275">
          <cell r="D5275">
            <v>4020</v>
          </cell>
        </row>
        <row r="5275">
          <cell r="G5275" t="str">
            <v>01.019.002.003</v>
          </cell>
          <cell r="H5275" t="str">
            <v>不锈钢刀筒上密封圈</v>
          </cell>
          <cell r="I5275" t="str">
            <v>/</v>
          </cell>
        </row>
        <row r="5276">
          <cell r="D5276">
            <v>4020</v>
          </cell>
        </row>
        <row r="5276">
          <cell r="G5276" t="str">
            <v>02.201.107.051</v>
          </cell>
          <cell r="H5276" t="str">
            <v>SB新塑料连接头</v>
          </cell>
          <cell r="I5276" t="str">
            <v>ABS 黑色</v>
          </cell>
        </row>
        <row r="5277">
          <cell r="D5277">
            <v>4020</v>
          </cell>
        </row>
        <row r="5277">
          <cell r="G5277" t="str">
            <v>02.201.112.040</v>
          </cell>
          <cell r="H5277" t="str">
            <v>轴套</v>
          </cell>
          <cell r="I5277" t="str">
            <v>PA6</v>
          </cell>
        </row>
        <row r="5278">
          <cell r="D5278">
            <v>4020</v>
          </cell>
        </row>
        <row r="5278">
          <cell r="G5278" t="str">
            <v>02.201.112.060</v>
          </cell>
          <cell r="H5278" t="str">
            <v>上密封圈支架</v>
          </cell>
          <cell r="I5278" t="str">
            <v>ABS</v>
          </cell>
        </row>
        <row r="5279">
          <cell r="D5279">
            <v>4020</v>
          </cell>
        </row>
        <row r="5279">
          <cell r="G5279" t="str">
            <v>03.304.001.014</v>
          </cell>
          <cell r="H5279" t="str">
            <v>打蛋器成品</v>
          </cell>
          <cell r="I5279" t="str">
            <v>黑色 英文袋包装</v>
          </cell>
        </row>
        <row r="5280">
          <cell r="D5280">
            <v>4020</v>
          </cell>
        </row>
        <row r="5280">
          <cell r="G5280" t="str">
            <v>01.011.001.021</v>
          </cell>
          <cell r="H5280" t="str">
            <v>不锈钢打蛋网</v>
          </cell>
          <cell r="I5280" t="str">
            <v>304材质</v>
          </cell>
        </row>
        <row r="5281">
          <cell r="D5281">
            <v>4020</v>
          </cell>
        </row>
        <row r="5281">
          <cell r="G5281" t="str">
            <v>01.011.100.003</v>
          </cell>
          <cell r="H5281" t="str">
            <v>铁衬套</v>
          </cell>
          <cell r="I5281" t="str">
            <v>430材质</v>
          </cell>
        </row>
        <row r="5282">
          <cell r="D5282">
            <v>4020</v>
          </cell>
        </row>
        <row r="5282">
          <cell r="G5282" t="str">
            <v>01.018.003.002</v>
          </cell>
          <cell r="H5282" t="str">
            <v>环氧垫</v>
          </cell>
          <cell r="I5282" t="str">
            <v>φ9.5*φ5.3*0.5</v>
          </cell>
        </row>
        <row r="5283">
          <cell r="D5283">
            <v>4020</v>
          </cell>
        </row>
        <row r="5283">
          <cell r="G5283" t="str">
            <v>01.019.003.004</v>
          </cell>
          <cell r="H5283" t="str">
            <v>齿轮箱盖橡胶圈</v>
          </cell>
          <cell r="I5283" t="str">
            <v>/</v>
          </cell>
        </row>
        <row r="5284">
          <cell r="D5284">
            <v>4020</v>
          </cell>
        </row>
        <row r="5284">
          <cell r="G5284" t="str">
            <v>01.020.001.001</v>
          </cell>
          <cell r="H5284" t="str">
            <v>短机身袋</v>
          </cell>
          <cell r="I5284" t="str">
            <v>13*34英文 双面4孔</v>
          </cell>
        </row>
        <row r="5285">
          <cell r="D5285">
            <v>4020</v>
          </cell>
        </row>
        <row r="5285">
          <cell r="G5285" t="str">
            <v>02.201.100.002</v>
          </cell>
          <cell r="H5285" t="str">
            <v>打蛋器头</v>
          </cell>
          <cell r="I5285" t="str">
            <v>ABS 黑色</v>
          </cell>
        </row>
        <row r="5286">
          <cell r="D5286">
            <v>4020</v>
          </cell>
        </row>
        <row r="5286">
          <cell r="G5286" t="str">
            <v>02.201.100.101</v>
          </cell>
          <cell r="H5286" t="str">
            <v>齿轮箱盖</v>
          </cell>
          <cell r="I5286" t="str">
            <v>ABS 黑色</v>
          </cell>
        </row>
        <row r="5287">
          <cell r="D5287">
            <v>4020</v>
          </cell>
        </row>
        <row r="5287">
          <cell r="G5287" t="str">
            <v>02.201.100.200</v>
          </cell>
          <cell r="H5287" t="str">
            <v>打蛋器齿轮支架盖</v>
          </cell>
          <cell r="I5287" t="str">
            <v>POM</v>
          </cell>
        </row>
        <row r="5288">
          <cell r="D5288">
            <v>12060</v>
          </cell>
        </row>
        <row r="5288">
          <cell r="G5288" t="str">
            <v>02.201.100.250</v>
          </cell>
          <cell r="H5288" t="str">
            <v>打蛋器行星齿轮</v>
          </cell>
          <cell r="I5288" t="str">
            <v>POM</v>
          </cell>
        </row>
        <row r="5289">
          <cell r="D5289">
            <v>4020</v>
          </cell>
        </row>
        <row r="5289">
          <cell r="G5289" t="str">
            <v>02.201.100.300</v>
          </cell>
          <cell r="H5289" t="str">
            <v>打蛋器中心齿轮组件</v>
          </cell>
          <cell r="I5289" t="str">
            <v>SUS430+POM 5*41</v>
          </cell>
        </row>
        <row r="5290">
          <cell r="D5290">
            <v>4020</v>
          </cell>
        </row>
        <row r="5290">
          <cell r="G5290" t="str">
            <v>01.005.004.001</v>
          </cell>
          <cell r="H5290" t="str">
            <v>打蛋器中心轴</v>
          </cell>
          <cell r="I5290" t="str">
            <v>430材质 Ф5*41</v>
          </cell>
        </row>
        <row r="5291">
          <cell r="D5291">
            <v>4020</v>
          </cell>
        </row>
        <row r="5291">
          <cell r="G5291" t="str">
            <v>02.201.100.350</v>
          </cell>
          <cell r="H5291" t="str">
            <v>打蛋器齿轮支架组件</v>
          </cell>
          <cell r="I5291" t="str">
            <v>SUS430+POM 3*17×3</v>
          </cell>
        </row>
        <row r="5292">
          <cell r="D5292">
            <v>12060</v>
          </cell>
        </row>
        <row r="5292">
          <cell r="G5292" t="str">
            <v>01.005.004.010</v>
          </cell>
          <cell r="H5292" t="str">
            <v>打蛋器/绞肉杯行星齿轮轴</v>
          </cell>
          <cell r="I5292" t="str">
            <v>430材质 Ф3*17 兰白锌</v>
          </cell>
        </row>
        <row r="5293">
          <cell r="D5293">
            <v>4020</v>
          </cell>
        </row>
        <row r="5293">
          <cell r="G5293" t="str">
            <v>02.201.112.040</v>
          </cell>
          <cell r="H5293" t="str">
            <v>轴套</v>
          </cell>
          <cell r="I5293" t="str">
            <v>PA6</v>
          </cell>
        </row>
        <row r="5294">
          <cell r="D5294">
            <v>4020</v>
          </cell>
        </row>
        <row r="5294">
          <cell r="G5294" t="str">
            <v>03.304.003.013</v>
          </cell>
          <cell r="H5294" t="str">
            <v>绞肉杯成品</v>
          </cell>
          <cell r="I5294" t="str">
            <v>黑色 ovente丝印 黑色绞肉刀 英文袋包装</v>
          </cell>
        </row>
        <row r="5295">
          <cell r="D5295">
            <v>4020</v>
          </cell>
        </row>
        <row r="5295">
          <cell r="G5295" t="str">
            <v>01.011.100.003</v>
          </cell>
          <cell r="H5295" t="str">
            <v>铁衬套</v>
          </cell>
          <cell r="I5295" t="str">
            <v>430材质</v>
          </cell>
        </row>
        <row r="5296">
          <cell r="D5296">
            <v>4020</v>
          </cell>
        </row>
        <row r="5296">
          <cell r="G5296" t="str">
            <v>01.018.003.002</v>
          </cell>
          <cell r="H5296" t="str">
            <v>环氧垫</v>
          </cell>
          <cell r="I5296" t="str">
            <v>φ9.5*φ5.3*0.5</v>
          </cell>
        </row>
        <row r="5297">
          <cell r="D5297">
            <v>4020</v>
          </cell>
        </row>
        <row r="5297">
          <cell r="G5297" t="str">
            <v>01.019.003.004</v>
          </cell>
          <cell r="H5297" t="str">
            <v>齿轮箱盖橡胶圈</v>
          </cell>
          <cell r="I5297" t="str">
            <v>/</v>
          </cell>
        </row>
        <row r="5298">
          <cell r="D5298">
            <v>4020</v>
          </cell>
        </row>
        <row r="5298">
          <cell r="G5298" t="str">
            <v>02.201.100.101</v>
          </cell>
          <cell r="H5298" t="str">
            <v>齿轮箱盖</v>
          </cell>
          <cell r="I5298" t="str">
            <v>ABS 黑色</v>
          </cell>
        </row>
        <row r="5299">
          <cell r="D5299">
            <v>4020</v>
          </cell>
        </row>
        <row r="5299">
          <cell r="G5299" t="str">
            <v>02.201.102.004</v>
          </cell>
          <cell r="H5299" t="str">
            <v>绞肉杯盖</v>
          </cell>
          <cell r="I5299" t="str">
            <v>ABS 黑色</v>
          </cell>
        </row>
        <row r="5300">
          <cell r="D5300">
            <v>12060</v>
          </cell>
        </row>
        <row r="5300">
          <cell r="G5300" t="str">
            <v>02.201.102.100</v>
          </cell>
          <cell r="H5300" t="str">
            <v>绞肉杯行星齿轮</v>
          </cell>
          <cell r="I5300" t="str">
            <v>POM</v>
          </cell>
        </row>
        <row r="5301">
          <cell r="D5301">
            <v>4020</v>
          </cell>
        </row>
        <row r="5301">
          <cell r="G5301" t="str">
            <v>02.201.102.150</v>
          </cell>
          <cell r="H5301" t="str">
            <v>绞肉杯内齿圈</v>
          </cell>
          <cell r="I5301" t="str">
            <v>POM</v>
          </cell>
        </row>
        <row r="5302">
          <cell r="D5302">
            <v>4020</v>
          </cell>
        </row>
        <row r="5302">
          <cell r="G5302" t="str">
            <v>02.201.102.200</v>
          </cell>
          <cell r="H5302" t="str">
            <v>绞肉杯中心齿轮组件</v>
          </cell>
          <cell r="I5302" t="str">
            <v>SUS430+POM 5*37</v>
          </cell>
        </row>
        <row r="5303">
          <cell r="D5303">
            <v>4020</v>
          </cell>
        </row>
        <row r="5303">
          <cell r="G5303" t="str">
            <v>01.005.003.001</v>
          </cell>
          <cell r="H5303" t="str">
            <v>绞肉杯中心轴</v>
          </cell>
          <cell r="I5303" t="str">
            <v>430材质 Ф5*37</v>
          </cell>
        </row>
        <row r="5304">
          <cell r="D5304">
            <v>4020</v>
          </cell>
        </row>
        <row r="5304">
          <cell r="G5304" t="str">
            <v>02.201.102.250</v>
          </cell>
          <cell r="H5304" t="str">
            <v>绞肉杯齿轮支架组件</v>
          </cell>
          <cell r="I5304" t="str">
            <v>SUS430+POM 3*17×3</v>
          </cell>
        </row>
        <row r="5305">
          <cell r="D5305">
            <v>12060</v>
          </cell>
        </row>
        <row r="5305">
          <cell r="G5305" t="str">
            <v>01.005.004.010</v>
          </cell>
          <cell r="H5305" t="str">
            <v>打蛋器/绞肉杯行星齿轮轴</v>
          </cell>
          <cell r="I5305" t="str">
            <v>430材质 Ф3*17 兰白锌</v>
          </cell>
        </row>
        <row r="5306">
          <cell r="D5306">
            <v>4020</v>
          </cell>
        </row>
        <row r="5306">
          <cell r="G5306" t="str">
            <v>02.201.102.300</v>
          </cell>
          <cell r="H5306" t="str">
            <v>小绞肉刀连接头</v>
          </cell>
          <cell r="I5306" t="str">
            <v>POM</v>
          </cell>
        </row>
        <row r="5307">
          <cell r="D5307">
            <v>4020</v>
          </cell>
        </row>
        <row r="5307">
          <cell r="G5307" t="str">
            <v>02.201.102.351</v>
          </cell>
          <cell r="H5307" t="str">
            <v>刀塞</v>
          </cell>
          <cell r="I5307" t="str">
            <v>黑 POM</v>
          </cell>
        </row>
        <row r="5308">
          <cell r="D5308">
            <v>4020</v>
          </cell>
        </row>
        <row r="5308">
          <cell r="G5308" t="str">
            <v>02.201.102.401</v>
          </cell>
          <cell r="H5308" t="str">
            <v>绞肉刀组件</v>
          </cell>
          <cell r="I5308" t="str">
            <v>211S  SUS304+黑POM</v>
          </cell>
        </row>
        <row r="5309">
          <cell r="D5309">
            <v>4020</v>
          </cell>
        </row>
        <row r="5309">
          <cell r="G5309" t="str">
            <v>01.002.002.010</v>
          </cell>
          <cell r="H5309" t="str">
            <v>211S绞肉刀片</v>
          </cell>
          <cell r="I5309" t="str">
            <v>304材质</v>
          </cell>
        </row>
        <row r="5310">
          <cell r="D5310">
            <v>4020</v>
          </cell>
        </row>
        <row r="5310">
          <cell r="G5310" t="str">
            <v>02.201.102.454</v>
          </cell>
          <cell r="H5310" t="str">
            <v>绞肉杯  美国ovente丝印</v>
          </cell>
          <cell r="I5310" t="str">
            <v>5*23  SUS304+AS</v>
          </cell>
        </row>
        <row r="5311">
          <cell r="D5311">
            <v>4020</v>
          </cell>
        </row>
        <row r="5311">
          <cell r="G5311" t="str">
            <v>02.201.102.451</v>
          </cell>
          <cell r="H5311" t="str">
            <v>绞肉杯</v>
          </cell>
          <cell r="I5311" t="str">
            <v>5*23  SUS304+AS 英文袋包装</v>
          </cell>
        </row>
        <row r="5312">
          <cell r="D5312">
            <v>4020</v>
          </cell>
        </row>
        <row r="5312">
          <cell r="G5312" t="str">
            <v>01.005.003.010</v>
          </cell>
          <cell r="H5312" t="str">
            <v>绞肉杯杯镶轴</v>
          </cell>
          <cell r="I5312" t="str">
            <v>304材质 Ф5*23</v>
          </cell>
        </row>
        <row r="5313">
          <cell r="D5313">
            <v>4020</v>
          </cell>
        </row>
        <row r="5313">
          <cell r="G5313" t="str">
            <v>01.020.001.004</v>
          </cell>
          <cell r="H5313" t="str">
            <v>绞肉杯袋</v>
          </cell>
          <cell r="I5313" t="str">
            <v>25*30英文 双面4孔</v>
          </cell>
        </row>
        <row r="5314">
          <cell r="D5314">
            <v>16080</v>
          </cell>
        </row>
        <row r="5314">
          <cell r="G5314" t="str">
            <v>02.201.102.450</v>
          </cell>
          <cell r="H5314" t="str">
            <v>杯垫</v>
          </cell>
          <cell r="I5314" t="str">
            <v>TPE</v>
          </cell>
        </row>
        <row r="5315">
          <cell r="D5315">
            <v>4020</v>
          </cell>
        </row>
        <row r="5315">
          <cell r="G5315" t="str">
            <v>02.201.112.040</v>
          </cell>
          <cell r="H5315" t="str">
            <v>轴套</v>
          </cell>
          <cell r="I5315" t="str">
            <v>PA6</v>
          </cell>
        </row>
        <row r="5316">
          <cell r="D5316">
            <v>4020</v>
          </cell>
        </row>
        <row r="5316">
          <cell r="G5316" t="str">
            <v>03.305.001.052</v>
          </cell>
          <cell r="H5316" t="str">
            <v>大复位开关组件美标</v>
          </cell>
          <cell r="I5316" t="str">
            <v>R207二极管</v>
          </cell>
        </row>
        <row r="5317">
          <cell r="D5317">
            <v>4020</v>
          </cell>
        </row>
        <row r="5317">
          <cell r="G5317" t="str">
            <v>01.015.003.003</v>
          </cell>
          <cell r="H5317" t="str">
            <v>二极管</v>
          </cell>
          <cell r="I5317" t="str">
            <v>RL207  福启达</v>
          </cell>
        </row>
        <row r="5318">
          <cell r="D5318">
            <v>8040</v>
          </cell>
        </row>
        <row r="5318">
          <cell r="G5318" t="str">
            <v>01.015.005.002</v>
          </cell>
          <cell r="H5318" t="str">
            <v>复位开关</v>
          </cell>
          <cell r="I5318" t="str">
            <v>黑座红钮KCD1-102/2P美标</v>
          </cell>
        </row>
        <row r="5319">
          <cell r="D5319">
            <v>4020</v>
          </cell>
        </row>
        <row r="5319">
          <cell r="G5319" t="str">
            <v>02.201.002.401</v>
          </cell>
          <cell r="H5319" t="str">
            <v>HB102大开关支架</v>
          </cell>
          <cell r="I5319" t="str">
            <v>ABS</v>
          </cell>
        </row>
        <row r="5320">
          <cell r="G5320" t="str">
            <v>01.010.001.001</v>
          </cell>
          <cell r="H5320" t="str">
            <v>自攻螺丝</v>
          </cell>
          <cell r="I5320" t="str">
            <v>M3*10 圆头，十字尖头，铁镀锌</v>
          </cell>
        </row>
        <row r="5321">
          <cell r="G5321" t="str">
            <v>01.012.001.002</v>
          </cell>
          <cell r="H5321" t="str">
            <v>5512电机</v>
          </cell>
          <cell r="I5321" t="str">
            <v>220V,  50Hz，带EMC, 无风叶，5mm轴，轴头部3.5扁位，F级，欧标，Class155/F</v>
          </cell>
        </row>
        <row r="5322">
          <cell r="G5322" t="str">
            <v>01.019.001.003</v>
          </cell>
          <cell r="H5322" t="str">
            <v>5512电机减震垫</v>
          </cell>
        </row>
        <row r="5323">
          <cell r="G5323" t="str">
            <v>02.201.001.055</v>
          </cell>
          <cell r="H5323" t="str">
            <v>HB101 5512上机身</v>
          </cell>
          <cell r="I5323" t="str">
            <v>ABS 红色14V0909</v>
          </cell>
        </row>
        <row r="5324">
          <cell r="G5324" t="str">
            <v>02.201.001.056</v>
          </cell>
          <cell r="H5324" t="str">
            <v>HB101 5512下机身</v>
          </cell>
          <cell r="I5324" t="str">
            <v>ABS 红色14V0909</v>
          </cell>
        </row>
        <row r="5325">
          <cell r="G5325" t="str">
            <v>02.201.001.201</v>
          </cell>
          <cell r="H5325" t="str">
            <v>HB101按钮 1档</v>
          </cell>
          <cell r="I5325" t="str">
            <v>ABS 黑色</v>
          </cell>
        </row>
        <row r="5326">
          <cell r="G5326" t="str">
            <v>02.201.001.202</v>
          </cell>
          <cell r="H5326" t="str">
            <v>HB101按钮 2档</v>
          </cell>
          <cell r="I5326" t="str">
            <v>ABS 黑色</v>
          </cell>
        </row>
        <row r="5327">
          <cell r="G5327" t="str">
            <v>02.201.001.301</v>
          </cell>
          <cell r="H5327" t="str">
            <v>HB101装饰圈 电镀</v>
          </cell>
          <cell r="I5327" t="str">
            <v>ABS 银色</v>
          </cell>
        </row>
        <row r="5328">
          <cell r="G5328" t="str">
            <v>02.201.001.300</v>
          </cell>
          <cell r="H5328" t="str">
            <v>HB101装饰圈</v>
          </cell>
          <cell r="I5328" t="str">
            <v>ABS 本色</v>
          </cell>
        </row>
        <row r="5329">
          <cell r="G5329" t="str">
            <v>02.201.001.352</v>
          </cell>
          <cell r="H5329" t="str">
            <v>HB101按钮支架 2档 电镀</v>
          </cell>
          <cell r="I5329" t="str">
            <v>ABS 银色</v>
          </cell>
        </row>
        <row r="5330">
          <cell r="G5330" t="str">
            <v>02.201.001.350</v>
          </cell>
          <cell r="H5330" t="str">
            <v>HB101按钮支架 2档</v>
          </cell>
          <cell r="I5330" t="str">
            <v>ABS 本色</v>
          </cell>
        </row>
        <row r="5331">
          <cell r="G5331" t="str">
            <v>02.201.001.353</v>
          </cell>
          <cell r="H5331" t="str">
            <v>HB101按钮支架 1档 电镀</v>
          </cell>
          <cell r="I5331" t="str">
            <v>ABS 银色</v>
          </cell>
        </row>
        <row r="5332">
          <cell r="G5332" t="str">
            <v>02.201.001.351</v>
          </cell>
          <cell r="H5332" t="str">
            <v>HB101按钮支架 1档</v>
          </cell>
          <cell r="I5332" t="str">
            <v>ABS 本色</v>
          </cell>
        </row>
        <row r="5333">
          <cell r="G5333" t="str">
            <v>02.201.111.020</v>
          </cell>
          <cell r="H5333" t="str">
            <v>直流电机连接头</v>
          </cell>
          <cell r="I5333" t="str">
            <v>PA6</v>
          </cell>
        </row>
        <row r="5334">
          <cell r="G5334" t="str">
            <v>02.201.112.001</v>
          </cell>
          <cell r="H5334" t="str">
            <v>护线套</v>
          </cell>
          <cell r="I5334" t="str">
            <v>PVC 黑色</v>
          </cell>
        </row>
        <row r="5335">
          <cell r="G5335" t="str">
            <v>02.201.112.020</v>
          </cell>
          <cell r="H5335" t="str">
            <v>压线板</v>
          </cell>
          <cell r="I5335" t="str">
            <v>ABS</v>
          </cell>
        </row>
        <row r="5336">
          <cell r="G5336" t="str">
            <v>03.301.004.020</v>
          </cell>
          <cell r="H5336" t="str">
            <v>SB刀筒成品（SUS201外镜面内拉丝）</v>
          </cell>
          <cell r="I5336" t="str">
            <v>SB新塑料连接头,红色14V0909,十字刀片</v>
          </cell>
        </row>
        <row r="5337">
          <cell r="G5337" t="str">
            <v>01.002.001.040</v>
          </cell>
          <cell r="H5337" t="str">
            <v>十字刀片</v>
          </cell>
          <cell r="I5337" t="str">
            <v>304材质</v>
          </cell>
        </row>
        <row r="5338">
          <cell r="G5338" t="str">
            <v>01.003.002.200</v>
          </cell>
          <cell r="H5338" t="str">
            <v>SB刀筒</v>
          </cell>
          <cell r="I5338" t="str">
            <v>201材质 外镜面内拉丝</v>
          </cell>
        </row>
        <row r="5339">
          <cell r="G5339" t="str">
            <v>01.004.001.002</v>
          </cell>
          <cell r="H5339" t="str">
            <v>刀轴含油轴承</v>
          </cell>
          <cell r="I5339" t="str">
            <v>5T18A2-03-2  铜铁基 Φ5*Φ10*Φ14*10*2</v>
          </cell>
        </row>
        <row r="5340">
          <cell r="G5340" t="str">
            <v>01.005.006.020</v>
          </cell>
          <cell r="H5340" t="str">
            <v>SB刀轴</v>
          </cell>
          <cell r="I5340" t="str">
            <v>φ5*164.5 430材质</v>
          </cell>
        </row>
        <row r="5341">
          <cell r="G5341" t="str">
            <v>01.011.009.020</v>
          </cell>
          <cell r="H5341" t="str">
            <v>无内管刀筒支撑环</v>
          </cell>
          <cell r="I5341" t="str">
            <v>430材质</v>
          </cell>
        </row>
        <row r="5342">
          <cell r="G5342" t="str">
            <v>01.011.009.040</v>
          </cell>
          <cell r="H5342" t="str">
            <v>卡簧 开口4</v>
          </cell>
          <cell r="I5342" t="str">
            <v>Ф4*Ф9*0.5</v>
          </cell>
        </row>
        <row r="5343">
          <cell r="G5343" t="str">
            <v>01.018.003.002</v>
          </cell>
          <cell r="H5343" t="str">
            <v>环氧垫</v>
          </cell>
          <cell r="I5343" t="str">
            <v>φ9.5*φ5.3*0.5</v>
          </cell>
        </row>
        <row r="5344">
          <cell r="G5344" t="str">
            <v>01.019.002.001</v>
          </cell>
          <cell r="H5344" t="str">
            <v>不锈钢刀筒下密封圈</v>
          </cell>
          <cell r="I5344" t="str">
            <v>无内管</v>
          </cell>
        </row>
        <row r="5345">
          <cell r="G5345" t="str">
            <v>01.019.002.003</v>
          </cell>
          <cell r="H5345" t="str">
            <v>不锈钢刀筒上密封圈</v>
          </cell>
          <cell r="I5345" t="str">
            <v>/</v>
          </cell>
        </row>
        <row r="5346">
          <cell r="G5346" t="str">
            <v>02.201.107.052</v>
          </cell>
          <cell r="H5346" t="str">
            <v>SB新塑料连接头</v>
          </cell>
          <cell r="I5346" t="str">
            <v>ABS 红色14V0909</v>
          </cell>
        </row>
        <row r="5347">
          <cell r="G5347" t="str">
            <v>02.201.112.040</v>
          </cell>
          <cell r="H5347" t="str">
            <v>轴套</v>
          </cell>
          <cell r="I5347" t="str">
            <v>PA6</v>
          </cell>
        </row>
        <row r="5348">
          <cell r="G5348" t="str">
            <v>02.201.112.060</v>
          </cell>
          <cell r="H5348" t="str">
            <v>上密封圈支架</v>
          </cell>
          <cell r="I5348" t="str">
            <v>ABS</v>
          </cell>
        </row>
        <row r="5349">
          <cell r="G5349" t="str">
            <v>03.302.001.100</v>
          </cell>
          <cell r="H5349" t="str">
            <v>HB101-5512  ZQ-960</v>
          </cell>
          <cell r="I5349" t="str">
            <v>带0.33uf电容</v>
          </cell>
        </row>
        <row r="5350">
          <cell r="G5350" t="str">
            <v>01.015.001.152</v>
          </cell>
          <cell r="H5350" t="str">
            <v>X2电容</v>
          </cell>
          <cell r="I5350" t="str">
            <v>DAIN  0.33UF 275V 体积：18*15.5*9.5mm  新激  P:15*25mm 40/110/21C</v>
          </cell>
        </row>
        <row r="5351">
          <cell r="G5351" t="str">
            <v>01.015.002.004</v>
          </cell>
          <cell r="H5351" t="str">
            <v>电阻</v>
          </cell>
          <cell r="I5351" t="str">
            <v>1/4W,1MΩ</v>
          </cell>
        </row>
        <row r="5352">
          <cell r="G5352" t="str">
            <v>01.015.003.002</v>
          </cell>
          <cell r="H5352" t="str">
            <v>二极管</v>
          </cell>
          <cell r="I5352" t="str">
            <v>RL207  不凡</v>
          </cell>
        </row>
        <row r="5353">
          <cell r="G5353" t="str">
            <v>01.015.005.001</v>
          </cell>
          <cell r="H5353" t="str">
            <v>复位开关</v>
          </cell>
          <cell r="I5353" t="str">
            <v>黑座红钮KCD1-102/2P国标，欧标</v>
          </cell>
        </row>
        <row r="5354">
          <cell r="G5354" t="str">
            <v>01.015.006.002</v>
          </cell>
          <cell r="H5354" t="str">
            <v>陶瓷保险丝</v>
          </cell>
          <cell r="I5354" t="str">
            <v>250V/5A</v>
          </cell>
        </row>
        <row r="5355">
          <cell r="G5355" t="str">
            <v>01.015.011.150</v>
          </cell>
          <cell r="H5355" t="str">
            <v>插件</v>
          </cell>
          <cell r="I5355" t="str">
            <v>0.5*11</v>
          </cell>
        </row>
        <row r="5356">
          <cell r="G5356" t="str">
            <v>01.016.001.050</v>
          </cell>
          <cell r="H5356" t="str">
            <v>HB101线路板PCB</v>
          </cell>
          <cell r="I5356" t="str">
            <v>HB101-5512  ZQ-960</v>
          </cell>
        </row>
        <row r="5357">
          <cell r="G5357" t="str">
            <v>01.012.002.002</v>
          </cell>
          <cell r="H5357" t="str">
            <v>7712电机</v>
          </cell>
          <cell r="I5357" t="str">
            <v>220V,  50Hz, 带EMC,轴头部3.5扁位,78D21,欧标 ,ClassF</v>
          </cell>
        </row>
        <row r="5358">
          <cell r="G5358" t="str">
            <v>01.014.005.001</v>
          </cell>
          <cell r="H5358" t="str">
            <v>英插VDE</v>
          </cell>
          <cell r="I5358" t="str">
            <v>JF-06A,3A 黑色，上锡3mm，2*0.5mm2, H03VVH2-F,1.3m,金属接地脚, 尾部外露30mm</v>
          </cell>
        </row>
        <row r="5359">
          <cell r="G5359" t="str">
            <v>01.014.005.999</v>
          </cell>
          <cell r="H5359" t="str">
            <v>英插插头保护套</v>
          </cell>
          <cell r="I5359" t="str">
            <v>/</v>
          </cell>
        </row>
        <row r="5360">
          <cell r="G5360" t="str">
            <v>01.020.001.001</v>
          </cell>
          <cell r="H5360" t="str">
            <v>短机身袋</v>
          </cell>
          <cell r="I5360" t="str">
            <v>13*34英文 双面4孔</v>
          </cell>
        </row>
        <row r="5361">
          <cell r="G5361" t="str">
            <v>02.201.109.002</v>
          </cell>
          <cell r="H5361" t="str">
            <v>水杯</v>
          </cell>
          <cell r="I5361" t="str">
            <v>AS 气泡袋包装</v>
          </cell>
        </row>
        <row r="5362">
          <cell r="G5362" t="str">
            <v>01.020.004.003</v>
          </cell>
          <cell r="H5362" t="str">
            <v>气泡袋</v>
          </cell>
          <cell r="I5362" t="str">
            <v>水杯 30*18  大泡   双面4孔</v>
          </cell>
        </row>
        <row r="5363">
          <cell r="G5363" t="str">
            <v>03.300.003.100</v>
          </cell>
          <cell r="H5363" t="str">
            <v>HB103 7712不锈钢款机身成品</v>
          </cell>
          <cell r="I5363" t="str">
            <v>600W,带调速,黑色</v>
          </cell>
        </row>
        <row r="5364">
          <cell r="G5364" t="str">
            <v>01.006.001.002</v>
          </cell>
          <cell r="H5364" t="str">
            <v>HB103小开关面板</v>
          </cell>
          <cell r="I5364" t="str">
            <v>430材质 拉丝</v>
          </cell>
        </row>
        <row r="5365">
          <cell r="G5365" t="str">
            <v>01.007.001.002</v>
          </cell>
          <cell r="H5365" t="str">
            <v>HB103不锈钢装饰圈</v>
          </cell>
          <cell r="I5365" t="str">
            <v>201材质 拉丝</v>
          </cell>
        </row>
        <row r="5366">
          <cell r="G5366" t="str">
            <v>01.010.001.001</v>
          </cell>
          <cell r="H5366" t="str">
            <v>自攻螺丝</v>
          </cell>
          <cell r="I5366" t="str">
            <v>M3*10 圆头，十字尖头，铁镀锌</v>
          </cell>
        </row>
        <row r="5367">
          <cell r="G5367" t="str">
            <v>01.019.001.004</v>
          </cell>
          <cell r="H5367" t="str">
            <v>7712电机减震垫</v>
          </cell>
        </row>
        <row r="5368">
          <cell r="G5368" t="str">
            <v>02.201.003.101</v>
          </cell>
          <cell r="H5368" t="str">
            <v>HB103 7712不锈钢上机身</v>
          </cell>
          <cell r="I5368" t="str">
            <v>ABS 黑色</v>
          </cell>
        </row>
        <row r="5369">
          <cell r="G5369" t="str">
            <v>02.201.003.102</v>
          </cell>
          <cell r="H5369" t="str">
            <v>HB103 7712不锈钢下机身</v>
          </cell>
          <cell r="I5369" t="str">
            <v>ABS 黑色</v>
          </cell>
        </row>
        <row r="5370">
          <cell r="G5370" t="str">
            <v>02.201.003.250</v>
          </cell>
          <cell r="H5370" t="str">
            <v>HB103包胶按钮</v>
          </cell>
          <cell r="I5370" t="str">
            <v>PP+TPE黑色</v>
          </cell>
        </row>
        <row r="5371">
          <cell r="G5371" t="str">
            <v>02.201.003.350</v>
          </cell>
          <cell r="H5371" t="str">
            <v>HB103按钮支架</v>
          </cell>
          <cell r="I5371" t="str">
            <v>PP</v>
          </cell>
        </row>
        <row r="5372">
          <cell r="G5372" t="str">
            <v>02.201.003.303</v>
          </cell>
          <cell r="H5372" t="str">
            <v>HB103/106装饰圈</v>
          </cell>
          <cell r="I5372" t="str">
            <v>ABS 黑色</v>
          </cell>
        </row>
        <row r="5373">
          <cell r="G5373" t="str">
            <v>02.201.003.352</v>
          </cell>
          <cell r="H5373" t="str">
            <v>HB103电位器支架</v>
          </cell>
          <cell r="I5373" t="str">
            <v>ABS</v>
          </cell>
        </row>
        <row r="5374">
          <cell r="G5374" t="str">
            <v>02.201.003.450</v>
          </cell>
          <cell r="H5374" t="str">
            <v>HB103调速旋钮</v>
          </cell>
          <cell r="I5374" t="str">
            <v>ABS 黑色</v>
          </cell>
        </row>
        <row r="5375">
          <cell r="G5375" t="str">
            <v>02.201.003.501</v>
          </cell>
          <cell r="H5375" t="str">
            <v>HB103后盖 带调速 电镀</v>
          </cell>
          <cell r="I5375" t="str">
            <v>ABS 银色</v>
          </cell>
        </row>
        <row r="5376">
          <cell r="G5376" t="str">
            <v>02.201.003.500</v>
          </cell>
          <cell r="H5376" t="str">
            <v>HB103后盖 带调速</v>
          </cell>
          <cell r="I5376" t="str">
            <v>ABS 本色</v>
          </cell>
        </row>
        <row r="5377">
          <cell r="G5377" t="str">
            <v>02.201.111.020</v>
          </cell>
          <cell r="H5377" t="str">
            <v>直流电机连接头</v>
          </cell>
          <cell r="I5377" t="str">
            <v>PA6</v>
          </cell>
        </row>
        <row r="5378">
          <cell r="G5378" t="str">
            <v>02.201.112.001</v>
          </cell>
          <cell r="H5378" t="str">
            <v>护线套</v>
          </cell>
          <cell r="I5378" t="str">
            <v>PVC 黑色</v>
          </cell>
        </row>
        <row r="5379">
          <cell r="G5379" t="str">
            <v>03.301.001.001</v>
          </cell>
          <cell r="H5379" t="str">
            <v>SA刀筒成品（SUS201拉丝）</v>
          </cell>
          <cell r="I5379" t="str">
            <v>黑色连接头,十字刀片</v>
          </cell>
        </row>
        <row r="5380">
          <cell r="G5380" t="str">
            <v>01.002.001.040</v>
          </cell>
          <cell r="H5380" t="str">
            <v>十字刀片</v>
          </cell>
          <cell r="I5380" t="str">
            <v>304材质</v>
          </cell>
        </row>
        <row r="5381">
          <cell r="G5381" t="str">
            <v>01.003.001.001</v>
          </cell>
          <cell r="H5381" t="str">
            <v>SA刀筒</v>
          </cell>
          <cell r="I5381" t="str">
            <v>201材质 拉丝</v>
          </cell>
        </row>
        <row r="5382">
          <cell r="G5382" t="str">
            <v>01.004.001.002</v>
          </cell>
          <cell r="H5382" t="str">
            <v>刀轴含油轴承</v>
          </cell>
          <cell r="I5382" t="str">
            <v>5T18A2-03-2  铜铁基 Φ5*Φ10*Φ14*10*2</v>
          </cell>
        </row>
        <row r="5383">
          <cell r="G5383" t="str">
            <v>01.005.006.010</v>
          </cell>
          <cell r="H5383" t="str">
            <v>SA刀轴</v>
          </cell>
          <cell r="I5383" t="str">
            <v>φ5*157.5 430材质</v>
          </cell>
        </row>
        <row r="5384">
          <cell r="G5384" t="str">
            <v>01.011.009.001</v>
          </cell>
          <cell r="H5384" t="str">
            <v>有内管支撑环</v>
          </cell>
          <cell r="I5384" t="str">
            <v>Φ15.8 430材质</v>
          </cell>
        </row>
        <row r="5385">
          <cell r="G5385" t="str">
            <v>01.011.009.040</v>
          </cell>
          <cell r="H5385" t="str">
            <v>卡簧 开口4</v>
          </cell>
          <cell r="I5385" t="str">
            <v>Ф4*Ф9*0.5</v>
          </cell>
        </row>
        <row r="5386">
          <cell r="G5386" t="str">
            <v>01.018.003.002</v>
          </cell>
          <cell r="H5386" t="str">
            <v>环氧垫</v>
          </cell>
          <cell r="I5386" t="str">
            <v>φ9.5*φ5.3*0.5</v>
          </cell>
        </row>
        <row r="5387">
          <cell r="G5387" t="str">
            <v>01.019.002.002</v>
          </cell>
          <cell r="H5387" t="str">
            <v>不锈钢刀筒下密封圈</v>
          </cell>
          <cell r="I5387" t="str">
            <v>有内管</v>
          </cell>
        </row>
        <row r="5388">
          <cell r="G5388" t="str">
            <v>01.019.002.003</v>
          </cell>
          <cell r="H5388" t="str">
            <v>不锈钢刀筒上密封圈</v>
          </cell>
          <cell r="I5388" t="str">
            <v>/</v>
          </cell>
        </row>
        <row r="5389">
          <cell r="G5389" t="str">
            <v>02.201.107.002</v>
          </cell>
          <cell r="H5389" t="str">
            <v>SA塑料连接头</v>
          </cell>
          <cell r="I5389" t="str">
            <v>ABS 黑色</v>
          </cell>
        </row>
        <row r="5390">
          <cell r="G5390" t="str">
            <v>02.201.112.040</v>
          </cell>
          <cell r="H5390" t="str">
            <v>轴套</v>
          </cell>
          <cell r="I5390" t="str">
            <v>PA6</v>
          </cell>
        </row>
        <row r="5391">
          <cell r="G5391" t="str">
            <v>02.201.112.060</v>
          </cell>
          <cell r="H5391" t="str">
            <v>上密封圈支架</v>
          </cell>
          <cell r="I5391" t="str">
            <v>ABS</v>
          </cell>
        </row>
        <row r="5392">
          <cell r="G5392" t="str">
            <v>03.302.003.200</v>
          </cell>
          <cell r="H5392" t="str">
            <v>HB103-7712  A19182带调速</v>
          </cell>
          <cell r="I5392" t="str">
            <v>带0.68uf电容</v>
          </cell>
        </row>
        <row r="5393">
          <cell r="G5393" t="str">
            <v>01.015.001.050</v>
          </cell>
          <cell r="H5393" t="str">
            <v>CBB电容</v>
          </cell>
          <cell r="I5393" t="str">
            <v>683J/630V</v>
          </cell>
        </row>
        <row r="5394">
          <cell r="G5394" t="str">
            <v>01.015.001.100</v>
          </cell>
          <cell r="H5394" t="str">
            <v>Y2电容</v>
          </cell>
          <cell r="I5394" t="str">
            <v>QNR JY222M/300V</v>
          </cell>
        </row>
        <row r="5395">
          <cell r="G5395" t="str">
            <v>01.015.001.151</v>
          </cell>
          <cell r="H5395" t="str">
            <v>X2电容</v>
          </cell>
          <cell r="I5395" t="str">
            <v>勤宏  0.68UF 275V 体积：18*15.5*9.5mm  新激  P:15*25mm  40/100/21C</v>
          </cell>
        </row>
        <row r="5396">
          <cell r="G5396" t="str">
            <v>01.015.002.001</v>
          </cell>
          <cell r="H5396" t="str">
            <v>电阻</v>
          </cell>
          <cell r="I5396" t="str">
            <v>1/2W,3KΩ</v>
          </cell>
        </row>
        <row r="5397">
          <cell r="G5397" t="str">
            <v>01.015.002.003</v>
          </cell>
          <cell r="H5397" t="str">
            <v>电阻</v>
          </cell>
          <cell r="I5397" t="str">
            <v>1/2W,330KΩ</v>
          </cell>
        </row>
        <row r="5398">
          <cell r="G5398" t="str">
            <v>01.015.002.050</v>
          </cell>
          <cell r="H5398" t="str">
            <v>压敏电阻</v>
          </cell>
          <cell r="I5398" t="str">
            <v>7D471K HEL</v>
          </cell>
        </row>
        <row r="5399">
          <cell r="G5399" t="str">
            <v>01.015.003.001</v>
          </cell>
          <cell r="H5399" t="str">
            <v>二极管</v>
          </cell>
          <cell r="I5399" t="str">
            <v>IN5408</v>
          </cell>
        </row>
        <row r="5400">
          <cell r="G5400" t="str">
            <v>01.015.003.050</v>
          </cell>
          <cell r="H5400" t="str">
            <v>双向触发二极管</v>
          </cell>
          <cell r="I5400" t="str">
            <v>DB3</v>
          </cell>
        </row>
        <row r="5401">
          <cell r="G5401" t="str">
            <v>01.015.005.056</v>
          </cell>
          <cell r="H5401" t="str">
            <v>微动开关</v>
          </cell>
          <cell r="I5401" t="str">
            <v>ST-5L28H-3-G01P，短翘板</v>
          </cell>
        </row>
        <row r="5402">
          <cell r="G5402" t="str">
            <v>01.015.006.002</v>
          </cell>
          <cell r="H5402" t="str">
            <v>陶瓷保险丝</v>
          </cell>
          <cell r="I5402" t="str">
            <v>250V/5A</v>
          </cell>
        </row>
        <row r="5403">
          <cell r="G5403" t="str">
            <v>01.015.007.002</v>
          </cell>
          <cell r="H5403" t="str">
            <v>电位器</v>
          </cell>
          <cell r="I5403" t="str">
            <v>合业B254</v>
          </cell>
        </row>
        <row r="5404">
          <cell r="G5404" t="str">
            <v>01.015.008.001</v>
          </cell>
          <cell r="H5404" t="str">
            <v>可控硅</v>
          </cell>
          <cell r="I5404" t="str">
            <v>TO-220/BT136</v>
          </cell>
        </row>
        <row r="5405">
          <cell r="G5405" t="str">
            <v>01.015.011.150</v>
          </cell>
          <cell r="H5405" t="str">
            <v>插件</v>
          </cell>
          <cell r="I5405" t="str">
            <v>0.5*11</v>
          </cell>
        </row>
        <row r="5406">
          <cell r="G5406" t="str">
            <v>01.015.012.003</v>
          </cell>
          <cell r="H5406" t="str">
            <v>连接线</v>
          </cell>
          <cell r="I5406" t="str">
            <v>PVC 1015 22AWG 105℃ 长度55mm 上锡 E187208 E189674 E252252</v>
          </cell>
        </row>
        <row r="5407">
          <cell r="G5407" t="str">
            <v>01.016.003.100</v>
          </cell>
          <cell r="H5407" t="str">
            <v>HB103线路板PCB</v>
          </cell>
          <cell r="I5407" t="str">
            <v>HB103-7712  A19182</v>
          </cell>
        </row>
        <row r="5408">
          <cell r="G5408" t="str">
            <v>03.304.001.013</v>
          </cell>
          <cell r="H5408" t="str">
            <v>打蛋器成品</v>
          </cell>
          <cell r="I5408" t="str">
            <v>黑色 气泡袋包装</v>
          </cell>
        </row>
        <row r="5409">
          <cell r="G5409" t="str">
            <v>01.011.001.021</v>
          </cell>
          <cell r="H5409" t="str">
            <v>不锈钢打蛋网</v>
          </cell>
          <cell r="I5409" t="str">
            <v>304材质</v>
          </cell>
        </row>
        <row r="5410">
          <cell r="G5410" t="str">
            <v>01.011.100.003</v>
          </cell>
          <cell r="H5410" t="str">
            <v>铁衬套</v>
          </cell>
          <cell r="I5410" t="str">
            <v>430材质</v>
          </cell>
        </row>
        <row r="5411">
          <cell r="G5411" t="str">
            <v>01.018.003.002</v>
          </cell>
          <cell r="H5411" t="str">
            <v>环氧垫</v>
          </cell>
          <cell r="I5411" t="str">
            <v>φ9.5*φ5.3*0.5</v>
          </cell>
        </row>
        <row r="5412">
          <cell r="G5412" t="str">
            <v>01.019.003.004</v>
          </cell>
          <cell r="H5412" t="str">
            <v>齿轮箱盖橡胶圈</v>
          </cell>
          <cell r="I5412" t="str">
            <v>/</v>
          </cell>
        </row>
        <row r="5413">
          <cell r="G5413" t="str">
            <v>01.020.004.005</v>
          </cell>
          <cell r="H5413" t="str">
            <v>气泡袋</v>
          </cell>
          <cell r="I5413" t="str">
            <v>打蛋器 13*30大泡   双面4孔</v>
          </cell>
        </row>
        <row r="5414">
          <cell r="G5414" t="str">
            <v>02.201.100.002</v>
          </cell>
          <cell r="H5414" t="str">
            <v>打蛋器头</v>
          </cell>
          <cell r="I5414" t="str">
            <v>ABS 黑色</v>
          </cell>
        </row>
        <row r="5415">
          <cell r="G5415" t="str">
            <v>02.201.100.101</v>
          </cell>
          <cell r="H5415" t="str">
            <v>齿轮箱盖</v>
          </cell>
          <cell r="I5415" t="str">
            <v>ABS 黑色</v>
          </cell>
        </row>
        <row r="5416">
          <cell r="G5416" t="str">
            <v>02.201.100.200</v>
          </cell>
          <cell r="H5416" t="str">
            <v>打蛋器齿轮支架盖</v>
          </cell>
          <cell r="I5416" t="str">
            <v>POM</v>
          </cell>
        </row>
        <row r="5417">
          <cell r="G5417" t="str">
            <v>02.201.100.250</v>
          </cell>
          <cell r="H5417" t="str">
            <v>打蛋器行星齿轮</v>
          </cell>
          <cell r="I5417" t="str">
            <v>POM</v>
          </cell>
        </row>
        <row r="5418">
          <cell r="G5418" t="str">
            <v>02.201.100.300</v>
          </cell>
          <cell r="H5418" t="str">
            <v>打蛋器中心齿轮组件</v>
          </cell>
          <cell r="I5418" t="str">
            <v>SUS430+POM 5*41</v>
          </cell>
        </row>
        <row r="5419">
          <cell r="G5419" t="str">
            <v>01.005.004.001</v>
          </cell>
          <cell r="H5419" t="str">
            <v>打蛋器中心轴</v>
          </cell>
          <cell r="I5419" t="str">
            <v>430材质 Ф5*41</v>
          </cell>
        </row>
        <row r="5420">
          <cell r="G5420" t="str">
            <v>02.201.100.350</v>
          </cell>
          <cell r="H5420" t="str">
            <v>打蛋器齿轮支架组件</v>
          </cell>
          <cell r="I5420" t="str">
            <v>SUS430+POM 3*17×3</v>
          </cell>
        </row>
        <row r="5421">
          <cell r="G5421" t="str">
            <v>01.005.004.010</v>
          </cell>
          <cell r="H5421" t="str">
            <v>打蛋器/绞肉杯行星齿轮轴</v>
          </cell>
          <cell r="I5421" t="str">
            <v>430材质 Ф3*17 兰白锌</v>
          </cell>
        </row>
        <row r="5422">
          <cell r="G5422" t="str">
            <v>02.201.112.040</v>
          </cell>
          <cell r="H5422" t="str">
            <v>轴套</v>
          </cell>
          <cell r="I5422" t="str">
            <v>PA6</v>
          </cell>
        </row>
        <row r="5423">
          <cell r="G5423" t="str">
            <v>03.304.003.009</v>
          </cell>
          <cell r="H5423" t="str">
            <v>绞肉杯成品</v>
          </cell>
          <cell r="I5423" t="str">
            <v>黑色 英文袋包装</v>
          </cell>
        </row>
        <row r="5424">
          <cell r="G5424" t="str">
            <v>01.011.100.003</v>
          </cell>
          <cell r="H5424" t="str">
            <v>铁衬套</v>
          </cell>
          <cell r="I5424" t="str">
            <v>430材质</v>
          </cell>
        </row>
        <row r="5425">
          <cell r="G5425" t="str">
            <v>01.018.003.002</v>
          </cell>
          <cell r="H5425" t="str">
            <v>环氧垫</v>
          </cell>
          <cell r="I5425" t="str">
            <v>φ9.5*φ5.3*0.5</v>
          </cell>
        </row>
        <row r="5426">
          <cell r="G5426" t="str">
            <v>01.019.003.004</v>
          </cell>
          <cell r="H5426" t="str">
            <v>齿轮箱盖橡胶圈</v>
          </cell>
          <cell r="I5426" t="str">
            <v>/</v>
          </cell>
        </row>
        <row r="5427">
          <cell r="G5427" t="str">
            <v>02.201.100.101</v>
          </cell>
          <cell r="H5427" t="str">
            <v>齿轮箱盖</v>
          </cell>
          <cell r="I5427" t="str">
            <v>ABS 黑色</v>
          </cell>
        </row>
        <row r="5428">
          <cell r="G5428" t="str">
            <v>02.201.102.004</v>
          </cell>
          <cell r="H5428" t="str">
            <v>绞肉杯盖</v>
          </cell>
          <cell r="I5428" t="str">
            <v>ABS 黑色</v>
          </cell>
        </row>
        <row r="5429">
          <cell r="G5429" t="str">
            <v>02.201.102.100</v>
          </cell>
          <cell r="H5429" t="str">
            <v>绞肉杯行星齿轮</v>
          </cell>
          <cell r="I5429" t="str">
            <v>POM</v>
          </cell>
        </row>
        <row r="5430">
          <cell r="G5430" t="str">
            <v>02.201.102.150</v>
          </cell>
          <cell r="H5430" t="str">
            <v>绞肉杯内齿圈</v>
          </cell>
          <cell r="I5430" t="str">
            <v>POM</v>
          </cell>
        </row>
        <row r="5431">
          <cell r="G5431" t="str">
            <v>02.201.102.200</v>
          </cell>
          <cell r="H5431" t="str">
            <v>绞肉杯中心齿轮组件</v>
          </cell>
          <cell r="I5431" t="str">
            <v>SUS430+POM 5*37</v>
          </cell>
        </row>
        <row r="5432">
          <cell r="G5432" t="str">
            <v>01.005.003.001</v>
          </cell>
          <cell r="H5432" t="str">
            <v>绞肉杯中心轴</v>
          </cell>
          <cell r="I5432" t="str">
            <v>430材质 Ф5*37</v>
          </cell>
        </row>
        <row r="5433">
          <cell r="G5433" t="str">
            <v>02.201.102.250</v>
          </cell>
          <cell r="H5433" t="str">
            <v>绞肉杯齿轮支架组件</v>
          </cell>
          <cell r="I5433" t="str">
            <v>SUS430+POM 3*17×3</v>
          </cell>
        </row>
        <row r="5434">
          <cell r="G5434" t="str">
            <v>01.005.004.010</v>
          </cell>
          <cell r="H5434" t="str">
            <v>打蛋器/绞肉杯行星齿轮轴</v>
          </cell>
          <cell r="I5434" t="str">
            <v>430材质 Ф3*17 兰白锌</v>
          </cell>
        </row>
        <row r="5435">
          <cell r="G5435" t="str">
            <v>02.201.102.300</v>
          </cell>
          <cell r="H5435" t="str">
            <v>小绞肉刀连接头</v>
          </cell>
          <cell r="I5435" t="str">
            <v>POM</v>
          </cell>
        </row>
        <row r="5436">
          <cell r="G5436" t="str">
            <v>02.201.102.350</v>
          </cell>
          <cell r="H5436" t="str">
            <v>刀塞</v>
          </cell>
          <cell r="I5436" t="str">
            <v>白 POM</v>
          </cell>
        </row>
        <row r="5437">
          <cell r="G5437" t="str">
            <v>02.201.102.400</v>
          </cell>
          <cell r="H5437" t="str">
            <v>绞肉刀组件</v>
          </cell>
          <cell r="I5437" t="str">
            <v>211S  SUS304+白POM</v>
          </cell>
        </row>
        <row r="5438">
          <cell r="G5438" t="str">
            <v>01.002.002.010</v>
          </cell>
          <cell r="H5438" t="str">
            <v>211S绞肉刀片</v>
          </cell>
          <cell r="I5438" t="str">
            <v>304材质</v>
          </cell>
        </row>
        <row r="5439">
          <cell r="G5439" t="str">
            <v>02.201.102.451</v>
          </cell>
          <cell r="H5439" t="str">
            <v>绞肉杯</v>
          </cell>
          <cell r="I5439" t="str">
            <v>5*23  SUS304+AS 英文袋包装</v>
          </cell>
        </row>
        <row r="5440">
          <cell r="G5440" t="str">
            <v>01.005.003.010</v>
          </cell>
          <cell r="H5440" t="str">
            <v>绞肉杯杯镶轴</v>
          </cell>
          <cell r="I5440" t="str">
            <v>304材质 Ф5*23</v>
          </cell>
        </row>
        <row r="5441">
          <cell r="G5441" t="str">
            <v>01.020.001.004</v>
          </cell>
          <cell r="H5441" t="str">
            <v>绞肉杯袋</v>
          </cell>
          <cell r="I5441" t="str">
            <v>25*30英文 双面4孔</v>
          </cell>
        </row>
        <row r="5442">
          <cell r="G5442" t="str">
            <v>02.201.102.450</v>
          </cell>
          <cell r="H5442" t="str">
            <v>杯垫</v>
          </cell>
          <cell r="I5442" t="str">
            <v>TPE</v>
          </cell>
        </row>
        <row r="5443">
          <cell r="G5443" t="str">
            <v>02.201.112.040</v>
          </cell>
          <cell r="H5443" t="str">
            <v>轴套</v>
          </cell>
          <cell r="I5443" t="str">
            <v>PA6</v>
          </cell>
        </row>
        <row r="5444">
          <cell r="G5444" t="str">
            <v>01.010.001.001</v>
          </cell>
          <cell r="H5444" t="str">
            <v>自攻螺丝</v>
          </cell>
          <cell r="I5444" t="str">
            <v>M3*10 圆头，十字尖头，铁镀锌</v>
          </cell>
        </row>
        <row r="5445">
          <cell r="G5445" t="str">
            <v>01.012.001.004</v>
          </cell>
          <cell r="H5445" t="str">
            <v>5512SP电机</v>
          </cell>
          <cell r="I5445" t="str">
            <v>220V,  50Hz，带EMC, 无风叶，3.175mm轴</v>
          </cell>
        </row>
        <row r="5446">
          <cell r="G5446" t="str">
            <v>01.019.001.003</v>
          </cell>
          <cell r="H5446" t="str">
            <v>5512电机减震垫</v>
          </cell>
        </row>
        <row r="5447">
          <cell r="G5447" t="str">
            <v>02.201.001.003</v>
          </cell>
          <cell r="H5447" t="str">
            <v>HB101 5512小轴 上机身</v>
          </cell>
          <cell r="I5447" t="str">
            <v>ABS 黑色</v>
          </cell>
        </row>
        <row r="5448">
          <cell r="G5448" t="str">
            <v>02.201.001.004</v>
          </cell>
          <cell r="H5448" t="str">
            <v>HB101 5512小轴 下机身</v>
          </cell>
          <cell r="I5448" t="str">
            <v>ABS 黑色</v>
          </cell>
        </row>
        <row r="5449">
          <cell r="G5449" t="str">
            <v>02.201.001.201</v>
          </cell>
          <cell r="H5449" t="str">
            <v>HB101按钮 1档</v>
          </cell>
          <cell r="I5449" t="str">
            <v>ABS 黑色</v>
          </cell>
        </row>
        <row r="5450">
          <cell r="G5450" t="str">
            <v>02.201.001.202</v>
          </cell>
          <cell r="H5450" t="str">
            <v>HB101按钮 2档</v>
          </cell>
          <cell r="I5450" t="str">
            <v>ABS 黑色</v>
          </cell>
        </row>
        <row r="5451">
          <cell r="G5451" t="str">
            <v>02.201.001.301</v>
          </cell>
          <cell r="H5451" t="str">
            <v>HB101装饰圈 电镀</v>
          </cell>
          <cell r="I5451" t="str">
            <v>ABS 银色</v>
          </cell>
        </row>
        <row r="5452">
          <cell r="G5452" t="str">
            <v>02.201.001.300</v>
          </cell>
          <cell r="H5452" t="str">
            <v>HB101装饰圈</v>
          </cell>
          <cell r="I5452" t="str">
            <v>ABS 本色</v>
          </cell>
        </row>
        <row r="5453">
          <cell r="G5453" t="str">
            <v>02.201.001.352</v>
          </cell>
          <cell r="H5453" t="str">
            <v>HB101按钮支架 2档 电镀</v>
          </cell>
          <cell r="I5453" t="str">
            <v>ABS 银色</v>
          </cell>
        </row>
        <row r="5454">
          <cell r="G5454" t="str">
            <v>02.201.001.350</v>
          </cell>
          <cell r="H5454" t="str">
            <v>HB101按钮支架 2档</v>
          </cell>
          <cell r="I5454" t="str">
            <v>ABS 本色</v>
          </cell>
        </row>
        <row r="5455">
          <cell r="G5455" t="str">
            <v>02.201.001.353</v>
          </cell>
          <cell r="H5455" t="str">
            <v>HB101按钮支架 1档 电镀</v>
          </cell>
          <cell r="I5455" t="str">
            <v>ABS 银色</v>
          </cell>
        </row>
        <row r="5456">
          <cell r="G5456" t="str">
            <v>02.201.001.351</v>
          </cell>
          <cell r="H5456" t="str">
            <v>HB101按钮支架 1档</v>
          </cell>
          <cell r="I5456" t="str">
            <v>ABS 本色</v>
          </cell>
        </row>
        <row r="5457">
          <cell r="G5457" t="str">
            <v>02.201.111.001</v>
          </cell>
          <cell r="H5457" t="str">
            <v>5512小轴电机连接头</v>
          </cell>
          <cell r="I5457" t="str">
            <v>PA6</v>
          </cell>
        </row>
        <row r="5458">
          <cell r="G5458" t="str">
            <v>02.201.112.001</v>
          </cell>
          <cell r="H5458" t="str">
            <v>护线套</v>
          </cell>
          <cell r="I5458" t="str">
            <v>PVC 黑色</v>
          </cell>
        </row>
        <row r="5459">
          <cell r="G5459" t="str">
            <v>02.201.112.020</v>
          </cell>
          <cell r="H5459" t="str">
            <v>压线板</v>
          </cell>
          <cell r="I5459" t="str">
            <v>ABS</v>
          </cell>
        </row>
        <row r="5460">
          <cell r="G5460" t="str">
            <v>03.301.004.003</v>
          </cell>
          <cell r="H5460" t="str">
            <v>SB刀筒成品（SUS201外镜面内拉丝）</v>
          </cell>
          <cell r="I5460" t="str">
            <v>SB新塑料连接头,黑色,菱形刀片</v>
          </cell>
        </row>
        <row r="5461">
          <cell r="G5461" t="str">
            <v>01.002.001.030</v>
          </cell>
          <cell r="H5461" t="str">
            <v>菱形刀片</v>
          </cell>
          <cell r="I5461" t="str">
            <v>304材质</v>
          </cell>
        </row>
        <row r="5462">
          <cell r="G5462" t="str">
            <v>01.003.002.200</v>
          </cell>
          <cell r="H5462" t="str">
            <v>SB刀筒</v>
          </cell>
          <cell r="I5462" t="str">
            <v>201材质 外镜面内拉丝</v>
          </cell>
        </row>
        <row r="5463">
          <cell r="G5463" t="str">
            <v>01.004.001.002</v>
          </cell>
          <cell r="H5463" t="str">
            <v>刀轴含油轴承</v>
          </cell>
          <cell r="I5463" t="str">
            <v>5T18A2-03-2  铜铁基 Φ5*Φ10*Φ14*10*2</v>
          </cell>
        </row>
        <row r="5464">
          <cell r="G5464" t="str">
            <v>01.005.006.020</v>
          </cell>
          <cell r="H5464" t="str">
            <v>SB刀轴</v>
          </cell>
          <cell r="I5464" t="str">
            <v>φ5*164.5 430材质</v>
          </cell>
        </row>
        <row r="5465">
          <cell r="G5465" t="str">
            <v>01.011.009.020</v>
          </cell>
          <cell r="H5465" t="str">
            <v>无内管刀筒支撑环</v>
          </cell>
          <cell r="I5465" t="str">
            <v>430材质</v>
          </cell>
        </row>
        <row r="5466">
          <cell r="G5466" t="str">
            <v>01.011.009.040</v>
          </cell>
          <cell r="H5466" t="str">
            <v>卡簧 开口4</v>
          </cell>
          <cell r="I5466" t="str">
            <v>Ф4*Ф9*0.5</v>
          </cell>
        </row>
        <row r="5467">
          <cell r="G5467" t="str">
            <v>01.018.003.002</v>
          </cell>
          <cell r="H5467" t="str">
            <v>环氧垫</v>
          </cell>
          <cell r="I5467" t="str">
            <v>φ9.5*φ5.3*0.5</v>
          </cell>
        </row>
        <row r="5468">
          <cell r="G5468" t="str">
            <v>01.019.002.001</v>
          </cell>
          <cell r="H5468" t="str">
            <v>不锈钢刀筒下密封圈</v>
          </cell>
          <cell r="I5468" t="str">
            <v>无内管</v>
          </cell>
        </row>
        <row r="5469">
          <cell r="G5469" t="str">
            <v>01.019.002.003</v>
          </cell>
          <cell r="H5469" t="str">
            <v>不锈钢刀筒上密封圈</v>
          </cell>
          <cell r="I5469" t="str">
            <v>/</v>
          </cell>
        </row>
        <row r="5470">
          <cell r="G5470" t="str">
            <v>02.201.107.051</v>
          </cell>
          <cell r="H5470" t="str">
            <v>SB新塑料连接头</v>
          </cell>
          <cell r="I5470" t="str">
            <v>ABS 黑色</v>
          </cell>
        </row>
        <row r="5471">
          <cell r="G5471" t="str">
            <v>02.201.112.040</v>
          </cell>
          <cell r="H5471" t="str">
            <v>轴套</v>
          </cell>
          <cell r="I5471" t="str">
            <v>PA6</v>
          </cell>
        </row>
        <row r="5472">
          <cell r="G5472" t="str">
            <v>02.201.112.060</v>
          </cell>
          <cell r="H5472" t="str">
            <v>上密封圈支架</v>
          </cell>
          <cell r="I5472" t="str">
            <v>ABS</v>
          </cell>
        </row>
        <row r="5473">
          <cell r="G5473" t="str">
            <v>03.302.001.001</v>
          </cell>
          <cell r="H5473" t="str">
            <v>HB101-5512S ZQ-957A</v>
          </cell>
          <cell r="I5473" t="str">
            <v>带0.33uf电容,陶瓷保险丝1A</v>
          </cell>
        </row>
        <row r="5474">
          <cell r="G5474" t="str">
            <v>01.015.001.152</v>
          </cell>
          <cell r="H5474" t="str">
            <v>X2电容</v>
          </cell>
          <cell r="I5474" t="str">
            <v>DAIN  0.33UF 275V 体积：18*15.5*9.5mm  新激  P:15*25mm 40/110/21C</v>
          </cell>
        </row>
        <row r="5475">
          <cell r="G5475" t="str">
            <v>01.015.002.004</v>
          </cell>
          <cell r="H5475" t="str">
            <v>电阻</v>
          </cell>
          <cell r="I5475" t="str">
            <v>1/4W,1MΩ</v>
          </cell>
        </row>
        <row r="5476">
          <cell r="G5476" t="str">
            <v>01.015.003.002</v>
          </cell>
          <cell r="H5476" t="str">
            <v>二极管</v>
          </cell>
          <cell r="I5476" t="str">
            <v>RL207  不凡</v>
          </cell>
        </row>
        <row r="5477">
          <cell r="G5477" t="str">
            <v>01.015.005.003</v>
          </cell>
          <cell r="H5477" t="str">
            <v>复位开关</v>
          </cell>
          <cell r="I5477" t="str">
            <v>全黑KDN-1 250VAC,2A,T85/55,5E4</v>
          </cell>
        </row>
        <row r="5478">
          <cell r="G5478" t="str">
            <v>01.015.006.001</v>
          </cell>
          <cell r="H5478" t="str">
            <v>陶瓷保险丝</v>
          </cell>
          <cell r="I5478" t="str">
            <v>250V/1A</v>
          </cell>
        </row>
        <row r="5479">
          <cell r="G5479" t="str">
            <v>01.015.010.001</v>
          </cell>
          <cell r="H5479" t="str">
            <v>色环电感</v>
          </cell>
          <cell r="I5479" t="str">
            <v>AL0510-101K</v>
          </cell>
        </row>
        <row r="5480">
          <cell r="G5480" t="str">
            <v>01.015.012.052</v>
          </cell>
          <cell r="H5480" t="str">
            <v>连接线带接线端子</v>
          </cell>
          <cell r="I5480" t="str">
            <v>1015 22# 黑色 单边上锡5mm 另一端4.8锁簧端子，套热缩管</v>
          </cell>
        </row>
        <row r="5481">
          <cell r="G5481" t="str">
            <v>01.015.012.053</v>
          </cell>
          <cell r="H5481" t="str">
            <v>连接线带接线端子</v>
          </cell>
          <cell r="I5481" t="str">
            <v>1015 22# 红色 单边上锡5mm 另一端4.8锁簧端子，套热缩管</v>
          </cell>
        </row>
        <row r="5482">
          <cell r="G5482" t="str">
            <v>01.016.001.001</v>
          </cell>
          <cell r="H5482" t="str">
            <v>HB101线路板PCB</v>
          </cell>
          <cell r="I5482" t="str">
            <v>HB101-5512S ZQ-957A</v>
          </cell>
        </row>
        <row r="5483">
          <cell r="G5483" t="str">
            <v>01.013.001.002</v>
          </cell>
          <cell r="H5483" t="str">
            <v>5428电机</v>
          </cell>
          <cell r="I5483" t="str">
            <v>5428，AC110-120V,60Hz,ClassA,无EMC,带PTC ,铜包铝线</v>
          </cell>
        </row>
        <row r="5484">
          <cell r="G5484" t="str">
            <v>01.014.002.022</v>
          </cell>
          <cell r="H5484" t="str">
            <v>美标线</v>
          </cell>
          <cell r="I5484" t="str">
            <v>黑色，2*0.824mm2, SPT-2, 1.52m,ETL认证, 尾部外露50mm,火线上锡，零线半剥，极性插，扎带包扎</v>
          </cell>
        </row>
        <row r="5485">
          <cell r="G5485" t="str">
            <v>01.020.001.001</v>
          </cell>
          <cell r="H5485" t="str">
            <v>短机身袋</v>
          </cell>
          <cell r="I5485" t="str">
            <v>13*34英文 双面4孔</v>
          </cell>
        </row>
        <row r="5486">
          <cell r="G5486" t="str">
            <v>03.300.002.051</v>
          </cell>
          <cell r="H5486" t="str">
            <v>HB102 5428机身成品</v>
          </cell>
          <cell r="I5486" t="str">
            <v>300W,黑色</v>
          </cell>
        </row>
        <row r="5487">
          <cell r="G5487" t="str">
            <v>01.010.001.001</v>
          </cell>
          <cell r="H5487" t="str">
            <v>自攻螺丝</v>
          </cell>
          <cell r="I5487" t="str">
            <v>M3*10 圆头，十字尖头，铁镀锌</v>
          </cell>
        </row>
        <row r="5488">
          <cell r="G5488" t="str">
            <v>01.015.011.001</v>
          </cell>
          <cell r="H5488" t="str">
            <v>压线帽</v>
          </cell>
          <cell r="I5488" t="str">
            <v>CE-2</v>
          </cell>
        </row>
        <row r="5489">
          <cell r="G5489" t="str">
            <v>01.019.001.001</v>
          </cell>
          <cell r="H5489" t="str">
            <v>5417电机减震垫</v>
          </cell>
        </row>
        <row r="5490">
          <cell r="G5490" t="str">
            <v>01.019.001.002</v>
          </cell>
          <cell r="H5490" t="str">
            <v>5428电机减震垫</v>
          </cell>
        </row>
        <row r="5491">
          <cell r="G5491" t="str">
            <v>02.201.002.053</v>
          </cell>
          <cell r="H5491" t="str">
            <v>HB102 5428上机身</v>
          </cell>
          <cell r="I5491" t="str">
            <v>ABS 黑色</v>
          </cell>
        </row>
        <row r="5492">
          <cell r="G5492" t="str">
            <v>02.201.002.054</v>
          </cell>
          <cell r="H5492" t="str">
            <v>HB102 5428下机身</v>
          </cell>
          <cell r="I5492" t="str">
            <v>ABS 黑色</v>
          </cell>
        </row>
        <row r="5493">
          <cell r="G5493" t="str">
            <v>02.201.002.301</v>
          </cell>
          <cell r="H5493" t="str">
            <v>HB102/104装饰圈 电镀</v>
          </cell>
          <cell r="I5493" t="str">
            <v>ABS 银色</v>
          </cell>
        </row>
        <row r="5494">
          <cell r="G5494" t="str">
            <v>02.201.002.300</v>
          </cell>
          <cell r="H5494" t="str">
            <v>HB102/104装饰圈</v>
          </cell>
          <cell r="I5494" t="str">
            <v>ABS 本色</v>
          </cell>
        </row>
        <row r="5495">
          <cell r="G5495" t="str">
            <v>02.201.111.040</v>
          </cell>
          <cell r="H5495" t="str">
            <v>交流电机连接头</v>
          </cell>
          <cell r="I5495" t="str">
            <v>PA6</v>
          </cell>
        </row>
        <row r="5496">
          <cell r="G5496" t="str">
            <v>02.201.112.001</v>
          </cell>
          <cell r="H5496" t="str">
            <v>护线套</v>
          </cell>
          <cell r="I5496" t="str">
            <v>PVC 黑色</v>
          </cell>
        </row>
        <row r="5497">
          <cell r="G5497" t="str">
            <v>02.201.112.020</v>
          </cell>
          <cell r="H5497" t="str">
            <v>压线板</v>
          </cell>
          <cell r="I5497" t="str">
            <v>ABS</v>
          </cell>
        </row>
        <row r="5498">
          <cell r="G5498" t="str">
            <v>03.303.002.001</v>
          </cell>
          <cell r="H5498" t="str">
            <v>HB102按钮组件</v>
          </cell>
          <cell r="I5498" t="str">
            <v>电镀银色支架,黑色按钮</v>
          </cell>
        </row>
        <row r="5499">
          <cell r="G5499" t="str">
            <v>02.201.002.202</v>
          </cell>
          <cell r="H5499" t="str">
            <v>HB102按钮 1档</v>
          </cell>
          <cell r="I5499" t="str">
            <v>ABS 黑色</v>
          </cell>
        </row>
        <row r="5500">
          <cell r="G5500" t="str">
            <v>02.201.002.203</v>
          </cell>
          <cell r="H5500" t="str">
            <v>HB102按钮 2档</v>
          </cell>
          <cell r="I5500" t="str">
            <v>ABS 黑色</v>
          </cell>
        </row>
        <row r="5501">
          <cell r="G5501" t="str">
            <v>02.201.002.351</v>
          </cell>
          <cell r="H5501" t="str">
            <v>HB102按钮支架 电镀</v>
          </cell>
          <cell r="I5501" t="str">
            <v>ABS 银色</v>
          </cell>
        </row>
        <row r="5502">
          <cell r="G5502" t="str">
            <v>02.201.002.350</v>
          </cell>
          <cell r="H5502" t="str">
            <v>HB102按钮支架</v>
          </cell>
          <cell r="I5502" t="str">
            <v>ABS 本色</v>
          </cell>
        </row>
        <row r="5503">
          <cell r="G5503" t="str">
            <v>03.301.003.001</v>
          </cell>
          <cell r="H5503" t="str">
            <v>SB刀筒成品（SUS201全拉丝）</v>
          </cell>
          <cell r="I5503" t="str">
            <v>SB新塑料连接头,黑色,大S刀片</v>
          </cell>
        </row>
        <row r="5504">
          <cell r="G5504" t="str">
            <v>01.002.001.010</v>
          </cell>
          <cell r="H5504" t="str">
            <v>大S刀片</v>
          </cell>
          <cell r="I5504" t="str">
            <v>304材质</v>
          </cell>
        </row>
        <row r="5505">
          <cell r="G5505" t="str">
            <v>01.003.002.100</v>
          </cell>
          <cell r="H5505" t="str">
            <v>SB刀筒</v>
          </cell>
          <cell r="I5505" t="str">
            <v>201材质 全拉丝</v>
          </cell>
        </row>
        <row r="5506">
          <cell r="G5506" t="str">
            <v>01.004.001.002</v>
          </cell>
          <cell r="H5506" t="str">
            <v>刀轴含油轴承</v>
          </cell>
          <cell r="I5506" t="str">
            <v>5T18A2-03-2  铜铁基 Φ5*Φ10*Φ14*10*2</v>
          </cell>
        </row>
        <row r="5507">
          <cell r="G5507" t="str">
            <v>01.005.006.020</v>
          </cell>
          <cell r="H5507" t="str">
            <v>SB刀轴</v>
          </cell>
          <cell r="I5507" t="str">
            <v>φ5*164.5 430材质</v>
          </cell>
        </row>
        <row r="5508">
          <cell r="G5508" t="str">
            <v>01.011.009.020</v>
          </cell>
          <cell r="H5508" t="str">
            <v>无内管刀筒支撑环</v>
          </cell>
          <cell r="I5508" t="str">
            <v>430材质</v>
          </cell>
        </row>
        <row r="5509">
          <cell r="G5509" t="str">
            <v>01.011.009.040</v>
          </cell>
          <cell r="H5509" t="str">
            <v>卡簧 开口4</v>
          </cell>
          <cell r="I5509" t="str">
            <v>Ф4*Ф9*0.5</v>
          </cell>
        </row>
        <row r="5510">
          <cell r="G5510" t="str">
            <v>01.018.003.002</v>
          </cell>
          <cell r="H5510" t="str">
            <v>环氧垫</v>
          </cell>
          <cell r="I5510" t="str">
            <v>φ9.5*φ5.3*0.5</v>
          </cell>
        </row>
        <row r="5511">
          <cell r="G5511" t="str">
            <v>01.019.002.001</v>
          </cell>
          <cell r="H5511" t="str">
            <v>不锈钢刀筒下密封圈</v>
          </cell>
          <cell r="I5511" t="str">
            <v>无内管</v>
          </cell>
        </row>
        <row r="5512">
          <cell r="G5512" t="str">
            <v>01.019.002.003</v>
          </cell>
          <cell r="H5512" t="str">
            <v>不锈钢刀筒上密封圈</v>
          </cell>
          <cell r="I5512" t="str">
            <v>/</v>
          </cell>
        </row>
        <row r="5513">
          <cell r="G5513" t="str">
            <v>02.201.107.051</v>
          </cell>
          <cell r="H5513" t="str">
            <v>SB新塑料连接头</v>
          </cell>
          <cell r="I5513" t="str">
            <v>ABS 黑色</v>
          </cell>
        </row>
        <row r="5514">
          <cell r="G5514" t="str">
            <v>02.201.112.040</v>
          </cell>
          <cell r="H5514" t="str">
            <v>轴套</v>
          </cell>
          <cell r="I5514" t="str">
            <v>PA6</v>
          </cell>
        </row>
        <row r="5515">
          <cell r="G5515" t="str">
            <v>02.201.112.060</v>
          </cell>
          <cell r="H5515" t="str">
            <v>上密封圈支架</v>
          </cell>
          <cell r="I5515" t="str">
            <v>ABS</v>
          </cell>
        </row>
        <row r="5516">
          <cell r="G5516" t="str">
            <v>03.305.001.052</v>
          </cell>
          <cell r="H5516" t="str">
            <v>大复位开关组件美标</v>
          </cell>
          <cell r="I5516" t="str">
            <v>R207二极管</v>
          </cell>
        </row>
        <row r="5517">
          <cell r="G5517" t="str">
            <v>01.015.003.003</v>
          </cell>
          <cell r="H5517" t="str">
            <v>二极管</v>
          </cell>
          <cell r="I5517" t="str">
            <v>RL207  福启达</v>
          </cell>
        </row>
        <row r="5518">
          <cell r="G5518" t="str">
            <v>01.015.005.002</v>
          </cell>
          <cell r="H5518" t="str">
            <v>复位开关</v>
          </cell>
          <cell r="I5518" t="str">
            <v>黑座红钮KCD1-102/2P美标</v>
          </cell>
        </row>
        <row r="5519">
          <cell r="G5519" t="str">
            <v>02.201.002.401</v>
          </cell>
          <cell r="H5519" t="str">
            <v>HB102大开关支架</v>
          </cell>
          <cell r="I5519" t="str">
            <v>ABS</v>
          </cell>
        </row>
        <row r="5520">
          <cell r="G5520" t="str">
            <v>01.013.003.003</v>
          </cell>
          <cell r="H5520" t="str">
            <v>8835电机</v>
          </cell>
          <cell r="I5520" t="str">
            <v>8835,AC127V,60Hz,带EMC,1000W,铜包铝</v>
          </cell>
        </row>
        <row r="5521">
          <cell r="G5521" t="str">
            <v>01.014.006.004</v>
          </cell>
          <cell r="H5521" t="str">
            <v>巴西线</v>
          </cell>
          <cell r="I5521" t="str">
            <v>黑色VED线,2*0.75mm2, 总长1m,10A,Inmetro认证, 尾部半剥10mm,开口50mm</v>
          </cell>
        </row>
        <row r="5522">
          <cell r="G5522" t="str">
            <v>01.015.005.057</v>
          </cell>
          <cell r="H5522" t="str">
            <v>微动开关</v>
          </cell>
          <cell r="I5522" t="str">
            <v>ST-10L02H-3T-G01P 带翘板 脚长8.5mm</v>
          </cell>
        </row>
        <row r="5523">
          <cell r="G5523" t="str">
            <v>01.016.101.001</v>
          </cell>
          <cell r="H5523" t="str">
            <v>集成PCB</v>
          </cell>
          <cell r="I5523" t="str">
            <v>230V按键版，电源板 带EMC</v>
          </cell>
        </row>
        <row r="5524">
          <cell r="G5524" t="str">
            <v>01.016.101.002</v>
          </cell>
          <cell r="H5524" t="str">
            <v>集成PCB</v>
          </cell>
          <cell r="I5524" t="str">
            <v>230V按键版，控制板</v>
          </cell>
        </row>
        <row r="5525">
          <cell r="G5525" t="str">
            <v>01.020.001.006</v>
          </cell>
          <cell r="H5525" t="str">
            <v>大绞肉杯包装袋</v>
          </cell>
          <cell r="I5525" t="str">
            <v>35*45英文 双面4孔</v>
          </cell>
        </row>
        <row r="5526">
          <cell r="G5526" t="str">
            <v>02.203.001.650</v>
          </cell>
          <cell r="H5526" t="str">
            <v>BL101低杯</v>
          </cell>
          <cell r="I5526" t="str">
            <v>Tritan 透明 英文袋包装</v>
          </cell>
        </row>
        <row r="5527">
          <cell r="G5527" t="str">
            <v>01.020.001.005</v>
          </cell>
          <cell r="H5527" t="str">
            <v>研磨杯袋</v>
          </cell>
          <cell r="I5527" t="str">
            <v>19*32英文 双面4孔</v>
          </cell>
        </row>
        <row r="5528">
          <cell r="G5528" t="str">
            <v>04.001.001.002</v>
          </cell>
          <cell r="H5528" t="str">
            <v>BL101B款机身成品</v>
          </cell>
          <cell r="I5528" t="str">
            <v>黑色上机壳 喷蓝色漆534C下机壳</v>
          </cell>
        </row>
        <row r="5529">
          <cell r="G5529" t="str">
            <v>01.009.001.005</v>
          </cell>
          <cell r="H5529" t="str">
            <v>BL101开关弹簧</v>
          </cell>
          <cell r="I5529" t="str">
            <v>15*￠9.5*￠0.7 弹簧钢材质</v>
          </cell>
        </row>
        <row r="5530">
          <cell r="G5530" t="str">
            <v>01.010.001.003</v>
          </cell>
          <cell r="H5530" t="str">
            <v>自攻螺丝</v>
          </cell>
          <cell r="I5530" t="str">
            <v>M3*12圆头，十字尖头，铁镀锌</v>
          </cell>
        </row>
        <row r="5531">
          <cell r="G5531" t="str">
            <v>01.010.002.001</v>
          </cell>
          <cell r="H5531" t="str">
            <v>自攻螺丝</v>
          </cell>
          <cell r="I5531" t="str">
            <v>M4*12圆头，十字割尾，铁镀锌</v>
          </cell>
        </row>
        <row r="5532">
          <cell r="G5532" t="str">
            <v>01.010.002.004</v>
          </cell>
          <cell r="H5532" t="str">
            <v>自攻螺丝</v>
          </cell>
          <cell r="I5532" t="str">
            <v>M3*6圆头，十字割尾，铁镀锌</v>
          </cell>
        </row>
        <row r="5533">
          <cell r="G5533" t="str">
            <v>01.010.003.001</v>
          </cell>
          <cell r="H5533" t="str">
            <v>机械螺丝</v>
          </cell>
          <cell r="I5533" t="str">
            <v>M5*8圆头，十字割尾，铁镀锌</v>
          </cell>
        </row>
        <row r="5534">
          <cell r="G5534" t="str">
            <v>01.011.100.001</v>
          </cell>
          <cell r="H5534" t="str">
            <v>螺丝垫片</v>
          </cell>
          <cell r="I5534" t="str">
            <v>铁镀锌  18*4.2*0.8</v>
          </cell>
        </row>
        <row r="5535">
          <cell r="G5535" t="str">
            <v>01.015.011.001</v>
          </cell>
          <cell r="H5535" t="str">
            <v>压线帽</v>
          </cell>
          <cell r="I5535" t="str">
            <v>CE-2</v>
          </cell>
        </row>
        <row r="5536">
          <cell r="G5536" t="str">
            <v>01.015.012.150</v>
          </cell>
          <cell r="H5536" t="str">
            <v>2P接插线</v>
          </cell>
          <cell r="I5536" t="str">
            <v>1015 22AWG 105℃ 100mm带110端子</v>
          </cell>
        </row>
        <row r="5537">
          <cell r="G5537" t="str">
            <v>01.015.012.200</v>
          </cell>
          <cell r="H5537" t="str">
            <v>电源导线（黑色）</v>
          </cell>
          <cell r="I5537" t="str">
            <v>黑色，长度270mm 1015 20AWG 600V 105℃</v>
          </cell>
        </row>
        <row r="5538">
          <cell r="G5538" t="str">
            <v>01.015.012.201</v>
          </cell>
          <cell r="H5538" t="str">
            <v>电源导线（红色）</v>
          </cell>
          <cell r="I5538" t="str">
            <v>红色,，长度230mm 1015 20AWG 600V 105℃</v>
          </cell>
        </row>
        <row r="5539">
          <cell r="G5539" t="str">
            <v>01.015.012.250</v>
          </cell>
          <cell r="H5539" t="str">
            <v>开关导线（红色）</v>
          </cell>
          <cell r="I5539" t="str">
            <v>红色，长度 120mm 1015 20AWG 600V 105℃</v>
          </cell>
        </row>
        <row r="5540">
          <cell r="G5540" t="str">
            <v>01.019.005.040</v>
          </cell>
          <cell r="H5540" t="str">
            <v>BL101刀座减震垫</v>
          </cell>
          <cell r="I5540" t="str">
            <v>硅胶灰色</v>
          </cell>
        </row>
        <row r="5541">
          <cell r="G5541" t="str">
            <v>01.019.005.080</v>
          </cell>
          <cell r="H5541" t="str">
            <v>BL101脚垫</v>
          </cell>
          <cell r="I5541" t="str">
            <v>硅胶 黑色</v>
          </cell>
        </row>
        <row r="5542">
          <cell r="G5542" t="str">
            <v>01.019.005.100</v>
          </cell>
          <cell r="H5542" t="str">
            <v>BL101按键面板</v>
          </cell>
          <cell r="I5542" t="str">
            <v>PC 磨砂面 黑色</v>
          </cell>
        </row>
        <row r="5543">
          <cell r="G5543" t="str">
            <v>01.019.005.120</v>
          </cell>
          <cell r="H5543" t="str">
            <v>BL101下耦合器</v>
          </cell>
          <cell r="I5543" t="str">
            <v>PC/铜嵌件</v>
          </cell>
        </row>
        <row r="5544">
          <cell r="G5544" t="str">
            <v>01.019.005.160</v>
          </cell>
          <cell r="H5544" t="str">
            <v>BL101电机减震垫</v>
          </cell>
          <cell r="I5544" t="str">
            <v>丁腈胶 黑色</v>
          </cell>
        </row>
        <row r="5545">
          <cell r="G5545" t="str">
            <v>02.201.112.020</v>
          </cell>
          <cell r="H5545" t="str">
            <v>压线板</v>
          </cell>
          <cell r="I5545" t="str">
            <v>ABS</v>
          </cell>
        </row>
        <row r="5546">
          <cell r="G5546" t="str">
            <v>02.203.001.001</v>
          </cell>
          <cell r="H5546" t="str">
            <v>BL101上机壳</v>
          </cell>
          <cell r="I5546" t="str">
            <v>ABS黑色 全新料</v>
          </cell>
        </row>
        <row r="5547">
          <cell r="G5547" t="str">
            <v>02.203.001.005</v>
          </cell>
          <cell r="H5547" t="str">
            <v>BL101下机壳</v>
          </cell>
          <cell r="I5547" t="str">
            <v>ABS喷蓝色漆534C</v>
          </cell>
        </row>
        <row r="5548">
          <cell r="G5548" t="str">
            <v>02.203.001.002</v>
          </cell>
          <cell r="H5548" t="str">
            <v>BL101下机壳</v>
          </cell>
          <cell r="I5548" t="str">
            <v>ABS黑色</v>
          </cell>
        </row>
        <row r="5549">
          <cell r="G5549" t="str">
            <v>02.203.001.050</v>
          </cell>
          <cell r="H5549" t="str">
            <v>BL101底座</v>
          </cell>
          <cell r="I5549" t="str">
            <v>ABS 黑色</v>
          </cell>
        </row>
        <row r="5550">
          <cell r="G5550" t="str">
            <v>02.203.001.100</v>
          </cell>
          <cell r="H5550" t="str">
            <v>BL101风筒</v>
          </cell>
          <cell r="I5550" t="str">
            <v>PP黑色</v>
          </cell>
        </row>
        <row r="5551">
          <cell r="G5551" t="str">
            <v>02.203.001.200</v>
          </cell>
          <cell r="H5551" t="str">
            <v>BL101控制板装饰条 电镀</v>
          </cell>
          <cell r="I5551" t="str">
            <v>ABS  银色</v>
          </cell>
        </row>
        <row r="5552">
          <cell r="G5552" t="str">
            <v>02.203.001.150</v>
          </cell>
          <cell r="H5552" t="str">
            <v>BL101控制板装饰条</v>
          </cell>
          <cell r="I5552" t="str">
            <v>ABS本色</v>
          </cell>
        </row>
        <row r="5553">
          <cell r="G5553" t="str">
            <v>02.203.001.250</v>
          </cell>
          <cell r="H5553" t="str">
            <v>BL101控制板支架</v>
          </cell>
          <cell r="I5553" t="str">
            <v>PP黑色</v>
          </cell>
        </row>
        <row r="5554">
          <cell r="G5554" t="str">
            <v>02.203.001.300</v>
          </cell>
          <cell r="H5554" t="str">
            <v>BL101开关支架</v>
          </cell>
          <cell r="I5554" t="str">
            <v>ABS白色</v>
          </cell>
        </row>
        <row r="5555">
          <cell r="G5555" t="str">
            <v>02.203.001.350</v>
          </cell>
          <cell r="H5555" t="str">
            <v>BL101电机支架</v>
          </cell>
          <cell r="I5555" t="str">
            <v>PC 黑色</v>
          </cell>
        </row>
        <row r="5556">
          <cell r="G5556" t="str">
            <v>02.203.001.400</v>
          </cell>
          <cell r="H5556" t="str">
            <v>BL101开关顶杆</v>
          </cell>
          <cell r="I5556" t="str">
            <v>POM</v>
          </cell>
        </row>
        <row r="5557">
          <cell r="G5557" t="str">
            <v>02.203.001.450</v>
          </cell>
          <cell r="H5557" t="str">
            <v>BL101底座盖板</v>
          </cell>
          <cell r="I5557" t="str">
            <v>PP黑色</v>
          </cell>
        </row>
        <row r="5558">
          <cell r="G5558" t="str">
            <v>04.002.002.002</v>
          </cell>
          <cell r="H5558" t="str">
            <v>BL101款高杯成品</v>
          </cell>
          <cell r="I5558" t="str">
            <v>黑色 英文袋包装</v>
          </cell>
        </row>
        <row r="5559">
          <cell r="G5559" t="str">
            <v>02.203.001.500</v>
          </cell>
          <cell r="H5559" t="str">
            <v>BL101高杯</v>
          </cell>
          <cell r="I5559" t="str">
            <v>Tritan 透明 英文袋包装</v>
          </cell>
        </row>
        <row r="5560">
          <cell r="G5560" t="str">
            <v>01.020.001.007</v>
          </cell>
          <cell r="H5560" t="str">
            <v>水杯袋</v>
          </cell>
          <cell r="I5560" t="str">
            <v>19*40英文 双面4孔</v>
          </cell>
        </row>
        <row r="5561">
          <cell r="G5561" t="str">
            <v>04.002.002.001</v>
          </cell>
          <cell r="H5561" t="str">
            <v>搅拌刀座半成品</v>
          </cell>
          <cell r="I5561" t="str">
            <v>3336六叶搅拌刀 黑色</v>
          </cell>
        </row>
        <row r="5562">
          <cell r="G5562" t="str">
            <v>01.002.004.001</v>
          </cell>
          <cell r="H5562" t="str">
            <v>3335六叶搅拌刀</v>
          </cell>
          <cell r="I5562" t="str">
            <v>刀片SUS430/刀轴SUS202、</v>
          </cell>
        </row>
        <row r="5563">
          <cell r="G5563" t="str">
            <v>01.004.002.001</v>
          </cell>
          <cell r="H5563" t="str">
            <v>滚珠轴承</v>
          </cell>
          <cell r="I5563" t="str">
            <v>698ZZ</v>
          </cell>
        </row>
        <row r="5564">
          <cell r="G5564" t="str">
            <v>01.010.002.003</v>
          </cell>
          <cell r="H5564" t="str">
            <v>自攻螺丝</v>
          </cell>
          <cell r="I5564" t="str">
            <v>M3*6圆头，十字割尾   ,不锈钢</v>
          </cell>
        </row>
        <row r="5565">
          <cell r="G5565" t="str">
            <v>01.011.008.001</v>
          </cell>
          <cell r="H5565" t="str">
            <v>BL101轴承压板</v>
          </cell>
          <cell r="I5565" t="str">
            <v>SUS201</v>
          </cell>
        </row>
        <row r="5566">
          <cell r="G5566" t="str">
            <v>01.018.001.003</v>
          </cell>
          <cell r="H5566" t="str">
            <v>四氟垫片</v>
          </cell>
          <cell r="I5566" t="str">
            <v>￠14*￠8.2*0.8</v>
          </cell>
        </row>
        <row r="5567">
          <cell r="G5567" t="str">
            <v>01.019.005.001</v>
          </cell>
          <cell r="H5567" t="str">
            <v>BL101刀座密封圈</v>
          </cell>
          <cell r="I5567" t="str">
            <v>硅胶透明</v>
          </cell>
        </row>
        <row r="5568">
          <cell r="G5568" t="str">
            <v>01.019.005.060</v>
          </cell>
          <cell r="H5568" t="str">
            <v>BL101油封</v>
          </cell>
          <cell r="I5568" t="str">
            <v>氟橡胶</v>
          </cell>
        </row>
        <row r="5569">
          <cell r="G5569" t="str">
            <v>01.019.005.140</v>
          </cell>
          <cell r="H5569" t="str">
            <v>BL101上耦合器</v>
          </cell>
          <cell r="I5569" t="str">
            <v>橡胶/铝嵌件</v>
          </cell>
        </row>
        <row r="5570">
          <cell r="G5570" t="str">
            <v>02.203.001.750</v>
          </cell>
          <cell r="H5570" t="str">
            <v>BL101刀座组件</v>
          </cell>
          <cell r="I5570" t="str">
            <v>耐温PP 黑色</v>
          </cell>
        </row>
        <row r="5571">
          <cell r="G5571" t="str">
            <v>01.011.008.020</v>
          </cell>
          <cell r="H5571" t="str">
            <v>BL101不锈钢帽</v>
          </cell>
          <cell r="I5571" t="str">
            <v>SUS304</v>
          </cell>
        </row>
        <row r="5572">
          <cell r="G5572" t="str">
            <v>01.011.008.040</v>
          </cell>
          <cell r="H5572" t="str">
            <v>BL101轴承套</v>
          </cell>
          <cell r="I5572" t="str">
            <v>铜</v>
          </cell>
        </row>
        <row r="5573">
          <cell r="G5573" t="str">
            <v>04.003.001.002</v>
          </cell>
          <cell r="H5573" t="str">
            <v>BL101款平杯盖组件</v>
          </cell>
          <cell r="I5573" t="str">
            <v>蓝色534C 英文袋包装</v>
          </cell>
        </row>
        <row r="5574">
          <cell r="G5574" t="str">
            <v>01.019.005.020</v>
          </cell>
          <cell r="H5574" t="str">
            <v>BL101杯盖密封圈</v>
          </cell>
          <cell r="I5574" t="str">
            <v>硅胶透明</v>
          </cell>
        </row>
        <row r="5575">
          <cell r="G5575" t="str">
            <v>01.020.001.001</v>
          </cell>
          <cell r="H5575" t="str">
            <v>短机身袋</v>
          </cell>
          <cell r="I5575" t="str">
            <v>13*34英文 双面4孔</v>
          </cell>
        </row>
        <row r="5576">
          <cell r="G5576" t="str">
            <v>02.203.001.701</v>
          </cell>
          <cell r="H5576" t="str">
            <v>BL101平杯盖</v>
          </cell>
          <cell r="I5576" t="str">
            <v>PP 2600加5%碳酸钙 蓝色534C</v>
          </cell>
        </row>
        <row r="5577">
          <cell r="G5577" t="str">
            <v>04.003.001.051</v>
          </cell>
          <cell r="H5577" t="str">
            <v>BL101款运动杯盖组件</v>
          </cell>
          <cell r="I5577" t="str">
            <v>蓝色534C 英文袋包装</v>
          </cell>
        </row>
        <row r="5578">
          <cell r="G5578" t="str">
            <v>01.019.005.020</v>
          </cell>
          <cell r="H5578" t="str">
            <v>BL101杯盖密封圈</v>
          </cell>
          <cell r="I5578" t="str">
            <v>硅胶透明</v>
          </cell>
        </row>
        <row r="5579">
          <cell r="G5579" t="str">
            <v>01.020.001.008</v>
          </cell>
          <cell r="H5579" t="str">
            <v>果汁杯包装袋</v>
          </cell>
          <cell r="I5579" t="str">
            <v>16*30英文 双面4孔</v>
          </cell>
        </row>
        <row r="5580">
          <cell r="G5580" t="str">
            <v>02.203.001.551</v>
          </cell>
          <cell r="H5580" t="str">
            <v>BL101运动杯盖</v>
          </cell>
          <cell r="I5580" t="str">
            <v>PP 2600加5%碳酸钙 蓝色534C</v>
          </cell>
        </row>
        <row r="5581">
          <cell r="G5581" t="str">
            <v>02.203.001.601</v>
          </cell>
          <cell r="H5581" t="str">
            <v>BL101杯盖提手</v>
          </cell>
          <cell r="I5581" t="str">
            <v>PP 2600 蓝色534C</v>
          </cell>
        </row>
        <row r="5582">
          <cell r="G5582" t="str">
            <v>01.013.003.001</v>
          </cell>
          <cell r="H5582" t="str">
            <v>8835电机</v>
          </cell>
          <cell r="I5582" t="str">
            <v>8835,AC220-240V,50/60Hz,带EMC,1000W 铜包铝</v>
          </cell>
        </row>
        <row r="5583">
          <cell r="G5583" t="str">
            <v>01.014.006.004</v>
          </cell>
          <cell r="H5583" t="str">
            <v>巴西线</v>
          </cell>
          <cell r="I5583" t="str">
            <v>黑色VED线,2*0.75mm2, 总长1m,10A,Inmetro认证, 尾部半剥10mm,开口50mm</v>
          </cell>
        </row>
        <row r="5584">
          <cell r="G5584" t="str">
            <v>01.015.005.054</v>
          </cell>
          <cell r="H5584" t="str">
            <v>微动开关</v>
          </cell>
          <cell r="I5584" t="str">
            <v>ST-5L02H-3T-G01P 带翘板 脚长8.5mm</v>
          </cell>
        </row>
        <row r="5585">
          <cell r="G5585" t="str">
            <v>01.016.101.001</v>
          </cell>
          <cell r="H5585" t="str">
            <v>集成PCB</v>
          </cell>
          <cell r="I5585" t="str">
            <v>230V按键版，电源板 带EMC</v>
          </cell>
        </row>
        <row r="5586">
          <cell r="G5586" t="str">
            <v>01.016.101.002</v>
          </cell>
          <cell r="H5586" t="str">
            <v>集成PCB</v>
          </cell>
          <cell r="I5586" t="str">
            <v>230V按键版，控制板</v>
          </cell>
        </row>
        <row r="5587">
          <cell r="G5587" t="str">
            <v>01.020.001.006</v>
          </cell>
          <cell r="H5587" t="str">
            <v>大绞肉杯包装袋</v>
          </cell>
          <cell r="I5587" t="str">
            <v>35*45英文 双面4孔</v>
          </cell>
        </row>
        <row r="5588">
          <cell r="G5588" t="str">
            <v>02.203.001.650</v>
          </cell>
          <cell r="H5588" t="str">
            <v>BL101低杯</v>
          </cell>
          <cell r="I5588" t="str">
            <v>Tritan 透明 英文袋包装</v>
          </cell>
        </row>
        <row r="5589">
          <cell r="G5589" t="str">
            <v>01.020.001.005</v>
          </cell>
          <cell r="H5589" t="str">
            <v>研磨杯袋</v>
          </cell>
          <cell r="I5589" t="str">
            <v>19*32英文 双面4孔</v>
          </cell>
        </row>
        <row r="5590">
          <cell r="G5590" t="str">
            <v>04.001.001.002</v>
          </cell>
          <cell r="H5590" t="str">
            <v>BL101B款机身成品</v>
          </cell>
          <cell r="I5590" t="str">
            <v>黑色上机壳 喷蓝色漆534C下机壳</v>
          </cell>
        </row>
        <row r="5591">
          <cell r="G5591" t="str">
            <v>01.009.001.005</v>
          </cell>
          <cell r="H5591" t="str">
            <v>BL101开关弹簧</v>
          </cell>
          <cell r="I5591" t="str">
            <v>15*￠9.5*￠0.7 弹簧钢材质</v>
          </cell>
        </row>
        <row r="5592">
          <cell r="G5592" t="str">
            <v>01.010.001.003</v>
          </cell>
          <cell r="H5592" t="str">
            <v>自攻螺丝</v>
          </cell>
          <cell r="I5592" t="str">
            <v>M3*12圆头，十字尖头，铁镀锌</v>
          </cell>
        </row>
        <row r="5593">
          <cell r="G5593" t="str">
            <v>01.010.002.001</v>
          </cell>
          <cell r="H5593" t="str">
            <v>自攻螺丝</v>
          </cell>
          <cell r="I5593" t="str">
            <v>M4*12圆头，十字割尾，铁镀锌</v>
          </cell>
        </row>
        <row r="5594">
          <cell r="G5594" t="str">
            <v>01.010.002.004</v>
          </cell>
          <cell r="H5594" t="str">
            <v>自攻螺丝</v>
          </cell>
          <cell r="I5594" t="str">
            <v>M3*6圆头，十字割尾，铁镀锌</v>
          </cell>
        </row>
        <row r="5595">
          <cell r="G5595" t="str">
            <v>01.010.003.001</v>
          </cell>
          <cell r="H5595" t="str">
            <v>机械螺丝</v>
          </cell>
          <cell r="I5595" t="str">
            <v>M5*8圆头，十字割尾，铁镀锌</v>
          </cell>
        </row>
        <row r="5596">
          <cell r="G5596" t="str">
            <v>01.011.100.001</v>
          </cell>
          <cell r="H5596" t="str">
            <v>螺丝垫片</v>
          </cell>
          <cell r="I5596" t="str">
            <v>铁镀锌  18*4.2*0.8</v>
          </cell>
        </row>
        <row r="5597">
          <cell r="G5597" t="str">
            <v>01.015.011.001</v>
          </cell>
          <cell r="H5597" t="str">
            <v>压线帽</v>
          </cell>
          <cell r="I5597" t="str">
            <v>CE-2</v>
          </cell>
        </row>
        <row r="5598">
          <cell r="G5598" t="str">
            <v>01.015.012.150</v>
          </cell>
          <cell r="H5598" t="str">
            <v>2P接插线</v>
          </cell>
          <cell r="I5598" t="str">
            <v>1015 22AWG 105℃ 100mm带110端子</v>
          </cell>
        </row>
        <row r="5599">
          <cell r="G5599" t="str">
            <v>01.015.012.200</v>
          </cell>
          <cell r="H5599" t="str">
            <v>电源导线（黑色）</v>
          </cell>
          <cell r="I5599" t="str">
            <v>黑色，长度270mm 1015 20AWG 600V 105℃</v>
          </cell>
        </row>
        <row r="5600">
          <cell r="G5600" t="str">
            <v>01.015.012.201</v>
          </cell>
          <cell r="H5600" t="str">
            <v>电源导线（红色）</v>
          </cell>
          <cell r="I5600" t="str">
            <v>红色,，长度230mm 1015 20AWG 600V 105℃</v>
          </cell>
        </row>
        <row r="5601">
          <cell r="G5601" t="str">
            <v>01.015.012.250</v>
          </cell>
          <cell r="H5601" t="str">
            <v>开关导线（红色）</v>
          </cell>
          <cell r="I5601" t="str">
            <v>红色，长度 120mm 1015 20AWG 600V 105℃</v>
          </cell>
        </row>
        <row r="5602">
          <cell r="G5602" t="str">
            <v>01.019.005.040</v>
          </cell>
          <cell r="H5602" t="str">
            <v>BL101刀座减震垫</v>
          </cell>
          <cell r="I5602" t="str">
            <v>硅胶灰色</v>
          </cell>
        </row>
        <row r="5603">
          <cell r="G5603" t="str">
            <v>01.019.005.080</v>
          </cell>
          <cell r="H5603" t="str">
            <v>BL101脚垫</v>
          </cell>
          <cell r="I5603" t="str">
            <v>硅胶 黑色</v>
          </cell>
        </row>
        <row r="5604">
          <cell r="G5604" t="str">
            <v>01.019.005.100</v>
          </cell>
          <cell r="H5604" t="str">
            <v>BL101按键面板</v>
          </cell>
          <cell r="I5604" t="str">
            <v>PC 磨砂面 黑色</v>
          </cell>
        </row>
        <row r="5605">
          <cell r="G5605" t="str">
            <v>01.019.005.120</v>
          </cell>
          <cell r="H5605" t="str">
            <v>BL101下耦合器</v>
          </cell>
          <cell r="I5605" t="str">
            <v>PC/铜嵌件</v>
          </cell>
        </row>
        <row r="5606">
          <cell r="G5606" t="str">
            <v>01.019.005.160</v>
          </cell>
          <cell r="H5606" t="str">
            <v>BL101电机减震垫</v>
          </cell>
          <cell r="I5606" t="str">
            <v>丁腈胶 黑色</v>
          </cell>
        </row>
        <row r="5607">
          <cell r="G5607" t="str">
            <v>02.201.112.020</v>
          </cell>
          <cell r="H5607" t="str">
            <v>压线板</v>
          </cell>
          <cell r="I5607" t="str">
            <v>ABS</v>
          </cell>
        </row>
        <row r="5608">
          <cell r="G5608" t="str">
            <v>02.203.001.001</v>
          </cell>
          <cell r="H5608" t="str">
            <v>BL101上机壳</v>
          </cell>
          <cell r="I5608" t="str">
            <v>ABS黑色 全新料</v>
          </cell>
        </row>
        <row r="5609">
          <cell r="G5609" t="str">
            <v>02.203.001.005</v>
          </cell>
          <cell r="H5609" t="str">
            <v>BL101下机壳</v>
          </cell>
          <cell r="I5609" t="str">
            <v>ABS喷蓝色漆534C</v>
          </cell>
        </row>
        <row r="5610">
          <cell r="G5610" t="str">
            <v>02.203.001.002</v>
          </cell>
          <cell r="H5610" t="str">
            <v>BL101下机壳</v>
          </cell>
          <cell r="I5610" t="str">
            <v>ABS黑色</v>
          </cell>
        </row>
        <row r="5611">
          <cell r="G5611" t="str">
            <v>02.203.001.050</v>
          </cell>
          <cell r="H5611" t="str">
            <v>BL101底座</v>
          </cell>
          <cell r="I5611" t="str">
            <v>ABS 黑色</v>
          </cell>
        </row>
        <row r="5612">
          <cell r="G5612" t="str">
            <v>02.203.001.100</v>
          </cell>
          <cell r="H5612" t="str">
            <v>BL101风筒</v>
          </cell>
          <cell r="I5612" t="str">
            <v>PP黑色</v>
          </cell>
        </row>
        <row r="5613">
          <cell r="G5613" t="str">
            <v>02.203.001.200</v>
          </cell>
          <cell r="H5613" t="str">
            <v>BL101控制板装饰条 电镀</v>
          </cell>
          <cell r="I5613" t="str">
            <v>ABS  银色</v>
          </cell>
        </row>
        <row r="5614">
          <cell r="G5614" t="str">
            <v>02.203.001.150</v>
          </cell>
          <cell r="H5614" t="str">
            <v>BL101控制板装饰条</v>
          </cell>
          <cell r="I5614" t="str">
            <v>ABS本色</v>
          </cell>
        </row>
        <row r="5615">
          <cell r="G5615" t="str">
            <v>02.203.001.250</v>
          </cell>
          <cell r="H5615" t="str">
            <v>BL101控制板支架</v>
          </cell>
          <cell r="I5615" t="str">
            <v>PP黑色</v>
          </cell>
        </row>
        <row r="5616">
          <cell r="G5616" t="str">
            <v>02.203.001.300</v>
          </cell>
          <cell r="H5616" t="str">
            <v>BL101开关支架</v>
          </cell>
          <cell r="I5616" t="str">
            <v>ABS白色</v>
          </cell>
        </row>
        <row r="5617">
          <cell r="G5617" t="str">
            <v>02.203.001.350</v>
          </cell>
          <cell r="H5617" t="str">
            <v>BL101电机支架</v>
          </cell>
          <cell r="I5617" t="str">
            <v>PC 黑色</v>
          </cell>
        </row>
        <row r="5618">
          <cell r="G5618" t="str">
            <v>02.203.001.400</v>
          </cell>
          <cell r="H5618" t="str">
            <v>BL101开关顶杆</v>
          </cell>
          <cell r="I5618" t="str">
            <v>POM</v>
          </cell>
        </row>
        <row r="5619">
          <cell r="G5619" t="str">
            <v>02.203.001.450</v>
          </cell>
          <cell r="H5619" t="str">
            <v>BL101底座盖板</v>
          </cell>
          <cell r="I5619" t="str">
            <v>PP黑色</v>
          </cell>
        </row>
        <row r="5620">
          <cell r="G5620" t="str">
            <v>04.002.002.002</v>
          </cell>
          <cell r="H5620" t="str">
            <v>BL101款高杯成品</v>
          </cell>
          <cell r="I5620" t="str">
            <v>黑色 英文袋包装</v>
          </cell>
        </row>
        <row r="5621">
          <cell r="G5621" t="str">
            <v>02.203.001.500</v>
          </cell>
          <cell r="H5621" t="str">
            <v>BL101高杯</v>
          </cell>
          <cell r="I5621" t="str">
            <v>Tritan 透明 英文袋包装</v>
          </cell>
        </row>
        <row r="5622">
          <cell r="G5622" t="str">
            <v>01.020.001.007</v>
          </cell>
          <cell r="H5622" t="str">
            <v>水杯袋</v>
          </cell>
          <cell r="I5622" t="str">
            <v>19*40英文 双面4孔</v>
          </cell>
        </row>
        <row r="5623">
          <cell r="G5623" t="str">
            <v>04.002.002.001</v>
          </cell>
          <cell r="H5623" t="str">
            <v>搅拌刀座半成品</v>
          </cell>
          <cell r="I5623" t="str">
            <v>3336六叶搅拌刀 黑色</v>
          </cell>
        </row>
        <row r="5624">
          <cell r="G5624" t="str">
            <v>01.002.004.001</v>
          </cell>
          <cell r="H5624" t="str">
            <v>3335六叶搅拌刀</v>
          </cell>
          <cell r="I5624" t="str">
            <v>刀片SUS430/刀轴SUS202、</v>
          </cell>
        </row>
        <row r="5625">
          <cell r="G5625" t="str">
            <v>01.004.002.001</v>
          </cell>
          <cell r="H5625" t="str">
            <v>滚珠轴承</v>
          </cell>
          <cell r="I5625" t="str">
            <v>698ZZ</v>
          </cell>
        </row>
        <row r="5626">
          <cell r="G5626" t="str">
            <v>01.010.002.003</v>
          </cell>
          <cell r="H5626" t="str">
            <v>自攻螺丝</v>
          </cell>
          <cell r="I5626" t="str">
            <v>M3*6圆头，十字割尾   ,不锈钢</v>
          </cell>
        </row>
        <row r="5627">
          <cell r="G5627" t="str">
            <v>01.011.008.001</v>
          </cell>
          <cell r="H5627" t="str">
            <v>BL101轴承压板</v>
          </cell>
          <cell r="I5627" t="str">
            <v>SUS201</v>
          </cell>
        </row>
        <row r="5628">
          <cell r="G5628" t="str">
            <v>01.018.001.003</v>
          </cell>
          <cell r="H5628" t="str">
            <v>四氟垫片</v>
          </cell>
          <cell r="I5628" t="str">
            <v>￠14*￠8.2*0.8</v>
          </cell>
        </row>
        <row r="5629">
          <cell r="G5629" t="str">
            <v>01.019.005.001</v>
          </cell>
          <cell r="H5629" t="str">
            <v>BL101刀座密封圈</v>
          </cell>
          <cell r="I5629" t="str">
            <v>硅胶透明</v>
          </cell>
        </row>
        <row r="5630">
          <cell r="G5630" t="str">
            <v>01.019.005.060</v>
          </cell>
          <cell r="H5630" t="str">
            <v>BL101油封</v>
          </cell>
          <cell r="I5630" t="str">
            <v>氟橡胶</v>
          </cell>
        </row>
        <row r="5631">
          <cell r="G5631" t="str">
            <v>01.019.005.140</v>
          </cell>
          <cell r="H5631" t="str">
            <v>BL101上耦合器</v>
          </cell>
          <cell r="I5631" t="str">
            <v>橡胶/铝嵌件</v>
          </cell>
        </row>
        <row r="5632">
          <cell r="G5632" t="str">
            <v>02.203.001.750</v>
          </cell>
          <cell r="H5632" t="str">
            <v>BL101刀座组件</v>
          </cell>
          <cell r="I5632" t="str">
            <v>耐温PP 黑色</v>
          </cell>
        </row>
        <row r="5633">
          <cell r="G5633" t="str">
            <v>01.011.008.020</v>
          </cell>
          <cell r="H5633" t="str">
            <v>BL101不锈钢帽</v>
          </cell>
          <cell r="I5633" t="str">
            <v>SUS304</v>
          </cell>
        </row>
        <row r="5634">
          <cell r="G5634" t="str">
            <v>01.011.008.040</v>
          </cell>
          <cell r="H5634" t="str">
            <v>BL101轴承套</v>
          </cell>
          <cell r="I5634" t="str">
            <v>铜</v>
          </cell>
        </row>
        <row r="5635">
          <cell r="G5635" t="str">
            <v>04.003.001.002</v>
          </cell>
          <cell r="H5635" t="str">
            <v>BL101款平杯盖组件</v>
          </cell>
          <cell r="I5635" t="str">
            <v>蓝色534C 英文袋包装</v>
          </cell>
        </row>
        <row r="5636">
          <cell r="G5636" t="str">
            <v>01.019.005.020</v>
          </cell>
          <cell r="H5636" t="str">
            <v>BL101杯盖密封圈</v>
          </cell>
          <cell r="I5636" t="str">
            <v>硅胶透明</v>
          </cell>
        </row>
        <row r="5637">
          <cell r="G5637" t="str">
            <v>01.020.001.001</v>
          </cell>
          <cell r="H5637" t="str">
            <v>短机身袋</v>
          </cell>
          <cell r="I5637" t="str">
            <v>13*34英文 双面4孔</v>
          </cell>
        </row>
        <row r="5638">
          <cell r="G5638" t="str">
            <v>02.203.001.701</v>
          </cell>
          <cell r="H5638" t="str">
            <v>BL101平杯盖</v>
          </cell>
          <cell r="I5638" t="str">
            <v>PP 2600加5%碳酸钙 蓝色534C</v>
          </cell>
        </row>
        <row r="5639">
          <cell r="G5639" t="str">
            <v>04.003.001.051</v>
          </cell>
          <cell r="H5639" t="str">
            <v>BL101款运动杯盖组件</v>
          </cell>
          <cell r="I5639" t="str">
            <v>蓝色534C 英文袋包装</v>
          </cell>
        </row>
        <row r="5640">
          <cell r="G5640" t="str">
            <v>01.019.005.020</v>
          </cell>
          <cell r="H5640" t="str">
            <v>BL101杯盖密封圈</v>
          </cell>
          <cell r="I5640" t="str">
            <v>硅胶透明</v>
          </cell>
        </row>
        <row r="5641">
          <cell r="G5641" t="str">
            <v>01.020.001.008</v>
          </cell>
          <cell r="H5641" t="str">
            <v>果汁杯包装袋</v>
          </cell>
          <cell r="I5641" t="str">
            <v>16*30英文 双面4孔</v>
          </cell>
        </row>
        <row r="5642">
          <cell r="G5642" t="str">
            <v>02.203.001.551</v>
          </cell>
          <cell r="H5642" t="str">
            <v>BL101运动杯盖</v>
          </cell>
          <cell r="I5642" t="str">
            <v>PP 2600加5%碳酸钙 蓝色534C</v>
          </cell>
        </row>
        <row r="5643">
          <cell r="G5643" t="str">
            <v>02.203.001.601</v>
          </cell>
          <cell r="H5643" t="str">
            <v>BL101杯盖提手</v>
          </cell>
          <cell r="I5643" t="str">
            <v>PP 2600 蓝色534C</v>
          </cell>
        </row>
        <row r="5644">
          <cell r="G5644" t="str">
            <v>02.203.001.500</v>
          </cell>
          <cell r="H5644" t="str">
            <v>BL101高杯</v>
          </cell>
          <cell r="I5644" t="str">
            <v>Tritan 透明 英文袋包装</v>
          </cell>
        </row>
        <row r="5645">
          <cell r="G5645" t="str">
            <v>02.203.001.650</v>
          </cell>
          <cell r="H5645" t="str">
            <v>BL101低杯</v>
          </cell>
          <cell r="I5645" t="str">
            <v>Tritan 透明 英文袋包装</v>
          </cell>
        </row>
        <row r="5646">
          <cell r="G5646" t="str">
            <v>04.003.001.002</v>
          </cell>
          <cell r="H5646" t="str">
            <v>BL101款平杯盖组件</v>
          </cell>
          <cell r="I5646" t="str">
            <v>蓝色534C 英文袋包装</v>
          </cell>
        </row>
        <row r="5647">
          <cell r="G5647" t="str">
            <v>01.019.005.020</v>
          </cell>
          <cell r="H5647" t="str">
            <v>BL101杯盖密封圈</v>
          </cell>
          <cell r="I5647" t="str">
            <v>硅胶透明</v>
          </cell>
        </row>
        <row r="5648">
          <cell r="G5648" t="str">
            <v>01.020.001.001</v>
          </cell>
          <cell r="H5648" t="str">
            <v>短机身袋</v>
          </cell>
          <cell r="I5648" t="str">
            <v>13*34英文 双面4孔</v>
          </cell>
        </row>
        <row r="5649">
          <cell r="G5649" t="str">
            <v>02.203.001.701</v>
          </cell>
          <cell r="H5649" t="str">
            <v>BL101平杯盖</v>
          </cell>
          <cell r="I5649" t="str">
            <v>PP 2600加5%碳酸钙 蓝色534C</v>
          </cell>
        </row>
        <row r="5650">
          <cell r="G5650" t="str">
            <v>04.003.001.051</v>
          </cell>
          <cell r="H5650" t="str">
            <v>BL101款运动杯盖组件</v>
          </cell>
          <cell r="I5650" t="str">
            <v>蓝色534C 英文袋包装</v>
          </cell>
        </row>
        <row r="5651">
          <cell r="G5651" t="str">
            <v>01.019.005.020</v>
          </cell>
          <cell r="H5651" t="str">
            <v>BL101杯盖密封圈</v>
          </cell>
          <cell r="I5651" t="str">
            <v>硅胶透明</v>
          </cell>
        </row>
        <row r="5652">
          <cell r="G5652" t="str">
            <v>01.020.001.008</v>
          </cell>
          <cell r="H5652" t="str">
            <v>果汁杯包装袋</v>
          </cell>
          <cell r="I5652" t="str">
            <v>16*30英文 双面4孔</v>
          </cell>
        </row>
        <row r="5653">
          <cell r="G5653" t="str">
            <v>02.203.001.551</v>
          </cell>
          <cell r="H5653" t="str">
            <v>BL101运动杯盖</v>
          </cell>
          <cell r="I5653" t="str">
            <v>PP 2600加5%碳酸钙 蓝色534C</v>
          </cell>
        </row>
        <row r="5654">
          <cell r="G5654" t="str">
            <v>02.203.001.601</v>
          </cell>
          <cell r="H5654" t="str">
            <v>BL101杯盖提手</v>
          </cell>
          <cell r="I5654" t="str">
            <v>PP 2600 蓝色534C</v>
          </cell>
        </row>
        <row r="5655">
          <cell r="G5655" t="str">
            <v>04.002.002.001</v>
          </cell>
          <cell r="H5655" t="str">
            <v>搅拌刀座半成品</v>
          </cell>
          <cell r="I5655" t="str">
            <v>3336六叶搅拌刀 黑色</v>
          </cell>
        </row>
        <row r="5656">
          <cell r="G5656" t="str">
            <v>01.002.004.001</v>
          </cell>
          <cell r="H5656" t="str">
            <v>3335六叶搅拌刀</v>
          </cell>
          <cell r="I5656" t="str">
            <v>刀片SUS430/刀轴SUS202、</v>
          </cell>
        </row>
        <row r="5657">
          <cell r="G5657" t="str">
            <v>01.004.002.001</v>
          </cell>
          <cell r="H5657" t="str">
            <v>滚珠轴承</v>
          </cell>
          <cell r="I5657" t="str">
            <v>698ZZ</v>
          </cell>
        </row>
        <row r="5658">
          <cell r="G5658" t="str">
            <v>01.010.002.003</v>
          </cell>
          <cell r="H5658" t="str">
            <v>自攻螺丝</v>
          </cell>
          <cell r="I5658" t="str">
            <v>M3*6圆头，十字割尾   ,不锈钢</v>
          </cell>
        </row>
        <row r="5659">
          <cell r="G5659" t="str">
            <v>01.011.008.001</v>
          </cell>
          <cell r="H5659" t="str">
            <v>BL101轴承压板</v>
          </cell>
          <cell r="I5659" t="str">
            <v>SUS201</v>
          </cell>
        </row>
        <row r="5660">
          <cell r="G5660" t="str">
            <v>01.018.001.003</v>
          </cell>
          <cell r="H5660" t="str">
            <v>四氟垫片</v>
          </cell>
          <cell r="I5660" t="str">
            <v>￠14*￠8.2*0.8</v>
          </cell>
        </row>
        <row r="5661">
          <cell r="G5661" t="str">
            <v>01.019.005.001</v>
          </cell>
          <cell r="H5661" t="str">
            <v>BL101刀座密封圈</v>
          </cell>
          <cell r="I5661" t="str">
            <v>硅胶透明</v>
          </cell>
        </row>
        <row r="5662">
          <cell r="G5662" t="str">
            <v>01.019.005.060</v>
          </cell>
          <cell r="H5662" t="str">
            <v>BL101油封</v>
          </cell>
          <cell r="I5662" t="str">
            <v>氟橡胶</v>
          </cell>
        </row>
        <row r="5663">
          <cell r="G5663" t="str">
            <v>01.019.005.140</v>
          </cell>
          <cell r="H5663" t="str">
            <v>BL101上耦合器</v>
          </cell>
          <cell r="I5663" t="str">
            <v>橡胶/铝嵌件</v>
          </cell>
        </row>
        <row r="5664">
          <cell r="G5664" t="str">
            <v>02.203.001.750</v>
          </cell>
          <cell r="H5664" t="str">
            <v>BL101刀座组件</v>
          </cell>
          <cell r="I5664" t="str">
            <v>耐温PP 黑色</v>
          </cell>
        </row>
        <row r="5665">
          <cell r="G5665" t="str">
            <v>01.011.008.020</v>
          </cell>
          <cell r="H5665" t="str">
            <v>BL101不锈钢帽</v>
          </cell>
          <cell r="I5665" t="str">
            <v>SUS304</v>
          </cell>
        </row>
        <row r="5666">
          <cell r="G5666" t="str">
            <v>01.011.008.040</v>
          </cell>
          <cell r="H5666" t="str">
            <v>BL101轴承套</v>
          </cell>
          <cell r="I5666" t="str">
            <v>铜</v>
          </cell>
        </row>
        <row r="5667">
          <cell r="G5667" t="str">
            <v>01.013.003.003</v>
          </cell>
          <cell r="H5667" t="str">
            <v>8835电机</v>
          </cell>
          <cell r="I5667" t="str">
            <v>8835,AC127V,60Hz,带EMC,1000W,铜包铝</v>
          </cell>
        </row>
        <row r="5668">
          <cell r="G5668" t="str">
            <v>01.013.003.001</v>
          </cell>
          <cell r="H5668" t="str">
            <v>8835电机</v>
          </cell>
          <cell r="I5668" t="str">
            <v>8835,AC220-240V,50/60Hz,带EMC,1000W 铜包铝</v>
          </cell>
        </row>
        <row r="5669">
          <cell r="G5669" t="str">
            <v>01.016.101.001</v>
          </cell>
          <cell r="H5669" t="str">
            <v>集成PCB</v>
          </cell>
          <cell r="I5669" t="str">
            <v>230V按键版，电源板 带EMC</v>
          </cell>
        </row>
        <row r="5670">
          <cell r="G5670" t="str">
            <v>01.016.101.002</v>
          </cell>
          <cell r="H5670" t="str">
            <v>集成PCB</v>
          </cell>
          <cell r="I5670" t="str">
            <v>230V按键版，控制板</v>
          </cell>
        </row>
        <row r="5671">
          <cell r="D5671">
            <v>2002</v>
          </cell>
        </row>
        <row r="5671">
          <cell r="G5671" t="str">
            <v>01.012.002.002</v>
          </cell>
          <cell r="H5671" t="str">
            <v>7712电机</v>
          </cell>
          <cell r="I5671" t="str">
            <v>220V,  50Hz, 带EMC,轴头部3.5扁位,78D21,欧标 ,ClassF</v>
          </cell>
        </row>
        <row r="5672">
          <cell r="D5672">
            <v>2002</v>
          </cell>
        </row>
        <row r="5672">
          <cell r="G5672" t="str">
            <v>01.014.001.001</v>
          </cell>
          <cell r="H5672" t="str">
            <v>欧标VDE</v>
          </cell>
          <cell r="I5672" t="str">
            <v>JF-01 黑色，上锡3mm，2*0.5mm2, H03VVH2-F,1.3m,VDE认证, 尾部外露30mm</v>
          </cell>
        </row>
        <row r="5673">
          <cell r="D5673">
            <v>2002</v>
          </cell>
        </row>
        <row r="5673">
          <cell r="G5673" t="str">
            <v>01.020.001.002</v>
          </cell>
          <cell r="H5673" t="str">
            <v>长机身袋</v>
          </cell>
          <cell r="I5673" t="str">
            <v>15*50英文  双面4孔</v>
          </cell>
        </row>
        <row r="5674">
          <cell r="D5674">
            <v>2002</v>
          </cell>
        </row>
        <row r="5674">
          <cell r="G5674" t="str">
            <v>02.201.109.001</v>
          </cell>
          <cell r="H5674" t="str">
            <v>水杯</v>
          </cell>
          <cell r="I5674" t="str">
            <v>AS 英文袋包装</v>
          </cell>
        </row>
        <row r="5675">
          <cell r="D5675">
            <v>2002</v>
          </cell>
        </row>
        <row r="5675">
          <cell r="G5675" t="str">
            <v>01.020.001.007</v>
          </cell>
          <cell r="H5675" t="str">
            <v>水杯袋</v>
          </cell>
          <cell r="I5675" t="str">
            <v>19*40英文 双面4孔</v>
          </cell>
        </row>
        <row r="5676">
          <cell r="D5676">
            <v>2002</v>
          </cell>
        </row>
        <row r="5676">
          <cell r="G5676" t="str">
            <v>03.300.005.001</v>
          </cell>
          <cell r="H5676" t="str">
            <v>HB105款 带面板7712机身成品</v>
          </cell>
          <cell r="I5676" t="str">
            <v>600W,黑色</v>
          </cell>
        </row>
        <row r="5677">
          <cell r="D5677">
            <v>2002</v>
          </cell>
        </row>
        <row r="5677">
          <cell r="G5677" t="str">
            <v>01.006.002.150</v>
          </cell>
          <cell r="H5677" t="str">
            <v>HB105大开关面板</v>
          </cell>
          <cell r="I5677" t="str">
            <v>430材质 拉丝</v>
          </cell>
        </row>
        <row r="5678">
          <cell r="D5678">
            <v>10010</v>
          </cell>
        </row>
        <row r="5678">
          <cell r="G5678" t="str">
            <v>01.010.001.001</v>
          </cell>
          <cell r="H5678" t="str">
            <v>自攻螺丝</v>
          </cell>
          <cell r="I5678" t="str">
            <v>M3*10 圆头，十字尖头，铁镀锌</v>
          </cell>
        </row>
        <row r="5679">
          <cell r="D5679">
            <v>2002</v>
          </cell>
        </row>
        <row r="5679">
          <cell r="G5679" t="str">
            <v>01.019.001.004</v>
          </cell>
          <cell r="H5679" t="str">
            <v>7712电机减震垫</v>
          </cell>
        </row>
        <row r="5680">
          <cell r="D5680">
            <v>20.02</v>
          </cell>
        </row>
        <row r="5680">
          <cell r="G5680" t="str">
            <v>01.099.003.001</v>
          </cell>
          <cell r="H5680" t="str">
            <v>胶水705</v>
          </cell>
          <cell r="I5680" t="str">
            <v>45g/只</v>
          </cell>
        </row>
        <row r="5681">
          <cell r="D5681">
            <v>2002</v>
          </cell>
        </row>
        <row r="5681">
          <cell r="G5681" t="str">
            <v>02.201.005.001</v>
          </cell>
          <cell r="H5681" t="str">
            <v>HB105款 带面板7712上机身</v>
          </cell>
          <cell r="I5681" t="str">
            <v>ABS 黑色</v>
          </cell>
        </row>
        <row r="5682">
          <cell r="D5682">
            <v>2002</v>
          </cell>
        </row>
        <row r="5682">
          <cell r="G5682" t="str">
            <v>02.201.005.002</v>
          </cell>
          <cell r="H5682" t="str">
            <v>HB105款 带面板7712下机身</v>
          </cell>
          <cell r="I5682" t="str">
            <v>ABS 黑色</v>
          </cell>
        </row>
        <row r="5683">
          <cell r="D5683">
            <v>2002</v>
          </cell>
        </row>
        <row r="5683">
          <cell r="G5683" t="str">
            <v>02.201.005.451</v>
          </cell>
          <cell r="H5683" t="str">
            <v>HB105装饰圈 电镀</v>
          </cell>
          <cell r="I5683" t="str">
            <v>ABS 银色</v>
          </cell>
        </row>
        <row r="5684">
          <cell r="D5684">
            <v>2002</v>
          </cell>
        </row>
        <row r="5684">
          <cell r="G5684" t="str">
            <v>02.201.005.456</v>
          </cell>
          <cell r="H5684" t="str">
            <v>HB105装饰圈</v>
          </cell>
          <cell r="I5684" t="str">
            <v>ABS本色</v>
          </cell>
        </row>
        <row r="5685">
          <cell r="D5685">
            <v>2002</v>
          </cell>
        </row>
        <row r="5685">
          <cell r="G5685" t="str">
            <v>02.201.005.550</v>
          </cell>
          <cell r="H5685" t="str">
            <v>HB105调速旋钮</v>
          </cell>
          <cell r="I5685" t="str">
            <v>ABS 黑色</v>
          </cell>
        </row>
        <row r="5686">
          <cell r="D5686">
            <v>2002</v>
          </cell>
        </row>
        <row r="5686">
          <cell r="G5686" t="str">
            <v>02.201.005.601</v>
          </cell>
          <cell r="H5686" t="str">
            <v>HB105后盖 电镀</v>
          </cell>
          <cell r="I5686" t="str">
            <v>ABS 银色</v>
          </cell>
        </row>
        <row r="5687">
          <cell r="D5687">
            <v>2002</v>
          </cell>
        </row>
        <row r="5687">
          <cell r="G5687" t="str">
            <v>02.201.005.600</v>
          </cell>
          <cell r="H5687" t="str">
            <v>HB105后盖</v>
          </cell>
          <cell r="I5687" t="str">
            <v>ABS 本色</v>
          </cell>
        </row>
        <row r="5688">
          <cell r="D5688">
            <v>2002</v>
          </cell>
        </row>
        <row r="5688">
          <cell r="G5688" t="str">
            <v>02.201.005.650</v>
          </cell>
          <cell r="H5688" t="str">
            <v>HB105压线顶盖</v>
          </cell>
          <cell r="I5688" t="str">
            <v>透明ABS</v>
          </cell>
        </row>
        <row r="5689">
          <cell r="D5689">
            <v>2002</v>
          </cell>
        </row>
        <row r="5689">
          <cell r="G5689" t="str">
            <v>02.201.111.020</v>
          </cell>
          <cell r="H5689" t="str">
            <v>直流电机连接头</v>
          </cell>
          <cell r="I5689" t="str">
            <v>PA6</v>
          </cell>
        </row>
        <row r="5690">
          <cell r="D5690">
            <v>2002</v>
          </cell>
        </row>
        <row r="5690">
          <cell r="G5690" t="str">
            <v>02.201.112.001</v>
          </cell>
          <cell r="H5690" t="str">
            <v>护线套</v>
          </cell>
          <cell r="I5690" t="str">
            <v>PVC 黑色</v>
          </cell>
        </row>
        <row r="5691">
          <cell r="D5691">
            <v>2002</v>
          </cell>
        </row>
        <row r="5691">
          <cell r="G5691" t="str">
            <v>03.303.005.100</v>
          </cell>
          <cell r="H5691" t="str">
            <v>HB105按钮组件</v>
          </cell>
          <cell r="I5691" t="str">
            <v>透明支架,黑色按钮,英文字</v>
          </cell>
        </row>
        <row r="5692">
          <cell r="D5692">
            <v>4004</v>
          </cell>
        </row>
        <row r="5692">
          <cell r="G5692" t="str">
            <v>01.009.001.004</v>
          </cell>
          <cell r="H5692" t="str">
            <v>HB105按钮弹簧</v>
          </cell>
          <cell r="I5692" t="str">
            <v>0.6*8.7*12 弹簧钢材质</v>
          </cell>
        </row>
        <row r="5693">
          <cell r="D5693">
            <v>2002</v>
          </cell>
        </row>
        <row r="5693">
          <cell r="G5693" t="str">
            <v>02.201.005.400</v>
          </cell>
          <cell r="H5693" t="str">
            <v>HB105按钮 1档圆圈</v>
          </cell>
          <cell r="I5693" t="str">
            <v>ABS 黑色</v>
          </cell>
        </row>
        <row r="5694">
          <cell r="D5694">
            <v>2002</v>
          </cell>
        </row>
        <row r="5694">
          <cell r="G5694" t="str">
            <v>02.201.005.401</v>
          </cell>
          <cell r="H5694" t="str">
            <v>HB105按钮 2档英文字</v>
          </cell>
          <cell r="I5694" t="str">
            <v>ABS 黑色</v>
          </cell>
        </row>
        <row r="5695">
          <cell r="D5695">
            <v>2002</v>
          </cell>
        </row>
        <row r="5695">
          <cell r="G5695" t="str">
            <v>02.201.005.500</v>
          </cell>
          <cell r="H5695" t="str">
            <v>HB105 按钮支架</v>
          </cell>
          <cell r="I5695" t="str">
            <v>透明ABS</v>
          </cell>
        </row>
        <row r="5696">
          <cell r="D5696">
            <v>2002</v>
          </cell>
        </row>
        <row r="5696">
          <cell r="G5696" t="str">
            <v>03.301.001.001</v>
          </cell>
          <cell r="H5696" t="str">
            <v>SA刀筒成品（SUS201拉丝）</v>
          </cell>
          <cell r="I5696" t="str">
            <v>黑色连接头,十字刀片</v>
          </cell>
        </row>
        <row r="5697">
          <cell r="D5697">
            <v>2002</v>
          </cell>
        </row>
        <row r="5697">
          <cell r="G5697" t="str">
            <v>01.002.001.040</v>
          </cell>
          <cell r="H5697" t="str">
            <v>十字刀片</v>
          </cell>
          <cell r="I5697" t="str">
            <v>304材质</v>
          </cell>
        </row>
        <row r="5698">
          <cell r="D5698">
            <v>2002</v>
          </cell>
        </row>
        <row r="5698">
          <cell r="G5698" t="str">
            <v>01.003.001.001</v>
          </cell>
          <cell r="H5698" t="str">
            <v>SA刀筒</v>
          </cell>
          <cell r="I5698" t="str">
            <v>201材质 拉丝</v>
          </cell>
        </row>
        <row r="5699">
          <cell r="D5699">
            <v>2002</v>
          </cell>
        </row>
        <row r="5699">
          <cell r="G5699" t="str">
            <v>01.004.001.002</v>
          </cell>
          <cell r="H5699" t="str">
            <v>刀轴含油轴承</v>
          </cell>
          <cell r="I5699" t="str">
            <v>5T18A2-03-2  铜铁基 Φ5*Φ10*Φ14*10*2</v>
          </cell>
        </row>
        <row r="5700">
          <cell r="D5700">
            <v>2002</v>
          </cell>
        </row>
        <row r="5700">
          <cell r="G5700" t="str">
            <v>01.005.006.010</v>
          </cell>
          <cell r="H5700" t="str">
            <v>SA刀轴</v>
          </cell>
          <cell r="I5700" t="str">
            <v>φ5*157.5 430材质</v>
          </cell>
        </row>
        <row r="5701">
          <cell r="D5701">
            <v>2002</v>
          </cell>
        </row>
        <row r="5701">
          <cell r="G5701" t="str">
            <v>01.011.009.001</v>
          </cell>
          <cell r="H5701" t="str">
            <v>有内管支撑环</v>
          </cell>
          <cell r="I5701" t="str">
            <v>Φ15.8 430材质</v>
          </cell>
        </row>
        <row r="5702">
          <cell r="D5702">
            <v>4004</v>
          </cell>
        </row>
        <row r="5702">
          <cell r="G5702" t="str">
            <v>01.011.009.040</v>
          </cell>
          <cell r="H5702" t="str">
            <v>卡簧 开口4</v>
          </cell>
          <cell r="I5702" t="str">
            <v>Ф4*Ф9*0.5</v>
          </cell>
        </row>
        <row r="5703">
          <cell r="D5703">
            <v>4004</v>
          </cell>
        </row>
        <row r="5703">
          <cell r="G5703" t="str">
            <v>01.018.003.002</v>
          </cell>
          <cell r="H5703" t="str">
            <v>环氧垫</v>
          </cell>
          <cell r="I5703" t="str">
            <v>φ9.5*φ5.3*0.5</v>
          </cell>
        </row>
        <row r="5704">
          <cell r="D5704">
            <v>2002</v>
          </cell>
        </row>
        <row r="5704">
          <cell r="G5704" t="str">
            <v>01.019.002.002</v>
          </cell>
          <cell r="H5704" t="str">
            <v>不锈钢刀筒下密封圈</v>
          </cell>
          <cell r="I5704" t="str">
            <v>有内管</v>
          </cell>
        </row>
        <row r="5705">
          <cell r="D5705">
            <v>2002</v>
          </cell>
        </row>
        <row r="5705">
          <cell r="G5705" t="str">
            <v>01.019.002.003</v>
          </cell>
          <cell r="H5705" t="str">
            <v>不锈钢刀筒上密封圈</v>
          </cell>
          <cell r="I5705" t="str">
            <v>/</v>
          </cell>
        </row>
        <row r="5706">
          <cell r="D5706">
            <v>2002</v>
          </cell>
        </row>
        <row r="5706">
          <cell r="G5706" t="str">
            <v>02.201.107.002</v>
          </cell>
          <cell r="H5706" t="str">
            <v>SA塑料连接头</v>
          </cell>
          <cell r="I5706" t="str">
            <v>ABS 黑色</v>
          </cell>
        </row>
        <row r="5707">
          <cell r="D5707">
            <v>2002</v>
          </cell>
        </row>
        <row r="5707">
          <cell r="G5707" t="str">
            <v>02.201.112.040</v>
          </cell>
          <cell r="H5707" t="str">
            <v>轴套</v>
          </cell>
          <cell r="I5707" t="str">
            <v>PA6</v>
          </cell>
        </row>
        <row r="5708">
          <cell r="D5708">
            <v>2002</v>
          </cell>
        </row>
        <row r="5708">
          <cell r="G5708" t="str">
            <v>02.201.112.060</v>
          </cell>
          <cell r="H5708" t="str">
            <v>上密封圈支架</v>
          </cell>
          <cell r="I5708" t="str">
            <v>ABS</v>
          </cell>
        </row>
        <row r="5709">
          <cell r="D5709">
            <v>2002</v>
          </cell>
        </row>
        <row r="5709">
          <cell r="G5709" t="str">
            <v>03.302.005.200</v>
          </cell>
          <cell r="H5709" t="str">
            <v>HB105-7712-2L A20032</v>
          </cell>
          <cell r="I5709" t="str">
            <v>带0.68uf电容</v>
          </cell>
        </row>
        <row r="5710">
          <cell r="D5710">
            <v>2002</v>
          </cell>
        </row>
        <row r="5710">
          <cell r="G5710" t="str">
            <v>01.015.001.050</v>
          </cell>
          <cell r="H5710" t="str">
            <v>CBB电容</v>
          </cell>
          <cell r="I5710" t="str">
            <v>683J/630V</v>
          </cell>
        </row>
        <row r="5711">
          <cell r="D5711">
            <v>2002</v>
          </cell>
        </row>
        <row r="5711">
          <cell r="G5711" t="str">
            <v>01.015.001.100</v>
          </cell>
          <cell r="H5711" t="str">
            <v>Y2电容</v>
          </cell>
          <cell r="I5711" t="str">
            <v>QNR JY222M/300V</v>
          </cell>
        </row>
        <row r="5712">
          <cell r="D5712">
            <v>2002</v>
          </cell>
        </row>
        <row r="5712">
          <cell r="G5712" t="str">
            <v>01.015.001.151</v>
          </cell>
          <cell r="H5712" t="str">
            <v>X2电容</v>
          </cell>
          <cell r="I5712" t="str">
            <v>勤宏  0.68UF 275V 体积：18*15.5*9.5mm  新激  P:15*25mm  40/100/21C</v>
          </cell>
        </row>
        <row r="5713">
          <cell r="D5713">
            <v>2002</v>
          </cell>
        </row>
        <row r="5713">
          <cell r="G5713" t="str">
            <v>01.015.002.001</v>
          </cell>
          <cell r="H5713" t="str">
            <v>电阻</v>
          </cell>
          <cell r="I5713" t="str">
            <v>1/2W,3KΩ</v>
          </cell>
        </row>
        <row r="5714">
          <cell r="D5714">
            <v>2002</v>
          </cell>
        </row>
        <row r="5714">
          <cell r="G5714" t="str">
            <v>01.015.002.002</v>
          </cell>
          <cell r="H5714" t="str">
            <v>电阻</v>
          </cell>
          <cell r="I5714" t="str">
            <v>1/4W,82KΩ</v>
          </cell>
        </row>
        <row r="5715">
          <cell r="D5715">
            <v>2002</v>
          </cell>
        </row>
        <row r="5715">
          <cell r="G5715" t="str">
            <v>01.015.002.003</v>
          </cell>
          <cell r="H5715" t="str">
            <v>电阻</v>
          </cell>
          <cell r="I5715" t="str">
            <v>1/2W,330KΩ</v>
          </cell>
        </row>
        <row r="5716">
          <cell r="D5716">
            <v>2002</v>
          </cell>
        </row>
        <row r="5716">
          <cell r="G5716" t="str">
            <v>01.015.002.050</v>
          </cell>
          <cell r="H5716" t="str">
            <v>压敏电阻</v>
          </cell>
          <cell r="I5716" t="str">
            <v>7D471K HEL</v>
          </cell>
        </row>
        <row r="5717">
          <cell r="D5717">
            <v>8008</v>
          </cell>
        </row>
        <row r="5717">
          <cell r="G5717" t="str">
            <v>01.015.003.001</v>
          </cell>
          <cell r="H5717" t="str">
            <v>二极管</v>
          </cell>
          <cell r="I5717" t="str">
            <v>IN5408</v>
          </cell>
        </row>
        <row r="5718">
          <cell r="D5718">
            <v>2002</v>
          </cell>
        </row>
        <row r="5718">
          <cell r="G5718" t="str">
            <v>01.015.003.002</v>
          </cell>
          <cell r="H5718" t="str">
            <v>二极管</v>
          </cell>
          <cell r="I5718" t="str">
            <v>RL207  不凡</v>
          </cell>
        </row>
        <row r="5719">
          <cell r="D5719">
            <v>2002</v>
          </cell>
        </row>
        <row r="5719">
          <cell r="G5719" t="str">
            <v>01.015.003.050</v>
          </cell>
          <cell r="H5719" t="str">
            <v>双向触发二极管</v>
          </cell>
          <cell r="I5719" t="str">
            <v>DB3</v>
          </cell>
        </row>
        <row r="5720">
          <cell r="D5720">
            <v>8008</v>
          </cell>
        </row>
        <row r="5720">
          <cell r="G5720" t="str">
            <v>01.015.004.001</v>
          </cell>
          <cell r="H5720" t="str">
            <v>发光二极管LED灯</v>
          </cell>
          <cell r="I5720" t="str">
            <v>蓝色</v>
          </cell>
        </row>
        <row r="5721">
          <cell r="D5721">
            <v>4004</v>
          </cell>
        </row>
        <row r="5721">
          <cell r="G5721" t="str">
            <v>01.015.005.056</v>
          </cell>
          <cell r="H5721" t="str">
            <v>微动开关</v>
          </cell>
          <cell r="I5721" t="str">
            <v>ST-5L28H-3-G01P，短翘板</v>
          </cell>
        </row>
        <row r="5722">
          <cell r="D5722">
            <v>2002</v>
          </cell>
        </row>
        <row r="5722">
          <cell r="G5722" t="str">
            <v>01.015.006.002</v>
          </cell>
          <cell r="H5722" t="str">
            <v>陶瓷保险丝</v>
          </cell>
          <cell r="I5722" t="str">
            <v>250V/5A</v>
          </cell>
        </row>
        <row r="5723">
          <cell r="D5723">
            <v>2002</v>
          </cell>
        </row>
        <row r="5723">
          <cell r="G5723" t="str">
            <v>01.015.007.001</v>
          </cell>
          <cell r="H5723" t="str">
            <v>电位器</v>
          </cell>
          <cell r="I5723" t="str">
            <v>宏韵B254</v>
          </cell>
        </row>
        <row r="5724">
          <cell r="D5724">
            <v>2002</v>
          </cell>
        </row>
        <row r="5724">
          <cell r="G5724" t="str">
            <v>01.015.008.001</v>
          </cell>
          <cell r="H5724" t="str">
            <v>可控硅</v>
          </cell>
          <cell r="I5724" t="str">
            <v>TO-220/BT136</v>
          </cell>
        </row>
        <row r="5725">
          <cell r="D5725">
            <v>4004</v>
          </cell>
        </row>
        <row r="5725">
          <cell r="G5725" t="str">
            <v>01.015.011.050</v>
          </cell>
          <cell r="H5725" t="str">
            <v>塑料支架</v>
          </cell>
          <cell r="I5725" t="str">
            <v>5*10</v>
          </cell>
        </row>
        <row r="5726">
          <cell r="D5726">
            <v>4004</v>
          </cell>
        </row>
        <row r="5726">
          <cell r="G5726" t="str">
            <v>01.015.011.151</v>
          </cell>
          <cell r="H5726" t="str">
            <v>插件</v>
          </cell>
          <cell r="I5726" t="str">
            <v>0.5*14</v>
          </cell>
        </row>
        <row r="5727">
          <cell r="D5727">
            <v>2002</v>
          </cell>
        </row>
        <row r="5727">
          <cell r="G5727" t="str">
            <v>01.016.005.100</v>
          </cell>
          <cell r="H5727" t="str">
            <v>HB105线路板PCB</v>
          </cell>
          <cell r="I5727" t="str">
            <v>HB105-7712-2L A20032</v>
          </cell>
        </row>
        <row r="5728">
          <cell r="D5728">
            <v>2005</v>
          </cell>
        </row>
        <row r="5728">
          <cell r="G5728" t="str">
            <v>01.012.002.002</v>
          </cell>
          <cell r="H5728" t="str">
            <v>7712电机</v>
          </cell>
          <cell r="I5728" t="str">
            <v>220V,  50Hz, 带EMC,轴头部3.5扁位,78D21,欧标 ,ClassF</v>
          </cell>
        </row>
        <row r="5729">
          <cell r="D5729">
            <v>2005</v>
          </cell>
        </row>
        <row r="5729">
          <cell r="G5729" t="str">
            <v>01.014.004.001</v>
          </cell>
          <cell r="H5729" t="str">
            <v>韩国KC</v>
          </cell>
          <cell r="I5729" t="str">
            <v>黑色，上锡3mm2*0.5mm2, H03VVH2-F,1.3m,KC认证, 尾部外露35mm</v>
          </cell>
        </row>
        <row r="5730">
          <cell r="D5730">
            <v>2005</v>
          </cell>
        </row>
        <row r="5730">
          <cell r="G5730" t="str">
            <v>01.015.009.002</v>
          </cell>
          <cell r="H5730" t="str">
            <v>温控</v>
          </cell>
          <cell r="I5730" t="str">
            <v>TB02BB8D  105℃ 小</v>
          </cell>
        </row>
        <row r="5731">
          <cell r="D5731">
            <v>2005</v>
          </cell>
        </row>
        <row r="5731">
          <cell r="G5731" t="str">
            <v>01.020.001.002</v>
          </cell>
          <cell r="H5731" t="str">
            <v>长机身袋</v>
          </cell>
          <cell r="I5731" t="str">
            <v>15*50英文  双面4孔</v>
          </cell>
        </row>
        <row r="5732">
          <cell r="D5732">
            <v>2005</v>
          </cell>
        </row>
        <row r="5732">
          <cell r="G5732" t="str">
            <v>01.020.007.001</v>
          </cell>
          <cell r="H5732" t="str">
            <v>纸托</v>
          </cell>
          <cell r="I5732" t="str">
            <v>/</v>
          </cell>
        </row>
        <row r="5733">
          <cell r="D5733">
            <v>8.02</v>
          </cell>
        </row>
        <row r="5733">
          <cell r="G5733" t="str">
            <v>01.099.001.002</v>
          </cell>
          <cell r="H5733" t="str">
            <v>耐高温胶带</v>
          </cell>
          <cell r="I5733" t="str">
            <v>/</v>
          </cell>
        </row>
        <row r="5734">
          <cell r="D5734">
            <v>2005</v>
          </cell>
        </row>
        <row r="5734">
          <cell r="G5734" t="str">
            <v>02.201.109.001</v>
          </cell>
          <cell r="H5734" t="str">
            <v>水杯</v>
          </cell>
          <cell r="I5734" t="str">
            <v>AS 英文袋包装</v>
          </cell>
        </row>
        <row r="5735">
          <cell r="D5735">
            <v>2005</v>
          </cell>
        </row>
        <row r="5735">
          <cell r="G5735" t="str">
            <v>01.020.001.007</v>
          </cell>
          <cell r="H5735" t="str">
            <v>水杯袋</v>
          </cell>
          <cell r="I5735" t="str">
            <v>19*40英文 双面4孔</v>
          </cell>
        </row>
        <row r="5736">
          <cell r="D5736">
            <v>2005</v>
          </cell>
        </row>
        <row r="5736">
          <cell r="G5736" t="str">
            <v>03.300.003.101</v>
          </cell>
          <cell r="H5736" t="str">
            <v>HB103 7712不锈钢款机身成品</v>
          </cell>
          <cell r="I5736" t="str">
            <v>600W,带调速,黑色喷橡胶漆</v>
          </cell>
        </row>
        <row r="5737">
          <cell r="D5737">
            <v>2005</v>
          </cell>
        </row>
        <row r="5737">
          <cell r="G5737" t="str">
            <v>01.006.001.002</v>
          </cell>
          <cell r="H5737" t="str">
            <v>HB103小开关面板</v>
          </cell>
          <cell r="I5737" t="str">
            <v>430材质 拉丝</v>
          </cell>
        </row>
        <row r="5738">
          <cell r="D5738">
            <v>2005</v>
          </cell>
        </row>
        <row r="5738">
          <cell r="G5738" t="str">
            <v>01.007.001.002</v>
          </cell>
          <cell r="H5738" t="str">
            <v>HB103不锈钢装饰圈</v>
          </cell>
          <cell r="I5738" t="str">
            <v>201材质 拉丝</v>
          </cell>
        </row>
        <row r="5739">
          <cell r="D5739">
            <v>4010</v>
          </cell>
        </row>
        <row r="5739">
          <cell r="G5739" t="str">
            <v>01.010.001.001</v>
          </cell>
          <cell r="H5739" t="str">
            <v>自攻螺丝</v>
          </cell>
          <cell r="I5739" t="str">
            <v>M3*10 圆头，十字尖头，铁镀锌</v>
          </cell>
        </row>
        <row r="5740">
          <cell r="D5740">
            <v>2005</v>
          </cell>
        </row>
        <row r="5740">
          <cell r="G5740" t="str">
            <v>01.019.001.004</v>
          </cell>
          <cell r="H5740" t="str">
            <v>7712电机减震垫</v>
          </cell>
        </row>
        <row r="5741">
          <cell r="D5741">
            <v>2005</v>
          </cell>
        </row>
        <row r="5741">
          <cell r="G5741" t="str">
            <v>02.201.003.103</v>
          </cell>
          <cell r="H5741" t="str">
            <v>HB103 7712不锈钢上机身</v>
          </cell>
          <cell r="I5741" t="str">
            <v>ABS 黑色 喷橡胶漆</v>
          </cell>
        </row>
        <row r="5742">
          <cell r="D5742">
            <v>2005</v>
          </cell>
        </row>
        <row r="5742">
          <cell r="G5742" t="str">
            <v>02.201.003.101</v>
          </cell>
          <cell r="H5742" t="str">
            <v>HB103 7712不锈钢上机身</v>
          </cell>
          <cell r="I5742" t="str">
            <v>ABS 黑色</v>
          </cell>
        </row>
        <row r="5743">
          <cell r="D5743">
            <v>2005</v>
          </cell>
        </row>
        <row r="5743">
          <cell r="G5743" t="str">
            <v>02.201.003.104</v>
          </cell>
          <cell r="H5743" t="str">
            <v>HB103 7712不锈钢下机身</v>
          </cell>
          <cell r="I5743" t="str">
            <v>ABS 黑色 喷橡胶漆</v>
          </cell>
        </row>
        <row r="5744">
          <cell r="D5744">
            <v>2005</v>
          </cell>
        </row>
        <row r="5744">
          <cell r="G5744" t="str">
            <v>02.201.003.102</v>
          </cell>
          <cell r="H5744" t="str">
            <v>HB103 7712不锈钢下机身</v>
          </cell>
          <cell r="I5744" t="str">
            <v>ABS 黑色</v>
          </cell>
        </row>
        <row r="5745">
          <cell r="D5745">
            <v>2005</v>
          </cell>
        </row>
        <row r="5745">
          <cell r="G5745" t="str">
            <v>02.201.003.250</v>
          </cell>
          <cell r="H5745" t="str">
            <v>HB103包胶按钮</v>
          </cell>
          <cell r="I5745" t="str">
            <v>PP+TPE黑色</v>
          </cell>
        </row>
        <row r="5746">
          <cell r="D5746">
            <v>2005</v>
          </cell>
        </row>
        <row r="5746">
          <cell r="G5746" t="str">
            <v>02.201.003.350</v>
          </cell>
          <cell r="H5746" t="str">
            <v>HB103按钮支架</v>
          </cell>
          <cell r="I5746" t="str">
            <v>PP</v>
          </cell>
        </row>
        <row r="5747">
          <cell r="D5747">
            <v>2005</v>
          </cell>
        </row>
        <row r="5747">
          <cell r="G5747" t="str">
            <v>02.201.003.303</v>
          </cell>
          <cell r="H5747" t="str">
            <v>HB103/106装饰圈</v>
          </cell>
          <cell r="I5747" t="str">
            <v>ABS 黑色</v>
          </cell>
        </row>
        <row r="5748">
          <cell r="D5748">
            <v>2005</v>
          </cell>
        </row>
        <row r="5748">
          <cell r="G5748" t="str">
            <v>02.201.003.352</v>
          </cell>
          <cell r="H5748" t="str">
            <v>HB103电位器支架</v>
          </cell>
          <cell r="I5748" t="str">
            <v>ABS</v>
          </cell>
        </row>
        <row r="5749">
          <cell r="D5749">
            <v>2005</v>
          </cell>
        </row>
        <row r="5749">
          <cell r="G5749" t="str">
            <v>02.201.003.451</v>
          </cell>
          <cell r="H5749" t="str">
            <v>HB103调速旋钮</v>
          </cell>
          <cell r="I5749" t="str">
            <v>ABS 黑色 喷橡胶漆</v>
          </cell>
        </row>
        <row r="5750">
          <cell r="D5750">
            <v>2005</v>
          </cell>
        </row>
        <row r="5750">
          <cell r="G5750" t="str">
            <v>02.201.003.450</v>
          </cell>
          <cell r="H5750" t="str">
            <v>HB103调速旋钮</v>
          </cell>
          <cell r="I5750" t="str">
            <v>ABS 黑色</v>
          </cell>
        </row>
        <row r="5751">
          <cell r="D5751">
            <v>2005</v>
          </cell>
        </row>
        <row r="5751">
          <cell r="G5751" t="str">
            <v>02.201.003.502</v>
          </cell>
          <cell r="H5751" t="str">
            <v>HB103后盖 带调速 电镀</v>
          </cell>
          <cell r="I5751" t="str">
            <v>ABS 哑光</v>
          </cell>
        </row>
        <row r="5752">
          <cell r="D5752">
            <v>2005</v>
          </cell>
        </row>
        <row r="5752">
          <cell r="G5752" t="str">
            <v>02.201.003.500</v>
          </cell>
          <cell r="H5752" t="str">
            <v>HB103后盖 带调速</v>
          </cell>
          <cell r="I5752" t="str">
            <v>ABS 本色</v>
          </cell>
        </row>
        <row r="5753">
          <cell r="D5753">
            <v>2005</v>
          </cell>
        </row>
        <row r="5753">
          <cell r="G5753" t="str">
            <v>02.201.111.020</v>
          </cell>
          <cell r="H5753" t="str">
            <v>直流电机连接头</v>
          </cell>
          <cell r="I5753" t="str">
            <v>PA6</v>
          </cell>
        </row>
        <row r="5754">
          <cell r="D5754">
            <v>2005</v>
          </cell>
        </row>
        <row r="5754">
          <cell r="G5754" t="str">
            <v>02.201.112.001</v>
          </cell>
          <cell r="H5754" t="str">
            <v>护线套</v>
          </cell>
          <cell r="I5754" t="str">
            <v>PVC 黑色</v>
          </cell>
        </row>
        <row r="5755">
          <cell r="D5755">
            <v>2005</v>
          </cell>
        </row>
        <row r="5755">
          <cell r="G5755" t="str">
            <v>03.301.001.100</v>
          </cell>
          <cell r="H5755" t="str">
            <v>SA刀筒成品（SUS304拉丝）</v>
          </cell>
          <cell r="I5755" t="str">
            <v>黑色连接头,十字镀钛刀片</v>
          </cell>
        </row>
        <row r="5756">
          <cell r="D5756">
            <v>2005</v>
          </cell>
        </row>
        <row r="5756">
          <cell r="G5756" t="str">
            <v>01.002.001.050</v>
          </cell>
          <cell r="H5756" t="str">
            <v>十字刀片 镀钛</v>
          </cell>
          <cell r="I5756" t="str">
            <v>304材质</v>
          </cell>
        </row>
        <row r="5757">
          <cell r="D5757">
            <v>2005</v>
          </cell>
        </row>
        <row r="5757">
          <cell r="G5757" t="str">
            <v>01.003.001.002</v>
          </cell>
          <cell r="H5757" t="str">
            <v>SA刀筒</v>
          </cell>
          <cell r="I5757" t="str">
            <v>304材质 拉丝</v>
          </cell>
        </row>
        <row r="5758">
          <cell r="D5758">
            <v>2005</v>
          </cell>
        </row>
        <row r="5758">
          <cell r="G5758" t="str">
            <v>01.004.001.002</v>
          </cell>
          <cell r="H5758" t="str">
            <v>刀轴含油轴承</v>
          </cell>
          <cell r="I5758" t="str">
            <v>5T18A2-03-2  铜铁基 Φ5*Φ10*Φ14*10*2</v>
          </cell>
        </row>
        <row r="5759">
          <cell r="D5759">
            <v>2005</v>
          </cell>
        </row>
        <row r="5759">
          <cell r="G5759" t="str">
            <v>01.005.006.200</v>
          </cell>
          <cell r="H5759" t="str">
            <v>SA刀轴</v>
          </cell>
          <cell r="I5759" t="str">
            <v>φ5*157.5 304材质</v>
          </cell>
        </row>
        <row r="5760">
          <cell r="D5760">
            <v>2005</v>
          </cell>
        </row>
        <row r="5760">
          <cell r="G5760" t="str">
            <v>01.011.009.001</v>
          </cell>
          <cell r="H5760" t="str">
            <v>有内管支撑环</v>
          </cell>
          <cell r="I5760" t="str">
            <v>Φ15.8 430材质</v>
          </cell>
        </row>
        <row r="5761">
          <cell r="D5761">
            <v>4010</v>
          </cell>
        </row>
        <row r="5761">
          <cell r="G5761" t="str">
            <v>01.011.009.040</v>
          </cell>
          <cell r="H5761" t="str">
            <v>卡簧 开口4</v>
          </cell>
          <cell r="I5761" t="str">
            <v>Ф4*Ф9*0.5</v>
          </cell>
        </row>
        <row r="5762">
          <cell r="D5762">
            <v>4010</v>
          </cell>
        </row>
        <row r="5762">
          <cell r="G5762" t="str">
            <v>01.018.003.002</v>
          </cell>
          <cell r="H5762" t="str">
            <v>环氧垫</v>
          </cell>
          <cell r="I5762" t="str">
            <v>φ9.5*φ5.3*0.5</v>
          </cell>
        </row>
        <row r="5763">
          <cell r="D5763">
            <v>2005</v>
          </cell>
        </row>
        <row r="5763">
          <cell r="G5763" t="str">
            <v>01.019.002.002</v>
          </cell>
          <cell r="H5763" t="str">
            <v>不锈钢刀筒下密封圈</v>
          </cell>
          <cell r="I5763" t="str">
            <v>有内管</v>
          </cell>
        </row>
        <row r="5764">
          <cell r="D5764">
            <v>2005</v>
          </cell>
        </row>
        <row r="5764">
          <cell r="G5764" t="str">
            <v>01.019.002.003</v>
          </cell>
          <cell r="H5764" t="str">
            <v>不锈钢刀筒上密封圈</v>
          </cell>
          <cell r="I5764" t="str">
            <v>/</v>
          </cell>
        </row>
        <row r="5765">
          <cell r="D5765">
            <v>2005</v>
          </cell>
        </row>
        <row r="5765">
          <cell r="G5765" t="str">
            <v>02.201.107.002</v>
          </cell>
          <cell r="H5765" t="str">
            <v>SA塑料连接头</v>
          </cell>
          <cell r="I5765" t="str">
            <v>ABS 黑色</v>
          </cell>
        </row>
        <row r="5766">
          <cell r="D5766">
            <v>2005</v>
          </cell>
        </row>
        <row r="5766">
          <cell r="G5766" t="str">
            <v>02.201.112.040</v>
          </cell>
          <cell r="H5766" t="str">
            <v>轴套</v>
          </cell>
          <cell r="I5766" t="str">
            <v>PA6</v>
          </cell>
        </row>
        <row r="5767">
          <cell r="D5767">
            <v>2005</v>
          </cell>
        </row>
        <row r="5767">
          <cell r="G5767" t="str">
            <v>02.201.112.060</v>
          </cell>
          <cell r="H5767" t="str">
            <v>上密封圈支架</v>
          </cell>
          <cell r="I5767" t="str">
            <v>ABS</v>
          </cell>
        </row>
        <row r="5768">
          <cell r="D5768">
            <v>2005</v>
          </cell>
        </row>
        <row r="5768">
          <cell r="G5768" t="str">
            <v>03.302.003.207</v>
          </cell>
          <cell r="H5768" t="str">
            <v>HB103-7712  A19182带调速</v>
          </cell>
          <cell r="I5768" t="str">
            <v>带0.68uf DAIN电容 JEC Y电容 带温控</v>
          </cell>
        </row>
        <row r="5769">
          <cell r="D5769">
            <v>2005</v>
          </cell>
        </row>
        <row r="5769">
          <cell r="G5769" t="str">
            <v>01.015.001.050</v>
          </cell>
          <cell r="H5769" t="str">
            <v>CBB电容</v>
          </cell>
          <cell r="I5769" t="str">
            <v>683J/630V</v>
          </cell>
        </row>
        <row r="5770">
          <cell r="D5770">
            <v>2005</v>
          </cell>
        </row>
        <row r="5770">
          <cell r="G5770" t="str">
            <v>01.015.001.101</v>
          </cell>
          <cell r="H5770" t="str">
            <v>Y2电容</v>
          </cell>
          <cell r="I5770" t="str">
            <v>JEC JY222M/300V</v>
          </cell>
        </row>
        <row r="5771">
          <cell r="D5771">
            <v>2005</v>
          </cell>
        </row>
        <row r="5771">
          <cell r="G5771" t="str">
            <v>01.015.001.150</v>
          </cell>
          <cell r="H5771" t="str">
            <v>X2电容</v>
          </cell>
          <cell r="I5771" t="str">
            <v>DAIN  0.68UF 275V 体积：18*15.5*9.5mm  新激  P:15*25mm  40/100/21C</v>
          </cell>
        </row>
        <row r="5772">
          <cell r="D5772">
            <v>2005</v>
          </cell>
        </row>
        <row r="5772">
          <cell r="G5772" t="str">
            <v>01.015.002.001</v>
          </cell>
          <cell r="H5772" t="str">
            <v>电阻</v>
          </cell>
          <cell r="I5772" t="str">
            <v>1/2W,3KΩ</v>
          </cell>
        </row>
        <row r="5773">
          <cell r="D5773">
            <v>2005</v>
          </cell>
        </row>
        <row r="5773">
          <cell r="G5773" t="str">
            <v>01.015.002.003</v>
          </cell>
          <cell r="H5773" t="str">
            <v>电阻</v>
          </cell>
          <cell r="I5773" t="str">
            <v>1/2W,330KΩ</v>
          </cell>
        </row>
        <row r="5774">
          <cell r="D5774">
            <v>2005</v>
          </cell>
        </row>
        <row r="5774">
          <cell r="G5774" t="str">
            <v>01.015.002.050</v>
          </cell>
          <cell r="H5774" t="str">
            <v>压敏电阻</v>
          </cell>
          <cell r="I5774" t="str">
            <v>7D471K HEL</v>
          </cell>
        </row>
        <row r="5775">
          <cell r="D5775">
            <v>8020</v>
          </cell>
        </row>
        <row r="5775">
          <cell r="G5775" t="str">
            <v>01.015.003.001</v>
          </cell>
          <cell r="H5775" t="str">
            <v>二极管</v>
          </cell>
          <cell r="I5775" t="str">
            <v>IN5408</v>
          </cell>
        </row>
        <row r="5776">
          <cell r="D5776">
            <v>2005</v>
          </cell>
        </row>
        <row r="5776">
          <cell r="G5776" t="str">
            <v>01.015.003.050</v>
          </cell>
          <cell r="H5776" t="str">
            <v>双向触发二极管</v>
          </cell>
          <cell r="I5776" t="str">
            <v>DB3</v>
          </cell>
        </row>
        <row r="5777">
          <cell r="D5777">
            <v>4010</v>
          </cell>
        </row>
        <row r="5777">
          <cell r="G5777" t="str">
            <v>01.015.005.056</v>
          </cell>
          <cell r="H5777" t="str">
            <v>微动开关</v>
          </cell>
          <cell r="I5777" t="str">
            <v>ST-5L28H-3-G01P，短翘板</v>
          </cell>
        </row>
        <row r="5778">
          <cell r="D5778">
            <v>2005</v>
          </cell>
        </row>
        <row r="5778">
          <cell r="G5778" t="str">
            <v>01.015.006.002</v>
          </cell>
          <cell r="H5778" t="str">
            <v>陶瓷保险丝</v>
          </cell>
          <cell r="I5778" t="str">
            <v>250V/5A</v>
          </cell>
        </row>
        <row r="5779">
          <cell r="D5779">
            <v>2005</v>
          </cell>
        </row>
        <row r="5779">
          <cell r="G5779" t="str">
            <v>01.015.007.002</v>
          </cell>
          <cell r="H5779" t="str">
            <v>电位器</v>
          </cell>
          <cell r="I5779" t="str">
            <v>合业B254</v>
          </cell>
        </row>
        <row r="5780">
          <cell r="D5780">
            <v>2005</v>
          </cell>
        </row>
        <row r="5780">
          <cell r="G5780" t="str">
            <v>01.015.008.001</v>
          </cell>
          <cell r="H5780" t="str">
            <v>可控硅</v>
          </cell>
          <cell r="I5780" t="str">
            <v>TO-220/BT136</v>
          </cell>
        </row>
        <row r="5781">
          <cell r="D5781">
            <v>2005</v>
          </cell>
        </row>
        <row r="5781">
          <cell r="G5781" t="str">
            <v>01.015.011.150</v>
          </cell>
          <cell r="H5781" t="str">
            <v>插件</v>
          </cell>
          <cell r="I5781" t="str">
            <v>0.5*11</v>
          </cell>
        </row>
        <row r="5782">
          <cell r="D5782">
            <v>4010</v>
          </cell>
        </row>
        <row r="5782">
          <cell r="G5782" t="str">
            <v>01.015.012.003</v>
          </cell>
          <cell r="H5782" t="str">
            <v>连接线</v>
          </cell>
          <cell r="I5782" t="str">
            <v>PVC 1015 22AWG 105℃ 长度55mm 上锡 E187208 E189674 E252252</v>
          </cell>
        </row>
        <row r="5783">
          <cell r="D5783">
            <v>2005</v>
          </cell>
        </row>
        <row r="5783">
          <cell r="G5783" t="str">
            <v>01.016.003.100</v>
          </cell>
          <cell r="H5783" t="str">
            <v>HB103线路板PCB</v>
          </cell>
          <cell r="I5783" t="str">
            <v>HB103-7712  A19182</v>
          </cell>
        </row>
        <row r="5784">
          <cell r="D5784">
            <v>2005</v>
          </cell>
        </row>
        <row r="5784">
          <cell r="G5784" t="str">
            <v>03.304.001.013</v>
          </cell>
          <cell r="H5784" t="str">
            <v>打蛋器成品</v>
          </cell>
          <cell r="I5784" t="str">
            <v>黑色 气泡袋包装</v>
          </cell>
        </row>
        <row r="5785">
          <cell r="D5785">
            <v>2005</v>
          </cell>
        </row>
        <row r="5785">
          <cell r="G5785" t="str">
            <v>01.011.001.021</v>
          </cell>
          <cell r="H5785" t="str">
            <v>不锈钢打蛋网</v>
          </cell>
          <cell r="I5785" t="str">
            <v>304材质</v>
          </cell>
        </row>
        <row r="5786">
          <cell r="D5786">
            <v>2005</v>
          </cell>
        </row>
        <row r="5786">
          <cell r="G5786" t="str">
            <v>01.011.100.003</v>
          </cell>
          <cell r="H5786" t="str">
            <v>铁衬套</v>
          </cell>
          <cell r="I5786" t="str">
            <v>430材质</v>
          </cell>
        </row>
        <row r="5787">
          <cell r="D5787">
            <v>2005</v>
          </cell>
        </row>
        <row r="5787">
          <cell r="G5787" t="str">
            <v>01.018.003.002</v>
          </cell>
          <cell r="H5787" t="str">
            <v>环氧垫</v>
          </cell>
          <cell r="I5787" t="str">
            <v>φ9.5*φ5.3*0.5</v>
          </cell>
        </row>
        <row r="5788">
          <cell r="D5788">
            <v>2005</v>
          </cell>
        </row>
        <row r="5788">
          <cell r="G5788" t="str">
            <v>01.019.003.004</v>
          </cell>
          <cell r="H5788" t="str">
            <v>齿轮箱盖橡胶圈</v>
          </cell>
          <cell r="I5788" t="str">
            <v>/</v>
          </cell>
        </row>
        <row r="5789">
          <cell r="D5789">
            <v>2005</v>
          </cell>
        </row>
        <row r="5789">
          <cell r="G5789" t="str">
            <v>01.020.004.005</v>
          </cell>
          <cell r="H5789" t="str">
            <v>气泡袋</v>
          </cell>
          <cell r="I5789" t="str">
            <v>打蛋器 13*30大泡   双面4孔</v>
          </cell>
        </row>
        <row r="5790">
          <cell r="D5790">
            <v>2005</v>
          </cell>
        </row>
        <row r="5790">
          <cell r="G5790" t="str">
            <v>02.201.100.002</v>
          </cell>
          <cell r="H5790" t="str">
            <v>打蛋器头</v>
          </cell>
          <cell r="I5790" t="str">
            <v>ABS 黑色</v>
          </cell>
        </row>
        <row r="5791">
          <cell r="D5791">
            <v>2005</v>
          </cell>
        </row>
        <row r="5791">
          <cell r="G5791" t="str">
            <v>02.201.100.101</v>
          </cell>
          <cell r="H5791" t="str">
            <v>齿轮箱盖</v>
          </cell>
          <cell r="I5791" t="str">
            <v>ABS 黑色</v>
          </cell>
        </row>
        <row r="5792">
          <cell r="D5792">
            <v>2005</v>
          </cell>
        </row>
        <row r="5792">
          <cell r="G5792" t="str">
            <v>02.201.100.200</v>
          </cell>
          <cell r="H5792" t="str">
            <v>打蛋器齿轮支架盖</v>
          </cell>
          <cell r="I5792" t="str">
            <v>POM</v>
          </cell>
        </row>
        <row r="5793">
          <cell r="D5793">
            <v>6015</v>
          </cell>
        </row>
        <row r="5793">
          <cell r="G5793" t="str">
            <v>02.201.100.250</v>
          </cell>
          <cell r="H5793" t="str">
            <v>打蛋器行星齿轮</v>
          </cell>
          <cell r="I5793" t="str">
            <v>POM</v>
          </cell>
        </row>
        <row r="5794">
          <cell r="D5794">
            <v>2005</v>
          </cell>
        </row>
        <row r="5794">
          <cell r="G5794" t="str">
            <v>02.201.100.300</v>
          </cell>
          <cell r="H5794" t="str">
            <v>打蛋器中心齿轮组件</v>
          </cell>
          <cell r="I5794" t="str">
            <v>SUS430+POM 5*41</v>
          </cell>
        </row>
        <row r="5795">
          <cell r="D5795">
            <v>2005</v>
          </cell>
        </row>
        <row r="5795">
          <cell r="G5795" t="str">
            <v>01.005.004.001</v>
          </cell>
          <cell r="H5795" t="str">
            <v>打蛋器中心轴</v>
          </cell>
          <cell r="I5795" t="str">
            <v>430材质 Ф5*41</v>
          </cell>
        </row>
        <row r="5796">
          <cell r="D5796">
            <v>2005</v>
          </cell>
        </row>
        <row r="5796">
          <cell r="G5796" t="str">
            <v>02.201.100.350</v>
          </cell>
          <cell r="H5796" t="str">
            <v>打蛋器齿轮支架组件</v>
          </cell>
          <cell r="I5796" t="str">
            <v>SUS430+POM 3*17×3</v>
          </cell>
        </row>
        <row r="5797">
          <cell r="D5797">
            <v>6015</v>
          </cell>
        </row>
        <row r="5797">
          <cell r="G5797" t="str">
            <v>01.005.004.010</v>
          </cell>
          <cell r="H5797" t="str">
            <v>打蛋器/绞肉杯行星齿轮轴</v>
          </cell>
          <cell r="I5797" t="str">
            <v>430材质 Ф3*17 兰白锌</v>
          </cell>
        </row>
        <row r="5798">
          <cell r="D5798">
            <v>2005</v>
          </cell>
        </row>
        <row r="5798">
          <cell r="G5798" t="str">
            <v>02.201.112.040</v>
          </cell>
          <cell r="H5798" t="str">
            <v>轴套</v>
          </cell>
          <cell r="I5798" t="str">
            <v>PA6</v>
          </cell>
        </row>
        <row r="5799">
          <cell r="D5799">
            <v>2005</v>
          </cell>
        </row>
        <row r="5799">
          <cell r="G5799" t="str">
            <v>03.304.003.014</v>
          </cell>
          <cell r="H5799" t="str">
            <v>绞肉杯成品</v>
          </cell>
          <cell r="I5799" t="str">
            <v>黑色 镀钛绞肉刀 英文袋包装</v>
          </cell>
        </row>
        <row r="5800">
          <cell r="D5800">
            <v>2005</v>
          </cell>
        </row>
        <row r="5800">
          <cell r="G5800" t="str">
            <v>01.011.100.003</v>
          </cell>
          <cell r="H5800" t="str">
            <v>铁衬套</v>
          </cell>
          <cell r="I5800" t="str">
            <v>430材质</v>
          </cell>
        </row>
        <row r="5801">
          <cell r="D5801">
            <v>2005</v>
          </cell>
        </row>
        <row r="5801">
          <cell r="G5801" t="str">
            <v>01.018.003.002</v>
          </cell>
          <cell r="H5801" t="str">
            <v>环氧垫</v>
          </cell>
          <cell r="I5801" t="str">
            <v>φ9.5*φ5.3*0.5</v>
          </cell>
        </row>
        <row r="5802">
          <cell r="D5802">
            <v>2005</v>
          </cell>
        </row>
        <row r="5802">
          <cell r="G5802" t="str">
            <v>01.019.003.004</v>
          </cell>
          <cell r="H5802" t="str">
            <v>齿轮箱盖橡胶圈</v>
          </cell>
          <cell r="I5802" t="str">
            <v>/</v>
          </cell>
        </row>
        <row r="5803">
          <cell r="D5803">
            <v>2005</v>
          </cell>
        </row>
        <row r="5803">
          <cell r="G5803" t="str">
            <v>02.201.100.101</v>
          </cell>
          <cell r="H5803" t="str">
            <v>齿轮箱盖</v>
          </cell>
          <cell r="I5803" t="str">
            <v>ABS 黑色</v>
          </cell>
        </row>
        <row r="5804">
          <cell r="D5804">
            <v>2005</v>
          </cell>
        </row>
        <row r="5804">
          <cell r="G5804" t="str">
            <v>02.201.102.004</v>
          </cell>
          <cell r="H5804" t="str">
            <v>绞肉杯盖</v>
          </cell>
          <cell r="I5804" t="str">
            <v>ABS 黑色</v>
          </cell>
        </row>
        <row r="5805">
          <cell r="D5805">
            <v>6015</v>
          </cell>
        </row>
        <row r="5805">
          <cell r="G5805" t="str">
            <v>02.201.102.100</v>
          </cell>
          <cell r="H5805" t="str">
            <v>绞肉杯行星齿轮</v>
          </cell>
          <cell r="I5805" t="str">
            <v>POM</v>
          </cell>
        </row>
        <row r="5806">
          <cell r="D5806">
            <v>2005</v>
          </cell>
        </row>
        <row r="5806">
          <cell r="G5806" t="str">
            <v>02.201.102.150</v>
          </cell>
          <cell r="H5806" t="str">
            <v>绞肉杯内齿圈</v>
          </cell>
          <cell r="I5806" t="str">
            <v>POM</v>
          </cell>
        </row>
        <row r="5807">
          <cell r="D5807">
            <v>2005</v>
          </cell>
        </row>
        <row r="5807">
          <cell r="G5807" t="str">
            <v>02.201.102.200</v>
          </cell>
          <cell r="H5807" t="str">
            <v>绞肉杯中心齿轮组件</v>
          </cell>
          <cell r="I5807" t="str">
            <v>SUS430+POM 5*37</v>
          </cell>
        </row>
        <row r="5808">
          <cell r="D5808">
            <v>2005</v>
          </cell>
        </row>
        <row r="5808">
          <cell r="G5808" t="str">
            <v>01.005.003.001</v>
          </cell>
          <cell r="H5808" t="str">
            <v>绞肉杯中心轴</v>
          </cell>
          <cell r="I5808" t="str">
            <v>430材质 Ф5*37</v>
          </cell>
        </row>
        <row r="5809">
          <cell r="D5809">
            <v>2005</v>
          </cell>
        </row>
        <row r="5809">
          <cell r="G5809" t="str">
            <v>02.201.102.250</v>
          </cell>
          <cell r="H5809" t="str">
            <v>绞肉杯齿轮支架组件</v>
          </cell>
          <cell r="I5809" t="str">
            <v>SUS430+POM 3*17×3</v>
          </cell>
        </row>
        <row r="5810">
          <cell r="D5810">
            <v>6015</v>
          </cell>
        </row>
        <row r="5810">
          <cell r="G5810" t="str">
            <v>01.005.004.010</v>
          </cell>
          <cell r="H5810" t="str">
            <v>打蛋器/绞肉杯行星齿轮轴</v>
          </cell>
          <cell r="I5810" t="str">
            <v>430材质 Ф3*17 兰白锌</v>
          </cell>
        </row>
        <row r="5811">
          <cell r="D5811">
            <v>2005</v>
          </cell>
        </row>
        <row r="5811">
          <cell r="G5811" t="str">
            <v>02.201.102.300</v>
          </cell>
          <cell r="H5811" t="str">
            <v>小绞肉刀连接头</v>
          </cell>
          <cell r="I5811" t="str">
            <v>POM</v>
          </cell>
        </row>
        <row r="5812">
          <cell r="D5812">
            <v>2005</v>
          </cell>
        </row>
        <row r="5812">
          <cell r="G5812" t="str">
            <v>02.201.102.350</v>
          </cell>
          <cell r="H5812" t="str">
            <v>刀塞</v>
          </cell>
          <cell r="I5812" t="str">
            <v>白 POM</v>
          </cell>
        </row>
        <row r="5813">
          <cell r="D5813">
            <v>2005</v>
          </cell>
        </row>
        <row r="5813">
          <cell r="G5813" t="str">
            <v>02.201.102.402</v>
          </cell>
          <cell r="H5813" t="str">
            <v>绞肉刀组件 镀钛</v>
          </cell>
          <cell r="I5813" t="str">
            <v>211S  SUS304+白POM</v>
          </cell>
        </row>
        <row r="5814">
          <cell r="D5814">
            <v>2005</v>
          </cell>
        </row>
        <row r="5814">
          <cell r="G5814" t="str">
            <v>01.002.002.011</v>
          </cell>
          <cell r="H5814" t="str">
            <v>211S绞肉刀片 镀钛</v>
          </cell>
          <cell r="I5814" t="str">
            <v>304材质</v>
          </cell>
        </row>
        <row r="5815">
          <cell r="D5815">
            <v>2005</v>
          </cell>
        </row>
        <row r="5815">
          <cell r="G5815" t="str">
            <v>02.201.102.451</v>
          </cell>
          <cell r="H5815" t="str">
            <v>绞肉杯</v>
          </cell>
          <cell r="I5815" t="str">
            <v>5*23  SUS304+AS 英文袋包装</v>
          </cell>
        </row>
        <row r="5816">
          <cell r="D5816">
            <v>2005</v>
          </cell>
        </row>
        <row r="5816">
          <cell r="G5816" t="str">
            <v>01.005.003.010</v>
          </cell>
          <cell r="H5816" t="str">
            <v>绞肉杯杯镶轴</v>
          </cell>
          <cell r="I5816" t="str">
            <v>304材质 Ф5*23</v>
          </cell>
        </row>
        <row r="5817">
          <cell r="D5817">
            <v>2005</v>
          </cell>
        </row>
        <row r="5817">
          <cell r="G5817" t="str">
            <v>01.020.001.004</v>
          </cell>
          <cell r="H5817" t="str">
            <v>绞肉杯袋</v>
          </cell>
          <cell r="I5817" t="str">
            <v>25*30英文 双面4孔</v>
          </cell>
        </row>
        <row r="5818">
          <cell r="D5818">
            <v>8020</v>
          </cell>
        </row>
        <row r="5818">
          <cell r="G5818" t="str">
            <v>02.201.102.450</v>
          </cell>
          <cell r="H5818" t="str">
            <v>杯垫</v>
          </cell>
          <cell r="I5818" t="str">
            <v>TPE</v>
          </cell>
        </row>
        <row r="5819">
          <cell r="D5819">
            <v>2005</v>
          </cell>
        </row>
        <row r="5819">
          <cell r="G5819" t="str">
            <v>02.201.112.040</v>
          </cell>
          <cell r="H5819" t="str">
            <v>轴套</v>
          </cell>
          <cell r="I5819" t="str">
            <v>PA6</v>
          </cell>
        </row>
        <row r="5820">
          <cell r="D5820">
            <v>1000</v>
          </cell>
        </row>
        <row r="5820">
          <cell r="G5820" t="str">
            <v>01.012.002.002</v>
          </cell>
          <cell r="H5820" t="str">
            <v>7712电机</v>
          </cell>
          <cell r="I5820" t="str">
            <v>220V,  50Hz, 带EMC,轴头部3.5扁位,78D21,欧标 ,ClassF</v>
          </cell>
        </row>
        <row r="5821">
          <cell r="D5821">
            <v>1000</v>
          </cell>
        </row>
        <row r="5821">
          <cell r="G5821" t="str">
            <v>01.014.001.001</v>
          </cell>
          <cell r="H5821" t="str">
            <v>欧标VDE</v>
          </cell>
          <cell r="I5821" t="str">
            <v>JF-01 黑色，上锡3mm，2*0.5mm2, H03VVH2-F,1.3m,VDE认证, 尾部外露30mm</v>
          </cell>
        </row>
        <row r="5822">
          <cell r="D5822">
            <v>2000</v>
          </cell>
        </row>
        <row r="5822">
          <cell r="G5822" t="str">
            <v>01.020.001.001</v>
          </cell>
          <cell r="H5822" t="str">
            <v>短机身袋</v>
          </cell>
          <cell r="I5822" t="str">
            <v>13*34英文 双面4孔</v>
          </cell>
        </row>
        <row r="5823">
          <cell r="D5823">
            <v>1000</v>
          </cell>
        </row>
        <row r="5823">
          <cell r="G5823" t="str">
            <v>02.201.109.001</v>
          </cell>
          <cell r="H5823" t="str">
            <v>水杯</v>
          </cell>
          <cell r="I5823" t="str">
            <v>AS 英文袋包装</v>
          </cell>
        </row>
        <row r="5824">
          <cell r="D5824">
            <v>1000</v>
          </cell>
        </row>
        <row r="5824">
          <cell r="G5824" t="str">
            <v>01.020.001.007</v>
          </cell>
          <cell r="H5824" t="str">
            <v>水杯袋</v>
          </cell>
          <cell r="I5824" t="str">
            <v>19*40英文 双面4孔</v>
          </cell>
        </row>
        <row r="5825">
          <cell r="D5825">
            <v>1000</v>
          </cell>
        </row>
        <row r="5825">
          <cell r="G5825" t="str">
            <v>03.300.005.050</v>
          </cell>
          <cell r="H5825" t="str">
            <v>HB105S-1款 7712机身成品</v>
          </cell>
          <cell r="I5825" t="str">
            <v>600W,黑色</v>
          </cell>
        </row>
        <row r="5826">
          <cell r="D5826">
            <v>1000</v>
          </cell>
        </row>
        <row r="5826">
          <cell r="G5826" t="str">
            <v>01.007.002.001</v>
          </cell>
          <cell r="H5826" t="str">
            <v>HB105-1不锈钢装饰圈</v>
          </cell>
          <cell r="I5826" t="str">
            <v>201材质 拉丝有缺口</v>
          </cell>
        </row>
        <row r="5827">
          <cell r="D5827">
            <v>5000</v>
          </cell>
        </row>
        <row r="5827">
          <cell r="G5827" t="str">
            <v>01.010.001.001</v>
          </cell>
          <cell r="H5827" t="str">
            <v>自攻螺丝</v>
          </cell>
          <cell r="I5827" t="str">
            <v>M3*10 圆头，十字尖头，铁镀锌</v>
          </cell>
        </row>
        <row r="5828">
          <cell r="D5828">
            <v>1000</v>
          </cell>
        </row>
        <row r="5828">
          <cell r="G5828" t="str">
            <v>01.019.001.004</v>
          </cell>
          <cell r="H5828" t="str">
            <v>7712电机减震垫</v>
          </cell>
        </row>
        <row r="5829">
          <cell r="D5829">
            <v>1000</v>
          </cell>
        </row>
        <row r="5829">
          <cell r="G5829" t="str">
            <v>02.201.005.051</v>
          </cell>
          <cell r="H5829" t="str">
            <v>HB105S-1款 7712上机身</v>
          </cell>
          <cell r="I5829" t="str">
            <v>ABS 黑色</v>
          </cell>
        </row>
        <row r="5830">
          <cell r="D5830">
            <v>1000</v>
          </cell>
        </row>
        <row r="5830">
          <cell r="G5830" t="str">
            <v>02.201.005.052</v>
          </cell>
          <cell r="H5830" t="str">
            <v>HB105S-1款 7712下机身</v>
          </cell>
          <cell r="I5830" t="str">
            <v>ABS 黑色</v>
          </cell>
        </row>
        <row r="5831">
          <cell r="D5831">
            <v>1000</v>
          </cell>
        </row>
        <row r="5831">
          <cell r="G5831" t="str">
            <v>02.201.005.450</v>
          </cell>
          <cell r="H5831" t="str">
            <v>HB105装饰圈</v>
          </cell>
          <cell r="I5831" t="str">
            <v>ABS 黑色</v>
          </cell>
        </row>
        <row r="5832">
          <cell r="D5832">
            <v>1000</v>
          </cell>
        </row>
        <row r="5832">
          <cell r="G5832" t="str">
            <v>02.201.005.550</v>
          </cell>
          <cell r="H5832" t="str">
            <v>HB105调速旋钮</v>
          </cell>
          <cell r="I5832" t="str">
            <v>ABS 黑色</v>
          </cell>
        </row>
        <row r="5833">
          <cell r="D5833">
            <v>1000</v>
          </cell>
        </row>
        <row r="5833">
          <cell r="G5833" t="str">
            <v>02.201.005.701</v>
          </cell>
          <cell r="H5833" t="str">
            <v>HB105装饰板</v>
          </cell>
          <cell r="I5833" t="str">
            <v>ABS 喷漆银灰色</v>
          </cell>
        </row>
        <row r="5834">
          <cell r="D5834">
            <v>1000</v>
          </cell>
        </row>
        <row r="5834">
          <cell r="G5834" t="str">
            <v>02.201.005.700</v>
          </cell>
          <cell r="H5834" t="str">
            <v>HB105装饰板</v>
          </cell>
          <cell r="I5834" t="str">
            <v>ABS 本色</v>
          </cell>
        </row>
        <row r="5835">
          <cell r="D5835">
            <v>1000</v>
          </cell>
        </row>
        <row r="5835">
          <cell r="G5835" t="str">
            <v>02.201.111.020</v>
          </cell>
          <cell r="H5835" t="str">
            <v>直流电机连接头</v>
          </cell>
          <cell r="I5835" t="str">
            <v>PA6</v>
          </cell>
        </row>
        <row r="5836">
          <cell r="D5836">
            <v>1000</v>
          </cell>
        </row>
        <row r="5836">
          <cell r="G5836" t="str">
            <v>02.201.112.001</v>
          </cell>
          <cell r="H5836" t="str">
            <v>护线套</v>
          </cell>
          <cell r="I5836" t="str">
            <v>PVC 黑色</v>
          </cell>
        </row>
        <row r="5837">
          <cell r="D5837">
            <v>1000</v>
          </cell>
        </row>
        <row r="5837">
          <cell r="G5837" t="str">
            <v>03.303.005.100</v>
          </cell>
          <cell r="H5837" t="str">
            <v>HB105按钮组件</v>
          </cell>
          <cell r="I5837" t="str">
            <v>透明支架,黑色按钮,英文字</v>
          </cell>
        </row>
        <row r="5838">
          <cell r="D5838">
            <v>2000</v>
          </cell>
        </row>
        <row r="5838">
          <cell r="G5838" t="str">
            <v>01.009.001.004</v>
          </cell>
          <cell r="H5838" t="str">
            <v>HB105按钮弹簧</v>
          </cell>
          <cell r="I5838" t="str">
            <v>0.6*8.7*12 弹簧钢材质</v>
          </cell>
        </row>
        <row r="5839">
          <cell r="D5839">
            <v>1000</v>
          </cell>
        </row>
        <row r="5839">
          <cell r="G5839" t="str">
            <v>02.201.005.400</v>
          </cell>
          <cell r="H5839" t="str">
            <v>HB105按钮 1档圆圈</v>
          </cell>
          <cell r="I5839" t="str">
            <v>ABS 黑色</v>
          </cell>
        </row>
        <row r="5840">
          <cell r="D5840">
            <v>1000</v>
          </cell>
        </row>
        <row r="5840">
          <cell r="G5840" t="str">
            <v>02.201.005.401</v>
          </cell>
          <cell r="H5840" t="str">
            <v>HB105按钮 2档英文字</v>
          </cell>
          <cell r="I5840" t="str">
            <v>ABS 黑色</v>
          </cell>
        </row>
        <row r="5841">
          <cell r="D5841">
            <v>1000</v>
          </cell>
        </row>
        <row r="5841">
          <cell r="G5841" t="str">
            <v>02.201.005.500</v>
          </cell>
          <cell r="H5841" t="str">
            <v>HB105 按钮支架</v>
          </cell>
          <cell r="I5841" t="str">
            <v>透明ABS</v>
          </cell>
        </row>
        <row r="5842">
          <cell r="D5842">
            <v>1000</v>
          </cell>
        </row>
        <row r="5842">
          <cell r="G5842" t="str">
            <v>03.301.007.003</v>
          </cell>
          <cell r="H5842" t="str">
            <v>05SDS刀筒成品（H=130 SUS201  拉丝）</v>
          </cell>
          <cell r="I5842" t="str">
            <v>05SDS拉丝,黑色连接头,四叶刀片</v>
          </cell>
        </row>
        <row r="5843">
          <cell r="D5843">
            <v>1000</v>
          </cell>
        </row>
        <row r="5843">
          <cell r="G5843" t="str">
            <v>01.002.001.060</v>
          </cell>
          <cell r="H5843" t="str">
            <v>四叶刀片</v>
          </cell>
          <cell r="I5843" t="str">
            <v>304材质</v>
          </cell>
        </row>
        <row r="5844">
          <cell r="D5844">
            <v>1000</v>
          </cell>
        </row>
        <row r="5844">
          <cell r="G5844" t="str">
            <v>01.003.005.001</v>
          </cell>
          <cell r="H5844" t="str">
            <v>05SD刀筒</v>
          </cell>
          <cell r="I5844" t="str">
            <v>H=130 201材质 拉丝</v>
          </cell>
        </row>
        <row r="5845">
          <cell r="D5845">
            <v>1000</v>
          </cell>
        </row>
        <row r="5845">
          <cell r="G5845" t="str">
            <v>01.004.001.002</v>
          </cell>
          <cell r="H5845" t="str">
            <v>刀轴含油轴承</v>
          </cell>
          <cell r="I5845" t="str">
            <v>5T18A2-03-2  铜铁基 Φ5*Φ10*Φ14*10*2</v>
          </cell>
        </row>
        <row r="5846">
          <cell r="D5846">
            <v>1000</v>
          </cell>
        </row>
        <row r="5846">
          <cell r="G5846" t="str">
            <v>01.005.006.050</v>
          </cell>
          <cell r="H5846" t="str">
            <v>05SD刀轴</v>
          </cell>
          <cell r="I5846" t="str">
            <v>φ5*163 430材质</v>
          </cell>
        </row>
        <row r="5847">
          <cell r="D5847">
            <v>1000</v>
          </cell>
        </row>
        <row r="5847">
          <cell r="G5847" t="str">
            <v>01.008.002.002</v>
          </cell>
          <cell r="H5847" t="str">
            <v>HB105不锈钢连接头</v>
          </cell>
          <cell r="I5847" t="str">
            <v>201材质 拉丝</v>
          </cell>
        </row>
        <row r="5848">
          <cell r="D5848">
            <v>1000</v>
          </cell>
        </row>
        <row r="5848">
          <cell r="G5848" t="str">
            <v>01.011.009.020</v>
          </cell>
          <cell r="H5848" t="str">
            <v>无内管刀筒支撑环</v>
          </cell>
          <cell r="I5848" t="str">
            <v>430材质</v>
          </cell>
        </row>
        <row r="5849">
          <cell r="D5849">
            <v>2000</v>
          </cell>
        </row>
        <row r="5849">
          <cell r="G5849" t="str">
            <v>01.011.009.040</v>
          </cell>
          <cell r="H5849" t="str">
            <v>卡簧 开口4</v>
          </cell>
          <cell r="I5849" t="str">
            <v>Ф4*Ф9*0.5</v>
          </cell>
        </row>
        <row r="5850">
          <cell r="D5850">
            <v>2000</v>
          </cell>
        </row>
        <row r="5850">
          <cell r="G5850" t="str">
            <v>01.018.003.002</v>
          </cell>
          <cell r="H5850" t="str">
            <v>环氧垫</v>
          </cell>
          <cell r="I5850" t="str">
            <v>φ9.5*φ5.3*0.5</v>
          </cell>
        </row>
        <row r="5851">
          <cell r="D5851">
            <v>1000</v>
          </cell>
        </row>
        <row r="5851">
          <cell r="G5851" t="str">
            <v>01.019.002.001</v>
          </cell>
          <cell r="H5851" t="str">
            <v>不锈钢刀筒下密封圈</v>
          </cell>
          <cell r="I5851" t="str">
            <v>无内管</v>
          </cell>
        </row>
        <row r="5852">
          <cell r="D5852">
            <v>1000</v>
          </cell>
        </row>
        <row r="5852">
          <cell r="G5852" t="str">
            <v>01.019.002.003</v>
          </cell>
          <cell r="H5852" t="str">
            <v>不锈钢刀筒上密封圈</v>
          </cell>
          <cell r="I5852" t="str">
            <v>/</v>
          </cell>
        </row>
        <row r="5853">
          <cell r="D5853">
            <v>1000</v>
          </cell>
        </row>
        <row r="5853">
          <cell r="G5853" t="str">
            <v>02.201.107.250</v>
          </cell>
          <cell r="H5853" t="str">
            <v>05 SDS塑料连接头</v>
          </cell>
          <cell r="I5853" t="str">
            <v>ABS黑色</v>
          </cell>
        </row>
        <row r="5854">
          <cell r="D5854">
            <v>1000</v>
          </cell>
        </row>
        <row r="5854">
          <cell r="G5854" t="str">
            <v>02.201.112.040</v>
          </cell>
          <cell r="H5854" t="str">
            <v>轴套</v>
          </cell>
          <cell r="I5854" t="str">
            <v>PA6</v>
          </cell>
        </row>
        <row r="5855">
          <cell r="D5855">
            <v>1000</v>
          </cell>
        </row>
        <row r="5855">
          <cell r="G5855" t="str">
            <v>02.201.112.060</v>
          </cell>
          <cell r="H5855" t="str">
            <v>上密封圈支架</v>
          </cell>
          <cell r="I5855" t="str">
            <v>ABS</v>
          </cell>
        </row>
        <row r="5856">
          <cell r="D5856">
            <v>1000</v>
          </cell>
        </row>
        <row r="5856">
          <cell r="G5856" t="str">
            <v>03.302.005.002</v>
          </cell>
          <cell r="H5856" t="str">
            <v>HB105-7712 ZQ-1026</v>
          </cell>
          <cell r="I5856" t="str">
            <v>无0.68uf电容</v>
          </cell>
        </row>
        <row r="5857">
          <cell r="D5857">
            <v>1000</v>
          </cell>
        </row>
        <row r="5857">
          <cell r="G5857" t="str">
            <v>01.015.001.050</v>
          </cell>
          <cell r="H5857" t="str">
            <v>CBB电容</v>
          </cell>
          <cell r="I5857" t="str">
            <v>683J/630V</v>
          </cell>
        </row>
        <row r="5858">
          <cell r="D5858">
            <v>1000</v>
          </cell>
        </row>
        <row r="5858">
          <cell r="G5858" t="str">
            <v>01.015.001.100</v>
          </cell>
          <cell r="H5858" t="str">
            <v>Y2电容</v>
          </cell>
          <cell r="I5858" t="str">
            <v>QNR JY222M/300V</v>
          </cell>
        </row>
        <row r="5859">
          <cell r="D5859">
            <v>1000</v>
          </cell>
        </row>
        <row r="5859">
          <cell r="G5859" t="str">
            <v>01.015.002.001</v>
          </cell>
          <cell r="H5859" t="str">
            <v>电阻</v>
          </cell>
          <cell r="I5859" t="str">
            <v>1/2W,3KΩ</v>
          </cell>
        </row>
        <row r="5860">
          <cell r="D5860">
            <v>1000</v>
          </cell>
        </row>
        <row r="5860">
          <cell r="G5860" t="str">
            <v>01.015.002.002</v>
          </cell>
          <cell r="H5860" t="str">
            <v>电阻</v>
          </cell>
          <cell r="I5860" t="str">
            <v>1/4W,82KΩ</v>
          </cell>
        </row>
        <row r="5861">
          <cell r="D5861">
            <v>4000</v>
          </cell>
        </row>
        <row r="5861">
          <cell r="G5861" t="str">
            <v>01.015.003.001</v>
          </cell>
          <cell r="H5861" t="str">
            <v>二极管</v>
          </cell>
          <cell r="I5861" t="str">
            <v>IN5408</v>
          </cell>
        </row>
        <row r="5862">
          <cell r="D5862">
            <v>1000</v>
          </cell>
        </row>
        <row r="5862">
          <cell r="G5862" t="str">
            <v>01.015.003.002</v>
          </cell>
          <cell r="H5862" t="str">
            <v>二极管</v>
          </cell>
          <cell r="I5862" t="str">
            <v>RL207  不凡</v>
          </cell>
        </row>
        <row r="5863">
          <cell r="D5863">
            <v>1000</v>
          </cell>
        </row>
        <row r="5863">
          <cell r="G5863" t="str">
            <v>01.015.003.050</v>
          </cell>
          <cell r="H5863" t="str">
            <v>双向触发二极管</v>
          </cell>
          <cell r="I5863" t="str">
            <v>DB3</v>
          </cell>
        </row>
        <row r="5864">
          <cell r="D5864">
            <v>2000</v>
          </cell>
        </row>
        <row r="5864">
          <cell r="G5864" t="str">
            <v>01.015.004.001</v>
          </cell>
          <cell r="H5864" t="str">
            <v>发光二极管LED灯</v>
          </cell>
          <cell r="I5864" t="str">
            <v>蓝色</v>
          </cell>
        </row>
        <row r="5865">
          <cell r="D5865">
            <v>2000</v>
          </cell>
        </row>
        <row r="5865">
          <cell r="G5865" t="str">
            <v>01.015.005.056</v>
          </cell>
          <cell r="H5865" t="str">
            <v>微动开关</v>
          </cell>
          <cell r="I5865" t="str">
            <v>ST-5L28H-3-G01P，短翘板</v>
          </cell>
        </row>
        <row r="5866">
          <cell r="D5866">
            <v>1000</v>
          </cell>
        </row>
        <row r="5866">
          <cell r="G5866" t="str">
            <v>01.015.006.002</v>
          </cell>
          <cell r="H5866" t="str">
            <v>陶瓷保险丝</v>
          </cell>
          <cell r="I5866" t="str">
            <v>250V/5A</v>
          </cell>
        </row>
        <row r="5867">
          <cell r="D5867">
            <v>1000</v>
          </cell>
        </row>
        <row r="5867">
          <cell r="G5867" t="str">
            <v>01.015.007.001</v>
          </cell>
          <cell r="H5867" t="str">
            <v>电位器</v>
          </cell>
          <cell r="I5867" t="str">
            <v>宏韵B254</v>
          </cell>
        </row>
        <row r="5868">
          <cell r="D5868">
            <v>1000</v>
          </cell>
        </row>
        <row r="5868">
          <cell r="G5868" t="str">
            <v>01.015.008.001</v>
          </cell>
          <cell r="H5868" t="str">
            <v>可控硅</v>
          </cell>
          <cell r="I5868" t="str">
            <v>TO-220/BT136</v>
          </cell>
        </row>
        <row r="5869">
          <cell r="D5869">
            <v>2000</v>
          </cell>
        </row>
        <row r="5869">
          <cell r="G5869" t="str">
            <v>01.015.011.050</v>
          </cell>
          <cell r="H5869" t="str">
            <v>塑料支架</v>
          </cell>
          <cell r="I5869" t="str">
            <v>5*10</v>
          </cell>
        </row>
        <row r="5870">
          <cell r="D5870">
            <v>2000</v>
          </cell>
        </row>
        <row r="5870">
          <cell r="G5870" t="str">
            <v>01.015.011.151</v>
          </cell>
          <cell r="H5870" t="str">
            <v>插件</v>
          </cell>
          <cell r="I5870" t="str">
            <v>0.5*14</v>
          </cell>
        </row>
        <row r="5871">
          <cell r="D5871">
            <v>1000</v>
          </cell>
        </row>
        <row r="5871">
          <cell r="G5871" t="str">
            <v>01.016.005.001</v>
          </cell>
          <cell r="H5871" t="str">
            <v>HB105线路板PCB</v>
          </cell>
          <cell r="I5871" t="str">
            <v>HB105-7712 ZQ-1026</v>
          </cell>
        </row>
        <row r="5872">
          <cell r="D5872">
            <v>1000</v>
          </cell>
        </row>
        <row r="5872">
          <cell r="G5872" t="str">
            <v>03.304.001.013</v>
          </cell>
          <cell r="H5872" t="str">
            <v>打蛋器成品</v>
          </cell>
          <cell r="I5872" t="str">
            <v>黑色 气泡袋包装</v>
          </cell>
        </row>
        <row r="5873">
          <cell r="D5873">
            <v>1000</v>
          </cell>
        </row>
        <row r="5873">
          <cell r="G5873" t="str">
            <v>01.011.001.021</v>
          </cell>
          <cell r="H5873" t="str">
            <v>不锈钢打蛋网</v>
          </cell>
          <cell r="I5873" t="str">
            <v>304材质</v>
          </cell>
        </row>
        <row r="5874">
          <cell r="D5874">
            <v>1000</v>
          </cell>
        </row>
        <row r="5874">
          <cell r="G5874" t="str">
            <v>01.011.100.003</v>
          </cell>
          <cell r="H5874" t="str">
            <v>铁衬套</v>
          </cell>
          <cell r="I5874" t="str">
            <v>430材质</v>
          </cell>
        </row>
        <row r="5875">
          <cell r="D5875">
            <v>1000</v>
          </cell>
        </row>
        <row r="5875">
          <cell r="G5875" t="str">
            <v>01.018.003.002</v>
          </cell>
          <cell r="H5875" t="str">
            <v>环氧垫</v>
          </cell>
          <cell r="I5875" t="str">
            <v>φ9.5*φ5.3*0.5</v>
          </cell>
        </row>
        <row r="5876">
          <cell r="D5876">
            <v>1000</v>
          </cell>
        </row>
        <row r="5876">
          <cell r="G5876" t="str">
            <v>01.019.003.004</v>
          </cell>
          <cell r="H5876" t="str">
            <v>齿轮箱盖橡胶圈</v>
          </cell>
          <cell r="I5876" t="str">
            <v>/</v>
          </cell>
        </row>
        <row r="5877">
          <cell r="D5877">
            <v>1000</v>
          </cell>
        </row>
        <row r="5877">
          <cell r="G5877" t="str">
            <v>01.020.004.005</v>
          </cell>
          <cell r="H5877" t="str">
            <v>气泡袋</v>
          </cell>
          <cell r="I5877" t="str">
            <v>打蛋器 13*30大泡   双面4孔</v>
          </cell>
        </row>
        <row r="5878">
          <cell r="D5878">
            <v>1000</v>
          </cell>
        </row>
        <row r="5878">
          <cell r="G5878" t="str">
            <v>02.201.100.002</v>
          </cell>
          <cell r="H5878" t="str">
            <v>打蛋器头</v>
          </cell>
          <cell r="I5878" t="str">
            <v>ABS 黑色</v>
          </cell>
        </row>
        <row r="5879">
          <cell r="D5879">
            <v>1000</v>
          </cell>
        </row>
        <row r="5879">
          <cell r="G5879" t="str">
            <v>02.201.100.101</v>
          </cell>
          <cell r="H5879" t="str">
            <v>齿轮箱盖</v>
          </cell>
          <cell r="I5879" t="str">
            <v>ABS 黑色</v>
          </cell>
        </row>
        <row r="5880">
          <cell r="D5880">
            <v>1000</v>
          </cell>
        </row>
        <row r="5880">
          <cell r="G5880" t="str">
            <v>02.201.100.200</v>
          </cell>
          <cell r="H5880" t="str">
            <v>打蛋器齿轮支架盖</v>
          </cell>
          <cell r="I5880" t="str">
            <v>POM</v>
          </cell>
        </row>
        <row r="5881">
          <cell r="D5881">
            <v>3000</v>
          </cell>
        </row>
        <row r="5881">
          <cell r="G5881" t="str">
            <v>02.201.100.250</v>
          </cell>
          <cell r="H5881" t="str">
            <v>打蛋器行星齿轮</v>
          </cell>
          <cell r="I5881" t="str">
            <v>POM</v>
          </cell>
        </row>
        <row r="5882">
          <cell r="D5882">
            <v>1000</v>
          </cell>
        </row>
        <row r="5882">
          <cell r="G5882" t="str">
            <v>02.201.100.300</v>
          </cell>
          <cell r="H5882" t="str">
            <v>打蛋器中心齿轮组件</v>
          </cell>
          <cell r="I5882" t="str">
            <v>SUS430+POM 5*41</v>
          </cell>
        </row>
        <row r="5883">
          <cell r="D5883">
            <v>1000</v>
          </cell>
        </row>
        <row r="5883">
          <cell r="G5883" t="str">
            <v>01.005.004.001</v>
          </cell>
          <cell r="H5883" t="str">
            <v>打蛋器中心轴</v>
          </cell>
          <cell r="I5883" t="str">
            <v>430材质 Ф5*41</v>
          </cell>
        </row>
        <row r="5884">
          <cell r="D5884">
            <v>1000</v>
          </cell>
        </row>
        <row r="5884">
          <cell r="G5884" t="str">
            <v>02.201.100.350</v>
          </cell>
          <cell r="H5884" t="str">
            <v>打蛋器齿轮支架组件</v>
          </cell>
          <cell r="I5884" t="str">
            <v>SUS430+POM 3*17×3</v>
          </cell>
        </row>
        <row r="5885">
          <cell r="D5885">
            <v>3000</v>
          </cell>
        </row>
        <row r="5885">
          <cell r="G5885" t="str">
            <v>01.005.004.010</v>
          </cell>
          <cell r="H5885" t="str">
            <v>打蛋器/绞肉杯行星齿轮轴</v>
          </cell>
          <cell r="I5885" t="str">
            <v>430材质 Ф3*17 兰白锌</v>
          </cell>
        </row>
        <row r="5886">
          <cell r="D5886">
            <v>1000</v>
          </cell>
        </row>
        <row r="5886">
          <cell r="G5886" t="str">
            <v>02.201.112.040</v>
          </cell>
          <cell r="H5886" t="str">
            <v>轴套</v>
          </cell>
          <cell r="I5886" t="str">
            <v>PA6</v>
          </cell>
        </row>
        <row r="5887">
          <cell r="D5887">
            <v>1000</v>
          </cell>
        </row>
        <row r="5887">
          <cell r="G5887" t="str">
            <v>03.304.005.004</v>
          </cell>
          <cell r="H5887" t="str">
            <v>大绞肉杯成品</v>
          </cell>
          <cell r="I5887" t="str">
            <v>黑色 英文袋包装</v>
          </cell>
        </row>
        <row r="5888">
          <cell r="D5888">
            <v>4000</v>
          </cell>
        </row>
        <row r="5888">
          <cell r="G5888" t="str">
            <v>01.010.001.001</v>
          </cell>
          <cell r="H5888" t="str">
            <v>自攻螺丝</v>
          </cell>
          <cell r="I5888" t="str">
            <v>M3*10 圆头，十字尖头，铁镀锌</v>
          </cell>
        </row>
        <row r="5889">
          <cell r="D5889">
            <v>3000</v>
          </cell>
        </row>
        <row r="5889">
          <cell r="G5889" t="str">
            <v>01.010.004.001</v>
          </cell>
          <cell r="H5889" t="str">
            <v>带垫自攻螺丝</v>
          </cell>
          <cell r="I5889" t="str">
            <v>M3.5*12带垫，圆头，十字尖头，铁镀锌</v>
          </cell>
        </row>
        <row r="5890">
          <cell r="D5890">
            <v>1000</v>
          </cell>
        </row>
        <row r="5890">
          <cell r="G5890" t="str">
            <v>01.011.005.003</v>
          </cell>
          <cell r="H5890" t="str">
            <v>刀盘组件</v>
          </cell>
          <cell r="I5890" t="str">
            <v>SUS430+白POM</v>
          </cell>
        </row>
        <row r="5891">
          <cell r="D5891">
            <v>1000</v>
          </cell>
        </row>
        <row r="5891">
          <cell r="G5891" t="str">
            <v>01.011.005.001</v>
          </cell>
          <cell r="H5891" t="str">
            <v>刀盘</v>
          </cell>
          <cell r="I5891" t="str">
            <v>430材质</v>
          </cell>
        </row>
        <row r="5892">
          <cell r="D5892">
            <v>1000</v>
          </cell>
        </row>
        <row r="5892">
          <cell r="G5892" t="str">
            <v>02.201.104.250</v>
          </cell>
          <cell r="H5892" t="str">
            <v>刀盘连接头</v>
          </cell>
          <cell r="I5892" t="str">
            <v>白POM</v>
          </cell>
        </row>
        <row r="5893">
          <cell r="D5893">
            <v>1000</v>
          </cell>
        </row>
        <row r="5893">
          <cell r="G5893" t="str">
            <v>01.011.005.004</v>
          </cell>
          <cell r="H5893" t="str">
            <v>齿盘组件</v>
          </cell>
          <cell r="I5893" t="str">
            <v>SUS430+白POM</v>
          </cell>
        </row>
        <row r="5894">
          <cell r="D5894">
            <v>1000</v>
          </cell>
        </row>
        <row r="5894">
          <cell r="G5894" t="str">
            <v>01.011.005.002</v>
          </cell>
          <cell r="H5894" t="str">
            <v>齿盘</v>
          </cell>
          <cell r="I5894" t="str">
            <v>430材质</v>
          </cell>
        </row>
        <row r="5895">
          <cell r="D5895">
            <v>1000</v>
          </cell>
        </row>
        <row r="5895">
          <cell r="G5895" t="str">
            <v>02.201.104.250</v>
          </cell>
          <cell r="H5895" t="str">
            <v>刀盘连接头</v>
          </cell>
          <cell r="I5895" t="str">
            <v>白POM</v>
          </cell>
        </row>
        <row r="5896">
          <cell r="D5896">
            <v>1000</v>
          </cell>
        </row>
        <row r="5896">
          <cell r="G5896" t="str">
            <v>01.011.005.020</v>
          </cell>
          <cell r="H5896" t="str">
            <v>大绞肉杯刀套垫片</v>
          </cell>
        </row>
        <row r="5897">
          <cell r="D5897">
            <v>1000</v>
          </cell>
        </row>
        <row r="5897">
          <cell r="G5897" t="str">
            <v>01.019.003.001</v>
          </cell>
          <cell r="H5897" t="str">
            <v>大绞肉杯密封圈</v>
          </cell>
          <cell r="I5897" t="str">
            <v>/</v>
          </cell>
        </row>
        <row r="5898">
          <cell r="D5898">
            <v>3000</v>
          </cell>
        </row>
        <row r="5898">
          <cell r="G5898" t="str">
            <v>01.019.003.002</v>
          </cell>
          <cell r="H5898" t="str">
            <v>大绞肉杯橡胶垫</v>
          </cell>
          <cell r="I5898" t="str">
            <v>/</v>
          </cell>
        </row>
        <row r="5899">
          <cell r="D5899">
            <v>1000</v>
          </cell>
        </row>
        <row r="5899">
          <cell r="G5899" t="str">
            <v>01.020.001.004</v>
          </cell>
          <cell r="H5899" t="str">
            <v>绞肉杯袋</v>
          </cell>
          <cell r="I5899" t="str">
            <v>25*30英文 双面4孔</v>
          </cell>
        </row>
        <row r="5900">
          <cell r="D5900">
            <v>1000</v>
          </cell>
        </row>
        <row r="5900">
          <cell r="G5900" t="str">
            <v>01.020.003.008</v>
          </cell>
          <cell r="H5900" t="str">
            <v>装刀盘连接棒 空白袋</v>
          </cell>
          <cell r="I5900" t="str">
            <v>5*16空白袋</v>
          </cell>
        </row>
        <row r="5901">
          <cell r="D5901">
            <v>1000</v>
          </cell>
        </row>
        <row r="5901">
          <cell r="G5901" t="str">
            <v>02.201.104.001</v>
          </cell>
          <cell r="H5901" t="str">
            <v>大绞肉杯上杯盖</v>
          </cell>
          <cell r="I5901" t="str">
            <v>ABS 黑色</v>
          </cell>
        </row>
        <row r="5902">
          <cell r="D5902">
            <v>1000</v>
          </cell>
        </row>
        <row r="5902">
          <cell r="G5902" t="str">
            <v>02.201.104.002</v>
          </cell>
          <cell r="H5902" t="str">
            <v>大绞肉杯下杯盖</v>
          </cell>
          <cell r="I5902" t="str">
            <v>ABS 黑色</v>
          </cell>
        </row>
        <row r="5903">
          <cell r="D5903">
            <v>1000</v>
          </cell>
        </row>
        <row r="5903">
          <cell r="G5903" t="str">
            <v>02.201.104.100</v>
          </cell>
          <cell r="H5903" t="str">
            <v>下料器</v>
          </cell>
          <cell r="I5903" t="str">
            <v>ABS 黑色</v>
          </cell>
        </row>
        <row r="5904">
          <cell r="D5904">
            <v>1000</v>
          </cell>
        </row>
        <row r="5904">
          <cell r="G5904" t="str">
            <v>02.201.104.150</v>
          </cell>
          <cell r="H5904" t="str">
            <v>大绞肉刀连接头</v>
          </cell>
          <cell r="I5904" t="str">
            <v>PA6</v>
          </cell>
        </row>
        <row r="5905">
          <cell r="D5905">
            <v>1000</v>
          </cell>
        </row>
        <row r="5905">
          <cell r="G5905" t="str">
            <v>02.201.104.200</v>
          </cell>
          <cell r="H5905" t="str">
            <v>刀盘连接棒</v>
          </cell>
          <cell r="I5905" t="str">
            <v>白POM</v>
          </cell>
        </row>
        <row r="5906">
          <cell r="D5906">
            <v>2000</v>
          </cell>
        </row>
        <row r="5906">
          <cell r="G5906" t="str">
            <v>02.201.104.350</v>
          </cell>
          <cell r="H5906" t="str">
            <v>塞子</v>
          </cell>
          <cell r="I5906" t="str">
            <v>白POM</v>
          </cell>
        </row>
        <row r="5907">
          <cell r="D5907">
            <v>1000</v>
          </cell>
        </row>
        <row r="5907">
          <cell r="G5907" t="str">
            <v>02.201.104.400</v>
          </cell>
          <cell r="H5907" t="str">
            <v>大绞肉刀组件</v>
          </cell>
          <cell r="I5907" t="str">
            <v>6009S  SUS430+POM</v>
          </cell>
        </row>
        <row r="5908">
          <cell r="D5908">
            <v>1000</v>
          </cell>
        </row>
        <row r="5908">
          <cell r="G5908" t="str">
            <v>01.002.002.001</v>
          </cell>
          <cell r="H5908" t="str">
            <v>6009S大绞肉刀片</v>
          </cell>
          <cell r="I5908" t="str">
            <v>304材质</v>
          </cell>
        </row>
        <row r="5909">
          <cell r="D5909">
            <v>1000</v>
          </cell>
        </row>
        <row r="5909">
          <cell r="G5909" t="str">
            <v>02.201.104.452</v>
          </cell>
          <cell r="H5909" t="str">
            <v>大绞肉杯</v>
          </cell>
          <cell r="I5909" t="str">
            <v>SUS430 5*42 AS 英文包装</v>
          </cell>
        </row>
        <row r="5910">
          <cell r="D5910">
            <v>1000</v>
          </cell>
        </row>
        <row r="5910">
          <cell r="G5910" t="str">
            <v>01.005.001.030</v>
          </cell>
          <cell r="H5910" t="str">
            <v>大绞肉杯杯镶轴</v>
          </cell>
          <cell r="I5910" t="str">
            <v>304材质 φ5*42</v>
          </cell>
        </row>
        <row r="5911">
          <cell r="D5911">
            <v>1000</v>
          </cell>
        </row>
        <row r="5911">
          <cell r="G5911" t="str">
            <v>01.020.001.006</v>
          </cell>
          <cell r="H5911" t="str">
            <v>大绞肉杯包装袋</v>
          </cell>
          <cell r="I5911" t="str">
            <v>35*45英文 双面4孔</v>
          </cell>
        </row>
        <row r="5912">
          <cell r="D5912">
            <v>4000</v>
          </cell>
        </row>
        <row r="5912">
          <cell r="G5912" t="str">
            <v>02.201.102.450</v>
          </cell>
          <cell r="H5912" t="str">
            <v>杯垫</v>
          </cell>
          <cell r="I5912" t="str">
            <v>TPE</v>
          </cell>
        </row>
        <row r="5913">
          <cell r="D5913">
            <v>4000</v>
          </cell>
        </row>
        <row r="5913">
          <cell r="G5913" t="str">
            <v>02.201.104.500</v>
          </cell>
          <cell r="H5913" t="str">
            <v>螺丝塞</v>
          </cell>
          <cell r="I5913" t="str">
            <v>ABS 黑色</v>
          </cell>
        </row>
        <row r="5914">
          <cell r="D5914">
            <v>1000</v>
          </cell>
        </row>
        <row r="5914">
          <cell r="G5914" t="str">
            <v>02.201.112.040</v>
          </cell>
          <cell r="H5914" t="str">
            <v>轴套</v>
          </cell>
          <cell r="I5914" t="str">
            <v>PA6</v>
          </cell>
        </row>
        <row r="5915">
          <cell r="D5915">
            <v>1000</v>
          </cell>
        </row>
        <row r="5915">
          <cell r="G5915" t="str">
            <v>03.304.005.100</v>
          </cell>
          <cell r="H5915" t="str">
            <v>大绞肉杯齿轮箱成品</v>
          </cell>
          <cell r="I5915" t="str">
            <v>/</v>
          </cell>
        </row>
        <row r="5916">
          <cell r="D5916">
            <v>3000</v>
          </cell>
        </row>
        <row r="5916">
          <cell r="G5916" t="str">
            <v>01.010.001.001</v>
          </cell>
          <cell r="H5916" t="str">
            <v>自攻螺丝</v>
          </cell>
          <cell r="I5916" t="str">
            <v>M3*10 圆头，十字尖头，铁镀锌</v>
          </cell>
        </row>
        <row r="5917">
          <cell r="D5917">
            <v>2000</v>
          </cell>
        </row>
        <row r="5917">
          <cell r="G5917" t="str">
            <v>01.011.100.003</v>
          </cell>
          <cell r="H5917" t="str">
            <v>铁衬套</v>
          </cell>
          <cell r="I5917" t="str">
            <v>430材质</v>
          </cell>
        </row>
        <row r="5918">
          <cell r="D5918">
            <v>4000</v>
          </cell>
        </row>
        <row r="5918">
          <cell r="G5918" t="str">
            <v>01.018.001.002</v>
          </cell>
          <cell r="H5918" t="str">
            <v>四氟垫圈</v>
          </cell>
          <cell r="I5918" t="str">
            <v>5.2*8*0.5</v>
          </cell>
        </row>
        <row r="5919">
          <cell r="D5919">
            <v>1000</v>
          </cell>
        </row>
        <row r="5919">
          <cell r="G5919" t="str">
            <v>02.201.104.550</v>
          </cell>
          <cell r="H5919" t="str">
            <v>大绞肉杯齿轮箱盖</v>
          </cell>
          <cell r="I5919" t="str">
            <v>PA6</v>
          </cell>
        </row>
        <row r="5920">
          <cell r="D5920">
            <v>1000</v>
          </cell>
        </row>
        <row r="5920">
          <cell r="G5920" t="str">
            <v>02.201.104.551</v>
          </cell>
          <cell r="H5920" t="str">
            <v>大绞肉杯齿轮箱组件</v>
          </cell>
          <cell r="I5920" t="str">
            <v>SUS430 5*25+5B71AR-01+ PA6</v>
          </cell>
        </row>
        <row r="5921">
          <cell r="D5921">
            <v>1000</v>
          </cell>
        </row>
        <row r="5921">
          <cell r="G5921" t="str">
            <v>01.004.001.003</v>
          </cell>
          <cell r="H5921" t="str">
            <v>齿轮箱含油轴承（通用）</v>
          </cell>
          <cell r="I5921" t="str">
            <v>5B71A2-01-75 铜铁基 φ5*φ10.5*8</v>
          </cell>
        </row>
        <row r="5922">
          <cell r="D5922">
            <v>1000</v>
          </cell>
        </row>
        <row r="5922">
          <cell r="G5922" t="str">
            <v>01.005.001.020</v>
          </cell>
          <cell r="H5922" t="str">
            <v>大绞肉杯齿轮箱二级齿轮轴</v>
          </cell>
          <cell r="I5922" t="str">
            <v>430材质 φ5*25</v>
          </cell>
        </row>
        <row r="5923">
          <cell r="D5923">
            <v>1000</v>
          </cell>
        </row>
        <row r="5923">
          <cell r="G5923" t="str">
            <v>02.201.104.600</v>
          </cell>
          <cell r="H5923" t="str">
            <v>大绞肉杯中心齿轮组件</v>
          </cell>
          <cell r="I5923" t="str">
            <v>5*43+PA6</v>
          </cell>
        </row>
        <row r="5924">
          <cell r="D5924">
            <v>1000</v>
          </cell>
        </row>
        <row r="5924">
          <cell r="G5924" t="str">
            <v>01.005.001.040</v>
          </cell>
          <cell r="H5924" t="str">
            <v>大绞肉杯齿轮箱一级齿轮轴</v>
          </cell>
          <cell r="I5924" t="str">
            <v>430材质 φ5*43</v>
          </cell>
        </row>
        <row r="5925">
          <cell r="D5925">
            <v>1000</v>
          </cell>
        </row>
        <row r="5925">
          <cell r="G5925" t="str">
            <v>02.201.104.650</v>
          </cell>
          <cell r="H5925" t="str">
            <v>三级齿轮组件（通用）</v>
          </cell>
          <cell r="I5925" t="str">
            <v>5T78Y-01+PA66</v>
          </cell>
        </row>
        <row r="5926">
          <cell r="D5926">
            <v>1000</v>
          </cell>
        </row>
        <row r="5926">
          <cell r="G5926" t="str">
            <v>01.004.001.004</v>
          </cell>
          <cell r="H5926" t="str">
            <v>齿轮箱双联齿轮含油轴承</v>
          </cell>
          <cell r="I5926" t="str">
            <v>5T78Y-01-52 铜铁基 Φ5*SΦ8*10.93*12*1.5</v>
          </cell>
        </row>
        <row r="5927">
          <cell r="D5927">
            <v>1000</v>
          </cell>
        </row>
        <row r="5927">
          <cell r="G5927" t="str">
            <v>02.201.104.700</v>
          </cell>
          <cell r="H5927" t="str">
            <v>四级大齿轮（通用）</v>
          </cell>
          <cell r="I5927" t="str">
            <v>PA66</v>
          </cell>
        </row>
        <row r="5928">
          <cell r="G5928" t="str">
            <v>01.010.001.001</v>
          </cell>
          <cell r="H5928" t="str">
            <v>自攻螺丝</v>
          </cell>
          <cell r="I5928" t="str">
            <v>M3*10 圆头，十字尖头，铁镀锌</v>
          </cell>
        </row>
        <row r="5929">
          <cell r="G5929" t="str">
            <v>01.012.001.002</v>
          </cell>
          <cell r="H5929" t="str">
            <v>5512电机</v>
          </cell>
          <cell r="I5929" t="str">
            <v>220V,  50Hz，带EMC, 无风叶，5mm轴，轴头部3.5扁位，F级，欧标，Class155/F</v>
          </cell>
        </row>
        <row r="5930">
          <cell r="G5930" t="str">
            <v>01.019.001.003</v>
          </cell>
          <cell r="H5930" t="str">
            <v>5512电机减震垫</v>
          </cell>
        </row>
        <row r="5931">
          <cell r="G5931" t="str">
            <v>02.201.001.055</v>
          </cell>
          <cell r="H5931" t="str">
            <v>HB101 5512上机身</v>
          </cell>
          <cell r="I5931" t="str">
            <v>ABS 红色14V0909</v>
          </cell>
        </row>
        <row r="5932">
          <cell r="G5932" t="str">
            <v>02.201.001.056</v>
          </cell>
          <cell r="H5932" t="str">
            <v>HB101 5512下机身</v>
          </cell>
          <cell r="I5932" t="str">
            <v>ABS 红色14V0909</v>
          </cell>
        </row>
        <row r="5933">
          <cell r="G5933" t="str">
            <v>02.201.001.201</v>
          </cell>
          <cell r="H5933" t="str">
            <v>HB101按钮 1档</v>
          </cell>
          <cell r="I5933" t="str">
            <v>ABS 黑色</v>
          </cell>
        </row>
        <row r="5934">
          <cell r="G5934" t="str">
            <v>02.201.001.202</v>
          </cell>
          <cell r="H5934" t="str">
            <v>HB101按钮 2档</v>
          </cell>
          <cell r="I5934" t="str">
            <v>ABS 黑色</v>
          </cell>
        </row>
        <row r="5935">
          <cell r="G5935" t="str">
            <v>02.201.001.301</v>
          </cell>
          <cell r="H5935" t="str">
            <v>HB101装饰圈 电镀</v>
          </cell>
          <cell r="I5935" t="str">
            <v>ABS 银色</v>
          </cell>
        </row>
        <row r="5936">
          <cell r="G5936" t="str">
            <v>02.201.001.300</v>
          </cell>
          <cell r="H5936" t="str">
            <v>HB101装饰圈</v>
          </cell>
          <cell r="I5936" t="str">
            <v>ABS 本色</v>
          </cell>
        </row>
        <row r="5937">
          <cell r="G5937" t="str">
            <v>02.201.001.352</v>
          </cell>
          <cell r="H5937" t="str">
            <v>HB101按钮支架 2档 电镀</v>
          </cell>
          <cell r="I5937" t="str">
            <v>ABS 银色</v>
          </cell>
        </row>
        <row r="5938">
          <cell r="G5938" t="str">
            <v>02.201.001.350</v>
          </cell>
          <cell r="H5938" t="str">
            <v>HB101按钮支架 2档</v>
          </cell>
          <cell r="I5938" t="str">
            <v>ABS 本色</v>
          </cell>
        </row>
        <row r="5939">
          <cell r="G5939" t="str">
            <v>02.201.001.353</v>
          </cell>
          <cell r="H5939" t="str">
            <v>HB101按钮支架 1档 电镀</v>
          </cell>
          <cell r="I5939" t="str">
            <v>ABS 银色</v>
          </cell>
        </row>
        <row r="5940">
          <cell r="G5940" t="str">
            <v>02.201.001.351</v>
          </cell>
          <cell r="H5940" t="str">
            <v>HB101按钮支架 1档</v>
          </cell>
          <cell r="I5940" t="str">
            <v>ABS 本色</v>
          </cell>
        </row>
        <row r="5941">
          <cell r="G5941" t="str">
            <v>02.201.111.020</v>
          </cell>
          <cell r="H5941" t="str">
            <v>直流电机连接头</v>
          </cell>
          <cell r="I5941" t="str">
            <v>PA6</v>
          </cell>
        </row>
        <row r="5942">
          <cell r="G5942" t="str">
            <v>02.201.112.001</v>
          </cell>
          <cell r="H5942" t="str">
            <v>护线套</v>
          </cell>
          <cell r="I5942" t="str">
            <v>PVC 黑色</v>
          </cell>
        </row>
        <row r="5943">
          <cell r="G5943" t="str">
            <v>02.201.112.020</v>
          </cell>
          <cell r="H5943" t="str">
            <v>压线板</v>
          </cell>
          <cell r="I5943" t="str">
            <v>ABS</v>
          </cell>
        </row>
        <row r="5944">
          <cell r="G5944" t="str">
            <v>03.301.004.020</v>
          </cell>
          <cell r="H5944" t="str">
            <v>SB刀筒成品（SUS201外镜面内拉丝）</v>
          </cell>
          <cell r="I5944" t="str">
            <v>SB新塑料连接头,红色14V0909,十字刀片</v>
          </cell>
        </row>
        <row r="5945">
          <cell r="G5945" t="str">
            <v>01.002.001.040</v>
          </cell>
          <cell r="H5945" t="str">
            <v>十字刀片</v>
          </cell>
          <cell r="I5945" t="str">
            <v>304材质</v>
          </cell>
        </row>
        <row r="5946">
          <cell r="G5946" t="str">
            <v>01.003.002.200</v>
          </cell>
          <cell r="H5946" t="str">
            <v>SB刀筒</v>
          </cell>
          <cell r="I5946" t="str">
            <v>201材质 外镜面内拉丝</v>
          </cell>
        </row>
        <row r="5947">
          <cell r="G5947" t="str">
            <v>01.004.001.002</v>
          </cell>
          <cell r="H5947" t="str">
            <v>刀轴含油轴承</v>
          </cell>
          <cell r="I5947" t="str">
            <v>5T18A2-03-2  铜铁基 Φ5*Φ10*Φ14*10*2</v>
          </cell>
        </row>
        <row r="5948">
          <cell r="G5948" t="str">
            <v>01.005.006.020</v>
          </cell>
          <cell r="H5948" t="str">
            <v>SB刀轴</v>
          </cell>
          <cell r="I5948" t="str">
            <v>φ5*164.5 430材质</v>
          </cell>
        </row>
        <row r="5949">
          <cell r="G5949" t="str">
            <v>01.011.009.020</v>
          </cell>
          <cell r="H5949" t="str">
            <v>无内管刀筒支撑环</v>
          </cell>
          <cell r="I5949" t="str">
            <v>430材质</v>
          </cell>
        </row>
        <row r="5950">
          <cell r="G5950" t="str">
            <v>01.011.009.040</v>
          </cell>
          <cell r="H5950" t="str">
            <v>卡簧 开口4</v>
          </cell>
          <cell r="I5950" t="str">
            <v>Ф4*Ф9*0.5</v>
          </cell>
        </row>
        <row r="5951">
          <cell r="G5951" t="str">
            <v>01.018.003.002</v>
          </cell>
          <cell r="H5951" t="str">
            <v>环氧垫</v>
          </cell>
          <cell r="I5951" t="str">
            <v>φ9.5*φ5.3*0.5</v>
          </cell>
        </row>
        <row r="5952">
          <cell r="G5952" t="str">
            <v>01.019.002.001</v>
          </cell>
          <cell r="H5952" t="str">
            <v>不锈钢刀筒下密封圈</v>
          </cell>
          <cell r="I5952" t="str">
            <v>无内管</v>
          </cell>
        </row>
        <row r="5953">
          <cell r="G5953" t="str">
            <v>01.019.002.003</v>
          </cell>
          <cell r="H5953" t="str">
            <v>不锈钢刀筒上密封圈</v>
          </cell>
          <cell r="I5953" t="str">
            <v>/</v>
          </cell>
        </row>
        <row r="5954">
          <cell r="G5954" t="str">
            <v>02.201.107.052</v>
          </cell>
          <cell r="H5954" t="str">
            <v>SB新塑料连接头</v>
          </cell>
          <cell r="I5954" t="str">
            <v>ABS 红色14V0909</v>
          </cell>
        </row>
        <row r="5955">
          <cell r="G5955" t="str">
            <v>02.201.112.040</v>
          </cell>
          <cell r="H5955" t="str">
            <v>轴套</v>
          </cell>
          <cell r="I5955" t="str">
            <v>PA6</v>
          </cell>
        </row>
        <row r="5956">
          <cell r="G5956" t="str">
            <v>02.201.112.060</v>
          </cell>
          <cell r="H5956" t="str">
            <v>上密封圈支架</v>
          </cell>
          <cell r="I5956" t="str">
            <v>ABS</v>
          </cell>
        </row>
        <row r="5957">
          <cell r="G5957" t="str">
            <v>03.302.001.100</v>
          </cell>
          <cell r="H5957" t="str">
            <v>HB101-5512  ZQ-960</v>
          </cell>
          <cell r="I5957" t="str">
            <v>带0.33uf电容</v>
          </cell>
        </row>
        <row r="5958">
          <cell r="G5958" t="str">
            <v>01.015.001.152</v>
          </cell>
          <cell r="H5958" t="str">
            <v>X2电容</v>
          </cell>
          <cell r="I5958" t="str">
            <v>DAIN  0.33UF 275V 体积：18*15.5*9.5mm  新激  P:15*25mm 40/110/21C</v>
          </cell>
        </row>
        <row r="5959">
          <cell r="G5959" t="str">
            <v>01.015.002.004</v>
          </cell>
          <cell r="H5959" t="str">
            <v>电阻</v>
          </cell>
          <cell r="I5959" t="str">
            <v>1/4W,1MΩ</v>
          </cell>
        </row>
        <row r="5960">
          <cell r="G5960" t="str">
            <v>01.015.003.002</v>
          </cell>
          <cell r="H5960" t="str">
            <v>二极管</v>
          </cell>
          <cell r="I5960" t="str">
            <v>RL207  不凡</v>
          </cell>
        </row>
        <row r="5961">
          <cell r="G5961" t="str">
            <v>01.015.005.001</v>
          </cell>
          <cell r="H5961" t="str">
            <v>复位开关</v>
          </cell>
          <cell r="I5961" t="str">
            <v>黑座红钮KCD1-102/2P国标，欧标</v>
          </cell>
        </row>
        <row r="5962">
          <cell r="G5962" t="str">
            <v>01.015.006.002</v>
          </cell>
          <cell r="H5962" t="str">
            <v>陶瓷保险丝</v>
          </cell>
          <cell r="I5962" t="str">
            <v>250V/5A</v>
          </cell>
        </row>
        <row r="5963">
          <cell r="G5963" t="str">
            <v>01.015.011.150</v>
          </cell>
          <cell r="H5963" t="str">
            <v>插件</v>
          </cell>
          <cell r="I5963" t="str">
            <v>0.5*11</v>
          </cell>
        </row>
        <row r="5964">
          <cell r="G5964" t="str">
            <v>01.016.001.050</v>
          </cell>
          <cell r="H5964" t="str">
            <v>HB101线路板PCB</v>
          </cell>
          <cell r="I5964" t="str">
            <v>HB101-5512  ZQ-960</v>
          </cell>
        </row>
        <row r="5965">
          <cell r="D5965">
            <v>4631</v>
          </cell>
        </row>
        <row r="5965">
          <cell r="G5965" t="str">
            <v>01.013.001.002</v>
          </cell>
          <cell r="H5965" t="str">
            <v>5428电机</v>
          </cell>
          <cell r="I5965" t="str">
            <v>5428，AC110-120V,60Hz,ClassA,无EMC,带PTC ,铜包铝线</v>
          </cell>
        </row>
        <row r="5966">
          <cell r="D5966">
            <v>4631</v>
          </cell>
        </row>
        <row r="5966">
          <cell r="G5966" t="str">
            <v>01.014.002.022</v>
          </cell>
          <cell r="H5966" t="str">
            <v>美标线</v>
          </cell>
          <cell r="I5966" t="str">
            <v>黑色，2*0.824mm2, SPT-2, 1.52m,ETL认证, 尾部外露50mm,火线上锡，零线半剥，极性插，扎带包扎</v>
          </cell>
        </row>
        <row r="5967">
          <cell r="D5967">
            <v>9262</v>
          </cell>
        </row>
        <row r="5967">
          <cell r="G5967" t="str">
            <v>01.020.001.001</v>
          </cell>
          <cell r="H5967" t="str">
            <v>短机身袋</v>
          </cell>
          <cell r="I5967" t="str">
            <v>13*34英文 双面4孔</v>
          </cell>
        </row>
        <row r="5968">
          <cell r="D5968">
            <v>4631</v>
          </cell>
        </row>
        <row r="5968">
          <cell r="G5968" t="str">
            <v>03.300.002.051</v>
          </cell>
          <cell r="H5968" t="str">
            <v>HB102 5428机身成品</v>
          </cell>
          <cell r="I5968" t="str">
            <v>300W,黑色</v>
          </cell>
        </row>
        <row r="5969">
          <cell r="D5969">
            <v>18524</v>
          </cell>
        </row>
        <row r="5969">
          <cell r="G5969" t="str">
            <v>01.010.001.001</v>
          </cell>
          <cell r="H5969" t="str">
            <v>自攻螺丝</v>
          </cell>
          <cell r="I5969" t="str">
            <v>M3*10 圆头，十字尖头，铁镀锌</v>
          </cell>
        </row>
        <row r="5970">
          <cell r="D5970">
            <v>4631</v>
          </cell>
        </row>
        <row r="5970">
          <cell r="G5970" t="str">
            <v>01.015.011.001</v>
          </cell>
          <cell r="H5970" t="str">
            <v>压线帽</v>
          </cell>
          <cell r="I5970" t="str">
            <v>CE-2</v>
          </cell>
        </row>
        <row r="5971">
          <cell r="D5971">
            <v>4631</v>
          </cell>
        </row>
        <row r="5971">
          <cell r="G5971" t="str">
            <v>01.019.001.001</v>
          </cell>
          <cell r="H5971" t="str">
            <v>5417电机减震垫</v>
          </cell>
        </row>
        <row r="5972">
          <cell r="D5972">
            <v>4631</v>
          </cell>
        </row>
        <row r="5972">
          <cell r="G5972" t="str">
            <v>01.019.001.002</v>
          </cell>
          <cell r="H5972" t="str">
            <v>5428电机减震垫</v>
          </cell>
        </row>
        <row r="5973">
          <cell r="D5973">
            <v>4631</v>
          </cell>
        </row>
        <row r="5973">
          <cell r="G5973" t="str">
            <v>02.201.002.053</v>
          </cell>
          <cell r="H5973" t="str">
            <v>HB102 5428上机身</v>
          </cell>
          <cell r="I5973" t="str">
            <v>ABS 黑色</v>
          </cell>
        </row>
        <row r="5974">
          <cell r="D5974">
            <v>4631</v>
          </cell>
        </row>
        <row r="5974">
          <cell r="G5974" t="str">
            <v>02.201.002.054</v>
          </cell>
          <cell r="H5974" t="str">
            <v>HB102 5428下机身</v>
          </cell>
          <cell r="I5974" t="str">
            <v>ABS 黑色</v>
          </cell>
        </row>
        <row r="5975">
          <cell r="D5975">
            <v>4631</v>
          </cell>
        </row>
        <row r="5975">
          <cell r="G5975" t="str">
            <v>02.201.002.301</v>
          </cell>
          <cell r="H5975" t="str">
            <v>HB102/104装饰圈 电镀</v>
          </cell>
          <cell r="I5975" t="str">
            <v>ABS 银色</v>
          </cell>
        </row>
        <row r="5976">
          <cell r="D5976">
            <v>4631</v>
          </cell>
        </row>
        <row r="5976">
          <cell r="G5976" t="str">
            <v>02.201.002.300</v>
          </cell>
          <cell r="H5976" t="str">
            <v>HB102/104装饰圈</v>
          </cell>
          <cell r="I5976" t="str">
            <v>ABS 本色</v>
          </cell>
        </row>
        <row r="5977">
          <cell r="D5977">
            <v>4631</v>
          </cell>
        </row>
        <row r="5977">
          <cell r="G5977" t="str">
            <v>02.201.111.040</v>
          </cell>
          <cell r="H5977" t="str">
            <v>交流电机连接头</v>
          </cell>
          <cell r="I5977" t="str">
            <v>PA6</v>
          </cell>
        </row>
        <row r="5978">
          <cell r="D5978">
            <v>4631</v>
          </cell>
        </row>
        <row r="5978">
          <cell r="G5978" t="str">
            <v>02.201.112.001</v>
          </cell>
          <cell r="H5978" t="str">
            <v>护线套</v>
          </cell>
          <cell r="I5978" t="str">
            <v>PVC 黑色</v>
          </cell>
        </row>
        <row r="5979">
          <cell r="D5979">
            <v>4631</v>
          </cell>
        </row>
        <row r="5979">
          <cell r="G5979" t="str">
            <v>02.201.112.020</v>
          </cell>
          <cell r="H5979" t="str">
            <v>压线板</v>
          </cell>
          <cell r="I5979" t="str">
            <v>ABS</v>
          </cell>
        </row>
        <row r="5980">
          <cell r="D5980">
            <v>4631</v>
          </cell>
        </row>
        <row r="5980">
          <cell r="G5980" t="str">
            <v>03.303.002.001</v>
          </cell>
          <cell r="H5980" t="str">
            <v>HB102按钮组件</v>
          </cell>
          <cell r="I5980" t="str">
            <v>电镀银色支架,黑色按钮</v>
          </cell>
        </row>
        <row r="5981">
          <cell r="D5981">
            <v>4631</v>
          </cell>
        </row>
        <row r="5981">
          <cell r="G5981" t="str">
            <v>02.201.002.202</v>
          </cell>
          <cell r="H5981" t="str">
            <v>HB102按钮 1档</v>
          </cell>
          <cell r="I5981" t="str">
            <v>ABS 黑色</v>
          </cell>
        </row>
        <row r="5982">
          <cell r="D5982">
            <v>4631</v>
          </cell>
        </row>
        <row r="5982">
          <cell r="G5982" t="str">
            <v>02.201.002.203</v>
          </cell>
          <cell r="H5982" t="str">
            <v>HB102按钮 2档</v>
          </cell>
          <cell r="I5982" t="str">
            <v>ABS 黑色</v>
          </cell>
        </row>
        <row r="5983">
          <cell r="D5983">
            <v>4631</v>
          </cell>
        </row>
        <row r="5983">
          <cell r="G5983" t="str">
            <v>02.201.002.351</v>
          </cell>
          <cell r="H5983" t="str">
            <v>HB102按钮支架 电镀</v>
          </cell>
          <cell r="I5983" t="str">
            <v>ABS 银色</v>
          </cell>
        </row>
        <row r="5984">
          <cell r="D5984">
            <v>4631</v>
          </cell>
        </row>
        <row r="5984">
          <cell r="G5984" t="str">
            <v>02.201.002.350</v>
          </cell>
          <cell r="H5984" t="str">
            <v>HB102按钮支架</v>
          </cell>
          <cell r="I5984" t="str">
            <v>ABS 本色</v>
          </cell>
        </row>
        <row r="5985">
          <cell r="D5985">
            <v>4631</v>
          </cell>
        </row>
        <row r="5985">
          <cell r="G5985" t="str">
            <v>03.301.003.001</v>
          </cell>
          <cell r="H5985" t="str">
            <v>SB刀筒成品（SUS201全拉丝）</v>
          </cell>
          <cell r="I5985" t="str">
            <v>SB新塑料连接头,黑色,大S刀片</v>
          </cell>
        </row>
        <row r="5986">
          <cell r="D5986">
            <v>4631</v>
          </cell>
        </row>
        <row r="5986">
          <cell r="G5986" t="str">
            <v>01.002.001.010</v>
          </cell>
          <cell r="H5986" t="str">
            <v>大S刀片</v>
          </cell>
          <cell r="I5986" t="str">
            <v>304材质</v>
          </cell>
        </row>
        <row r="5987">
          <cell r="D5987">
            <v>4631</v>
          </cell>
        </row>
        <row r="5987">
          <cell r="G5987" t="str">
            <v>01.003.002.100</v>
          </cell>
          <cell r="H5987" t="str">
            <v>SB刀筒</v>
          </cell>
          <cell r="I5987" t="str">
            <v>201材质 全拉丝</v>
          </cell>
        </row>
        <row r="5988">
          <cell r="D5988">
            <v>4631</v>
          </cell>
        </row>
        <row r="5988">
          <cell r="G5988" t="str">
            <v>01.004.001.002</v>
          </cell>
          <cell r="H5988" t="str">
            <v>刀轴含油轴承</v>
          </cell>
          <cell r="I5988" t="str">
            <v>5T18A2-03-2  铜铁基 Φ5*Φ10*Φ14*10*2</v>
          </cell>
        </row>
        <row r="5989">
          <cell r="D5989">
            <v>4631</v>
          </cell>
        </row>
        <row r="5989">
          <cell r="G5989" t="str">
            <v>01.005.006.020</v>
          </cell>
          <cell r="H5989" t="str">
            <v>SB刀轴</v>
          </cell>
          <cell r="I5989" t="str">
            <v>φ5*164.5 430材质</v>
          </cell>
        </row>
        <row r="5990">
          <cell r="D5990">
            <v>4631</v>
          </cell>
        </row>
        <row r="5990">
          <cell r="G5990" t="str">
            <v>01.011.009.020</v>
          </cell>
          <cell r="H5990" t="str">
            <v>无内管刀筒支撑环</v>
          </cell>
          <cell r="I5990" t="str">
            <v>430材质</v>
          </cell>
        </row>
        <row r="5991">
          <cell r="D5991">
            <v>9262</v>
          </cell>
        </row>
        <row r="5991">
          <cell r="G5991" t="str">
            <v>01.011.009.040</v>
          </cell>
          <cell r="H5991" t="str">
            <v>卡簧 开口4</v>
          </cell>
          <cell r="I5991" t="str">
            <v>Ф4*Ф9*0.5</v>
          </cell>
        </row>
        <row r="5992">
          <cell r="D5992">
            <v>9262</v>
          </cell>
        </row>
        <row r="5992">
          <cell r="G5992" t="str">
            <v>01.018.003.002</v>
          </cell>
          <cell r="H5992" t="str">
            <v>环氧垫</v>
          </cell>
          <cell r="I5992" t="str">
            <v>φ9.5*φ5.3*0.5</v>
          </cell>
        </row>
        <row r="5993">
          <cell r="D5993">
            <v>4631</v>
          </cell>
        </row>
        <row r="5993">
          <cell r="G5993" t="str">
            <v>01.019.002.001</v>
          </cell>
          <cell r="H5993" t="str">
            <v>不锈钢刀筒下密封圈</v>
          </cell>
          <cell r="I5993" t="str">
            <v>无内管</v>
          </cell>
        </row>
        <row r="5994">
          <cell r="D5994">
            <v>4631</v>
          </cell>
        </row>
        <row r="5994">
          <cell r="G5994" t="str">
            <v>01.019.002.003</v>
          </cell>
          <cell r="H5994" t="str">
            <v>不锈钢刀筒上密封圈</v>
          </cell>
          <cell r="I5994" t="str">
            <v>/</v>
          </cell>
        </row>
        <row r="5995">
          <cell r="D5995">
            <v>4631</v>
          </cell>
        </row>
        <row r="5995">
          <cell r="G5995" t="str">
            <v>02.201.107.051</v>
          </cell>
          <cell r="H5995" t="str">
            <v>SB新塑料连接头</v>
          </cell>
          <cell r="I5995" t="str">
            <v>ABS 黑色</v>
          </cell>
        </row>
        <row r="5996">
          <cell r="D5996">
            <v>4631</v>
          </cell>
        </row>
        <row r="5996">
          <cell r="G5996" t="str">
            <v>02.201.112.040</v>
          </cell>
          <cell r="H5996" t="str">
            <v>轴套</v>
          </cell>
          <cell r="I5996" t="str">
            <v>PA6</v>
          </cell>
        </row>
        <row r="5997">
          <cell r="D5997">
            <v>4631</v>
          </cell>
        </row>
        <row r="5997">
          <cell r="G5997" t="str">
            <v>02.201.112.060</v>
          </cell>
          <cell r="H5997" t="str">
            <v>上密封圈支架</v>
          </cell>
          <cell r="I5997" t="str">
            <v>ABS</v>
          </cell>
        </row>
        <row r="5998">
          <cell r="D5998">
            <v>4631</v>
          </cell>
        </row>
        <row r="5998">
          <cell r="G5998" t="str">
            <v>03.305.001.052</v>
          </cell>
          <cell r="H5998" t="str">
            <v>大复位开关组件美标</v>
          </cell>
          <cell r="I5998" t="str">
            <v>R207二极管</v>
          </cell>
        </row>
        <row r="5999">
          <cell r="D5999">
            <v>4631</v>
          </cell>
        </row>
        <row r="5999">
          <cell r="G5999" t="str">
            <v>01.015.003.003</v>
          </cell>
          <cell r="H5999" t="str">
            <v>二极管</v>
          </cell>
          <cell r="I5999" t="str">
            <v>RL207  福启达</v>
          </cell>
        </row>
        <row r="6000">
          <cell r="D6000">
            <v>9262</v>
          </cell>
        </row>
        <row r="6000">
          <cell r="G6000" t="str">
            <v>01.015.005.002</v>
          </cell>
          <cell r="H6000" t="str">
            <v>复位开关</v>
          </cell>
          <cell r="I6000" t="str">
            <v>黑座红钮KCD1-102/2P美标</v>
          </cell>
        </row>
        <row r="6001">
          <cell r="D6001">
            <v>4631</v>
          </cell>
        </row>
        <row r="6001">
          <cell r="G6001" t="str">
            <v>02.201.002.401</v>
          </cell>
          <cell r="H6001" t="str">
            <v>HB102大开关支架</v>
          </cell>
          <cell r="I6001" t="str">
            <v>ABS</v>
          </cell>
        </row>
        <row r="6002">
          <cell r="D6002">
            <v>1013</v>
          </cell>
        </row>
        <row r="6002">
          <cell r="G6002" t="str">
            <v>01.013.001.002</v>
          </cell>
          <cell r="H6002" t="str">
            <v>5428电机</v>
          </cell>
          <cell r="I6002" t="str">
            <v>5428，AC110-120V,60Hz,ClassA,无EMC,带PTC ,铜包铝线</v>
          </cell>
        </row>
        <row r="6003">
          <cell r="D6003">
            <v>1013</v>
          </cell>
        </row>
        <row r="6003">
          <cell r="G6003" t="str">
            <v>01.014.002.022</v>
          </cell>
          <cell r="H6003" t="str">
            <v>美标线</v>
          </cell>
          <cell r="I6003" t="str">
            <v>黑色，2*0.824mm2, SPT-2, 1.52m,ETL认证, 尾部外露50mm,火线上锡，零线半剥，极性插，扎带包扎</v>
          </cell>
        </row>
        <row r="6004">
          <cell r="D6004">
            <v>2026</v>
          </cell>
        </row>
        <row r="6004">
          <cell r="G6004" t="str">
            <v>01.020.001.001</v>
          </cell>
          <cell r="H6004" t="str">
            <v>短机身袋</v>
          </cell>
          <cell r="I6004" t="str">
            <v>13*34英文 双面4孔</v>
          </cell>
        </row>
        <row r="6005">
          <cell r="D6005">
            <v>1013</v>
          </cell>
        </row>
        <row r="6005">
          <cell r="G6005" t="str">
            <v>03.300.002.052</v>
          </cell>
          <cell r="H6005" t="str">
            <v>HB102 5428机身成品</v>
          </cell>
          <cell r="I6005" t="str">
            <v>300W,红色，红色按钮</v>
          </cell>
        </row>
        <row r="6006">
          <cell r="D6006">
            <v>4052</v>
          </cell>
        </row>
        <row r="6006">
          <cell r="G6006" t="str">
            <v>01.010.001.001</v>
          </cell>
          <cell r="H6006" t="str">
            <v>自攻螺丝</v>
          </cell>
          <cell r="I6006" t="str">
            <v>M3*10 圆头，十字尖头，铁镀锌</v>
          </cell>
        </row>
        <row r="6007">
          <cell r="D6007">
            <v>1013</v>
          </cell>
        </row>
        <row r="6007">
          <cell r="G6007" t="str">
            <v>01.015.011.001</v>
          </cell>
          <cell r="H6007" t="str">
            <v>压线帽</v>
          </cell>
          <cell r="I6007" t="str">
            <v>CE-2</v>
          </cell>
        </row>
        <row r="6008">
          <cell r="D6008">
            <v>1013</v>
          </cell>
        </row>
        <row r="6008">
          <cell r="G6008" t="str">
            <v>01.019.001.001</v>
          </cell>
          <cell r="H6008" t="str">
            <v>5417电机减震垫</v>
          </cell>
        </row>
        <row r="6009">
          <cell r="D6009">
            <v>1013</v>
          </cell>
        </row>
        <row r="6009">
          <cell r="G6009" t="str">
            <v>01.019.001.002</v>
          </cell>
          <cell r="H6009" t="str">
            <v>5428电机减震垫</v>
          </cell>
        </row>
        <row r="6010">
          <cell r="D6010">
            <v>1013</v>
          </cell>
        </row>
        <row r="6010">
          <cell r="G6010" t="str">
            <v>02.201.002.055</v>
          </cell>
          <cell r="H6010" t="str">
            <v>HB102 5428上机身</v>
          </cell>
          <cell r="I6010" t="str">
            <v>ABS 红色14V0909</v>
          </cell>
        </row>
        <row r="6011">
          <cell r="D6011">
            <v>1013</v>
          </cell>
        </row>
        <row r="6011">
          <cell r="G6011" t="str">
            <v>02.201.002.056</v>
          </cell>
          <cell r="H6011" t="str">
            <v>HB102 5428下机身</v>
          </cell>
          <cell r="I6011" t="str">
            <v>ABS 红色14V0909</v>
          </cell>
        </row>
        <row r="6012">
          <cell r="D6012">
            <v>1013</v>
          </cell>
        </row>
        <row r="6012">
          <cell r="G6012" t="str">
            <v>02.201.002.301</v>
          </cell>
          <cell r="H6012" t="str">
            <v>HB102/104装饰圈 电镀</v>
          </cell>
          <cell r="I6012" t="str">
            <v>ABS 银色</v>
          </cell>
        </row>
        <row r="6013">
          <cell r="D6013">
            <v>1013</v>
          </cell>
        </row>
        <row r="6013">
          <cell r="G6013" t="str">
            <v>02.201.002.300</v>
          </cell>
          <cell r="H6013" t="str">
            <v>HB102/104装饰圈</v>
          </cell>
          <cell r="I6013" t="str">
            <v>ABS 本色</v>
          </cell>
        </row>
        <row r="6014">
          <cell r="D6014">
            <v>1013</v>
          </cell>
        </row>
        <row r="6014">
          <cell r="G6014" t="str">
            <v>02.201.111.040</v>
          </cell>
          <cell r="H6014" t="str">
            <v>交流电机连接头</v>
          </cell>
          <cell r="I6014" t="str">
            <v>PA6</v>
          </cell>
        </row>
        <row r="6015">
          <cell r="D6015">
            <v>1013</v>
          </cell>
        </row>
        <row r="6015">
          <cell r="G6015" t="str">
            <v>02.201.112.001</v>
          </cell>
          <cell r="H6015" t="str">
            <v>护线套</v>
          </cell>
          <cell r="I6015" t="str">
            <v>PVC 黑色</v>
          </cell>
        </row>
        <row r="6016">
          <cell r="D6016">
            <v>1013</v>
          </cell>
        </row>
        <row r="6016">
          <cell r="G6016" t="str">
            <v>02.201.112.020</v>
          </cell>
          <cell r="H6016" t="str">
            <v>压线板</v>
          </cell>
          <cell r="I6016" t="str">
            <v>ABS</v>
          </cell>
        </row>
        <row r="6017">
          <cell r="D6017">
            <v>1013</v>
          </cell>
        </row>
        <row r="6017">
          <cell r="G6017" t="str">
            <v>03.303.002.002</v>
          </cell>
          <cell r="H6017" t="str">
            <v>HB102按钮组件</v>
          </cell>
          <cell r="I6017" t="str">
            <v>电镀银色支架,红色按钮</v>
          </cell>
        </row>
        <row r="6018">
          <cell r="D6018">
            <v>1013</v>
          </cell>
        </row>
        <row r="6018">
          <cell r="G6018" t="str">
            <v>02.201.002.204</v>
          </cell>
          <cell r="H6018" t="str">
            <v>HB102按钮 1档</v>
          </cell>
          <cell r="I6018" t="str">
            <v>ABS 红色14V0909</v>
          </cell>
        </row>
        <row r="6019">
          <cell r="D6019">
            <v>1013</v>
          </cell>
        </row>
        <row r="6019">
          <cell r="G6019" t="str">
            <v>02.201.002.205</v>
          </cell>
          <cell r="H6019" t="str">
            <v>HB102按钮 2档</v>
          </cell>
          <cell r="I6019" t="str">
            <v>ABS 红色14V0909</v>
          </cell>
        </row>
        <row r="6020">
          <cell r="D6020">
            <v>1013</v>
          </cell>
        </row>
        <row r="6020">
          <cell r="G6020" t="str">
            <v>02.201.002.351</v>
          </cell>
          <cell r="H6020" t="str">
            <v>HB102按钮支架 电镀</v>
          </cell>
          <cell r="I6020" t="str">
            <v>ABS 银色</v>
          </cell>
        </row>
        <row r="6021">
          <cell r="D6021">
            <v>1013</v>
          </cell>
        </row>
        <row r="6021">
          <cell r="G6021" t="str">
            <v>02.201.002.350</v>
          </cell>
          <cell r="H6021" t="str">
            <v>HB102按钮支架</v>
          </cell>
          <cell r="I6021" t="str">
            <v>ABS 本色</v>
          </cell>
        </row>
        <row r="6022">
          <cell r="D6022">
            <v>1013</v>
          </cell>
        </row>
        <row r="6022">
          <cell r="G6022" t="str">
            <v>03.301.003.002</v>
          </cell>
          <cell r="H6022" t="str">
            <v>SB刀筒成品（SUS201全拉丝）</v>
          </cell>
          <cell r="I6022" t="str">
            <v>SB新塑料连接头,红色14V0909,大S刀片</v>
          </cell>
        </row>
        <row r="6023">
          <cell r="D6023">
            <v>1013</v>
          </cell>
        </row>
        <row r="6023">
          <cell r="G6023" t="str">
            <v>01.002.001.010</v>
          </cell>
          <cell r="H6023" t="str">
            <v>大S刀片</v>
          </cell>
          <cell r="I6023" t="str">
            <v>304材质</v>
          </cell>
        </row>
        <row r="6024">
          <cell r="D6024">
            <v>1013</v>
          </cell>
        </row>
        <row r="6024">
          <cell r="G6024" t="str">
            <v>01.003.002.100</v>
          </cell>
          <cell r="H6024" t="str">
            <v>SB刀筒</v>
          </cell>
          <cell r="I6024" t="str">
            <v>201材质 全拉丝</v>
          </cell>
        </row>
        <row r="6025">
          <cell r="D6025">
            <v>1013</v>
          </cell>
        </row>
        <row r="6025">
          <cell r="G6025" t="str">
            <v>01.004.001.002</v>
          </cell>
          <cell r="H6025" t="str">
            <v>刀轴含油轴承</v>
          </cell>
          <cell r="I6025" t="str">
            <v>5T18A2-03-2  铜铁基 Φ5*Φ10*Φ14*10*2</v>
          </cell>
        </row>
        <row r="6026">
          <cell r="D6026">
            <v>1013</v>
          </cell>
        </row>
        <row r="6026">
          <cell r="G6026" t="str">
            <v>01.005.006.020</v>
          </cell>
          <cell r="H6026" t="str">
            <v>SB刀轴</v>
          </cell>
          <cell r="I6026" t="str">
            <v>φ5*164.5 430材质</v>
          </cell>
        </row>
        <row r="6027">
          <cell r="D6027">
            <v>1013</v>
          </cell>
        </row>
        <row r="6027">
          <cell r="G6027" t="str">
            <v>01.011.009.020</v>
          </cell>
          <cell r="H6027" t="str">
            <v>无内管刀筒支撑环</v>
          </cell>
          <cell r="I6027" t="str">
            <v>430材质</v>
          </cell>
        </row>
        <row r="6028">
          <cell r="D6028">
            <v>2026</v>
          </cell>
        </row>
        <row r="6028">
          <cell r="G6028" t="str">
            <v>01.011.009.040</v>
          </cell>
          <cell r="H6028" t="str">
            <v>卡簧 开口4</v>
          </cell>
          <cell r="I6028" t="str">
            <v>Ф4*Ф9*0.5</v>
          </cell>
        </row>
        <row r="6029">
          <cell r="D6029">
            <v>2026</v>
          </cell>
        </row>
        <row r="6029">
          <cell r="G6029" t="str">
            <v>01.018.003.002</v>
          </cell>
          <cell r="H6029" t="str">
            <v>环氧垫</v>
          </cell>
          <cell r="I6029" t="str">
            <v>φ9.5*φ5.3*0.5</v>
          </cell>
        </row>
        <row r="6030">
          <cell r="D6030">
            <v>1013</v>
          </cell>
        </row>
        <row r="6030">
          <cell r="G6030" t="str">
            <v>01.019.002.001</v>
          </cell>
          <cell r="H6030" t="str">
            <v>不锈钢刀筒下密封圈</v>
          </cell>
          <cell r="I6030" t="str">
            <v>无内管</v>
          </cell>
        </row>
        <row r="6031">
          <cell r="D6031">
            <v>1013</v>
          </cell>
        </row>
        <row r="6031">
          <cell r="G6031" t="str">
            <v>01.019.002.003</v>
          </cell>
          <cell r="H6031" t="str">
            <v>不锈钢刀筒上密封圈</v>
          </cell>
          <cell r="I6031" t="str">
            <v>/</v>
          </cell>
        </row>
        <row r="6032">
          <cell r="D6032">
            <v>1013</v>
          </cell>
        </row>
        <row r="6032">
          <cell r="G6032" t="str">
            <v>02.201.107.052</v>
          </cell>
          <cell r="H6032" t="str">
            <v>SB新塑料连接头</v>
          </cell>
          <cell r="I6032" t="str">
            <v>ABS 红色14V0909</v>
          </cell>
        </row>
        <row r="6033">
          <cell r="D6033">
            <v>1013</v>
          </cell>
        </row>
        <row r="6033">
          <cell r="G6033" t="str">
            <v>02.201.112.040</v>
          </cell>
          <cell r="H6033" t="str">
            <v>轴套</v>
          </cell>
          <cell r="I6033" t="str">
            <v>PA6</v>
          </cell>
        </row>
        <row r="6034">
          <cell r="D6034">
            <v>1013</v>
          </cell>
        </row>
        <row r="6034">
          <cell r="G6034" t="str">
            <v>02.201.112.060</v>
          </cell>
          <cell r="H6034" t="str">
            <v>上密封圈支架</v>
          </cell>
          <cell r="I6034" t="str">
            <v>ABS</v>
          </cell>
        </row>
        <row r="6035">
          <cell r="D6035">
            <v>1013</v>
          </cell>
        </row>
        <row r="6035">
          <cell r="G6035" t="str">
            <v>03.305.001.052</v>
          </cell>
          <cell r="H6035" t="str">
            <v>大复位开关组件美标</v>
          </cell>
          <cell r="I6035" t="str">
            <v>R207二极管</v>
          </cell>
        </row>
        <row r="6036">
          <cell r="D6036">
            <v>1013</v>
          </cell>
        </row>
        <row r="6036">
          <cell r="G6036" t="str">
            <v>01.015.003.003</v>
          </cell>
          <cell r="H6036" t="str">
            <v>二极管</v>
          </cell>
          <cell r="I6036" t="str">
            <v>RL207  福启达</v>
          </cell>
        </row>
        <row r="6037">
          <cell r="D6037">
            <v>2026</v>
          </cell>
        </row>
        <row r="6037">
          <cell r="G6037" t="str">
            <v>01.015.005.002</v>
          </cell>
          <cell r="H6037" t="str">
            <v>复位开关</v>
          </cell>
          <cell r="I6037" t="str">
            <v>黑座红钮KCD1-102/2P美标</v>
          </cell>
        </row>
        <row r="6038">
          <cell r="D6038">
            <v>1013</v>
          </cell>
        </row>
        <row r="6038">
          <cell r="G6038" t="str">
            <v>02.201.002.401</v>
          </cell>
          <cell r="H6038" t="str">
            <v>HB102大开关支架</v>
          </cell>
          <cell r="I6038" t="str">
            <v>ABS</v>
          </cell>
        </row>
        <row r="6039">
          <cell r="D6039">
            <v>1013</v>
          </cell>
        </row>
        <row r="6039">
          <cell r="G6039" t="str">
            <v>01.013.001.002</v>
          </cell>
          <cell r="H6039" t="str">
            <v>5428电机</v>
          </cell>
          <cell r="I6039" t="str">
            <v>5428，AC110-120V,60Hz,ClassA,无EMC,带PTC ,铜包铝线</v>
          </cell>
        </row>
        <row r="6040">
          <cell r="D6040">
            <v>1013</v>
          </cell>
        </row>
        <row r="6040">
          <cell r="G6040" t="str">
            <v>01.014.002.023</v>
          </cell>
          <cell r="H6040" t="str">
            <v>美标线</v>
          </cell>
          <cell r="I6040" t="str">
            <v>白色，2*0.824mm2, SPT-2, 1.52m,ETL认证, 尾部外露50mm,火线上锡，零线半剥，极性插，扎带包扎</v>
          </cell>
        </row>
        <row r="6041">
          <cell r="D6041">
            <v>2026</v>
          </cell>
        </row>
        <row r="6041">
          <cell r="G6041" t="str">
            <v>01.020.001.001</v>
          </cell>
          <cell r="H6041" t="str">
            <v>短机身袋</v>
          </cell>
          <cell r="I6041" t="str">
            <v>13*34英文 双面4孔</v>
          </cell>
        </row>
        <row r="6042">
          <cell r="D6042">
            <v>1013</v>
          </cell>
        </row>
        <row r="6042">
          <cell r="G6042" t="str">
            <v>03.300.002.053</v>
          </cell>
          <cell r="H6042" t="str">
            <v>HB102 5428机身成品</v>
          </cell>
          <cell r="I6042" t="str">
            <v>300W,白色</v>
          </cell>
        </row>
        <row r="6043">
          <cell r="D6043">
            <v>4052</v>
          </cell>
        </row>
        <row r="6043">
          <cell r="G6043" t="str">
            <v>01.010.001.001</v>
          </cell>
          <cell r="H6043" t="str">
            <v>自攻螺丝</v>
          </cell>
          <cell r="I6043" t="str">
            <v>M3*10 圆头，十字尖头，铁镀锌</v>
          </cell>
        </row>
        <row r="6044">
          <cell r="D6044">
            <v>1013</v>
          </cell>
        </row>
        <row r="6044">
          <cell r="G6044" t="str">
            <v>01.015.011.001</v>
          </cell>
          <cell r="H6044" t="str">
            <v>压线帽</v>
          </cell>
          <cell r="I6044" t="str">
            <v>CE-2</v>
          </cell>
        </row>
        <row r="6045">
          <cell r="D6045">
            <v>1013</v>
          </cell>
        </row>
        <row r="6045">
          <cell r="G6045" t="str">
            <v>01.019.001.001</v>
          </cell>
          <cell r="H6045" t="str">
            <v>5417电机减震垫</v>
          </cell>
        </row>
        <row r="6046">
          <cell r="D6046">
            <v>1013</v>
          </cell>
        </row>
        <row r="6046">
          <cell r="G6046" t="str">
            <v>01.019.001.002</v>
          </cell>
          <cell r="H6046" t="str">
            <v>5428电机减震垫</v>
          </cell>
        </row>
        <row r="6047">
          <cell r="D6047">
            <v>1013</v>
          </cell>
        </row>
        <row r="6047">
          <cell r="G6047" t="str">
            <v>02.201.002.051</v>
          </cell>
          <cell r="H6047" t="str">
            <v>HB102 5428上机身</v>
          </cell>
          <cell r="I6047" t="str">
            <v>ABS 白色</v>
          </cell>
        </row>
        <row r="6048">
          <cell r="D6048">
            <v>1013</v>
          </cell>
        </row>
        <row r="6048">
          <cell r="G6048" t="str">
            <v>02.201.002.052</v>
          </cell>
          <cell r="H6048" t="str">
            <v>HB102 5428下机身</v>
          </cell>
          <cell r="I6048" t="str">
            <v>ABS 白色</v>
          </cell>
        </row>
        <row r="6049">
          <cell r="D6049">
            <v>1013</v>
          </cell>
        </row>
        <row r="6049">
          <cell r="G6049" t="str">
            <v>02.201.002.301</v>
          </cell>
          <cell r="H6049" t="str">
            <v>HB102/104装饰圈 电镀</v>
          </cell>
          <cell r="I6049" t="str">
            <v>ABS 银色</v>
          </cell>
        </row>
        <row r="6050">
          <cell r="D6050">
            <v>1013</v>
          </cell>
        </row>
        <row r="6050">
          <cell r="G6050" t="str">
            <v>02.201.002.300</v>
          </cell>
          <cell r="H6050" t="str">
            <v>HB102/104装饰圈</v>
          </cell>
          <cell r="I6050" t="str">
            <v>ABS 本色</v>
          </cell>
        </row>
        <row r="6051">
          <cell r="D6051">
            <v>1013</v>
          </cell>
        </row>
        <row r="6051">
          <cell r="G6051" t="str">
            <v>02.201.111.040</v>
          </cell>
          <cell r="H6051" t="str">
            <v>交流电机连接头</v>
          </cell>
          <cell r="I6051" t="str">
            <v>PA6</v>
          </cell>
        </row>
        <row r="6052">
          <cell r="D6052">
            <v>1013</v>
          </cell>
        </row>
        <row r="6052">
          <cell r="G6052" t="str">
            <v>02.201.112.002</v>
          </cell>
          <cell r="H6052" t="str">
            <v>护线套</v>
          </cell>
          <cell r="I6052" t="str">
            <v>PVC 白色</v>
          </cell>
        </row>
        <row r="6053">
          <cell r="D6053">
            <v>1013</v>
          </cell>
        </row>
        <row r="6053">
          <cell r="G6053" t="str">
            <v>02.201.112.020</v>
          </cell>
          <cell r="H6053" t="str">
            <v>压线板</v>
          </cell>
          <cell r="I6053" t="str">
            <v>ABS</v>
          </cell>
        </row>
        <row r="6054">
          <cell r="D6054">
            <v>1013</v>
          </cell>
        </row>
        <row r="6054">
          <cell r="G6054" t="str">
            <v>03.303.002.003</v>
          </cell>
          <cell r="H6054" t="str">
            <v>HB102按钮组件</v>
          </cell>
          <cell r="I6054" t="str">
            <v>电镀银色支架 白色按钮</v>
          </cell>
        </row>
        <row r="6055">
          <cell r="D6055">
            <v>1013</v>
          </cell>
        </row>
        <row r="6055">
          <cell r="G6055" t="str">
            <v>02.201.002.200</v>
          </cell>
          <cell r="H6055" t="str">
            <v>HB102按钮 1档</v>
          </cell>
          <cell r="I6055" t="str">
            <v>ABS 白色</v>
          </cell>
        </row>
        <row r="6056">
          <cell r="D6056">
            <v>1013</v>
          </cell>
        </row>
        <row r="6056">
          <cell r="G6056" t="str">
            <v>02.201.002.201</v>
          </cell>
          <cell r="H6056" t="str">
            <v>HB102按钮 2档</v>
          </cell>
          <cell r="I6056" t="str">
            <v>ABS 白色</v>
          </cell>
        </row>
        <row r="6057">
          <cell r="D6057">
            <v>1013</v>
          </cell>
        </row>
        <row r="6057">
          <cell r="G6057" t="str">
            <v>02.201.002.351</v>
          </cell>
          <cell r="H6057" t="str">
            <v>HB102按钮支架 电镀</v>
          </cell>
          <cell r="I6057" t="str">
            <v>ABS 银色</v>
          </cell>
        </row>
        <row r="6058">
          <cell r="D6058">
            <v>1013</v>
          </cell>
        </row>
        <row r="6058">
          <cell r="G6058" t="str">
            <v>02.201.002.350</v>
          </cell>
          <cell r="H6058" t="str">
            <v>HB102按钮支架</v>
          </cell>
          <cell r="I6058" t="str">
            <v>ABS 本色</v>
          </cell>
        </row>
        <row r="6059">
          <cell r="D6059">
            <v>1013</v>
          </cell>
        </row>
        <row r="6059">
          <cell r="G6059" t="str">
            <v>03.301.003.003</v>
          </cell>
          <cell r="H6059" t="str">
            <v>SB刀筒成品（SUS201全拉丝）</v>
          </cell>
          <cell r="I6059" t="str">
            <v>SB新塑料连接头,白色,大S刀片</v>
          </cell>
        </row>
        <row r="6060">
          <cell r="D6060">
            <v>1013</v>
          </cell>
        </row>
        <row r="6060">
          <cell r="G6060" t="str">
            <v>01.002.001.010</v>
          </cell>
          <cell r="H6060" t="str">
            <v>大S刀片</v>
          </cell>
          <cell r="I6060" t="str">
            <v>304材质</v>
          </cell>
        </row>
        <row r="6061">
          <cell r="D6061">
            <v>1013</v>
          </cell>
        </row>
        <row r="6061">
          <cell r="G6061" t="str">
            <v>01.003.002.100</v>
          </cell>
          <cell r="H6061" t="str">
            <v>SB刀筒</v>
          </cell>
          <cell r="I6061" t="str">
            <v>201材质 全拉丝</v>
          </cell>
        </row>
        <row r="6062">
          <cell r="D6062">
            <v>1013</v>
          </cell>
        </row>
        <row r="6062">
          <cell r="G6062" t="str">
            <v>01.004.001.002</v>
          </cell>
          <cell r="H6062" t="str">
            <v>刀轴含油轴承</v>
          </cell>
          <cell r="I6062" t="str">
            <v>5T18A2-03-2  铜铁基 Φ5*Φ10*Φ14*10*2</v>
          </cell>
        </row>
        <row r="6063">
          <cell r="D6063">
            <v>1013</v>
          </cell>
        </row>
        <row r="6063">
          <cell r="G6063" t="str">
            <v>01.005.006.020</v>
          </cell>
          <cell r="H6063" t="str">
            <v>SB刀轴</v>
          </cell>
          <cell r="I6063" t="str">
            <v>φ5*164.5 430材质</v>
          </cell>
        </row>
        <row r="6064">
          <cell r="D6064">
            <v>1013</v>
          </cell>
        </row>
        <row r="6064">
          <cell r="G6064" t="str">
            <v>01.011.009.020</v>
          </cell>
          <cell r="H6064" t="str">
            <v>无内管刀筒支撑环</v>
          </cell>
          <cell r="I6064" t="str">
            <v>430材质</v>
          </cell>
        </row>
        <row r="6065">
          <cell r="D6065">
            <v>2026</v>
          </cell>
        </row>
        <row r="6065">
          <cell r="G6065" t="str">
            <v>01.011.009.040</v>
          </cell>
          <cell r="H6065" t="str">
            <v>卡簧 开口4</v>
          </cell>
          <cell r="I6065" t="str">
            <v>Ф4*Ф9*0.5</v>
          </cell>
        </row>
        <row r="6066">
          <cell r="D6066">
            <v>2026</v>
          </cell>
        </row>
        <row r="6066">
          <cell r="G6066" t="str">
            <v>01.018.003.002</v>
          </cell>
          <cell r="H6066" t="str">
            <v>环氧垫</v>
          </cell>
          <cell r="I6066" t="str">
            <v>φ9.5*φ5.3*0.5</v>
          </cell>
        </row>
        <row r="6067">
          <cell r="D6067">
            <v>1013</v>
          </cell>
        </row>
        <row r="6067">
          <cell r="G6067" t="str">
            <v>01.019.002.001</v>
          </cell>
          <cell r="H6067" t="str">
            <v>不锈钢刀筒下密封圈</v>
          </cell>
          <cell r="I6067" t="str">
            <v>无内管</v>
          </cell>
        </row>
        <row r="6068">
          <cell r="D6068">
            <v>1013</v>
          </cell>
        </row>
        <row r="6068">
          <cell r="G6068" t="str">
            <v>01.019.002.003</v>
          </cell>
          <cell r="H6068" t="str">
            <v>不锈钢刀筒上密封圈</v>
          </cell>
          <cell r="I6068" t="str">
            <v>/</v>
          </cell>
        </row>
        <row r="6069">
          <cell r="D6069">
            <v>1013</v>
          </cell>
        </row>
        <row r="6069">
          <cell r="G6069" t="str">
            <v>02.201.107.050</v>
          </cell>
          <cell r="H6069" t="str">
            <v>SB新塑料连接头</v>
          </cell>
          <cell r="I6069" t="str">
            <v>ABS 白色</v>
          </cell>
        </row>
        <row r="6070">
          <cell r="D6070">
            <v>1013</v>
          </cell>
        </row>
        <row r="6070">
          <cell r="G6070" t="str">
            <v>02.201.112.040</v>
          </cell>
          <cell r="H6070" t="str">
            <v>轴套</v>
          </cell>
          <cell r="I6070" t="str">
            <v>PA6</v>
          </cell>
        </row>
        <row r="6071">
          <cell r="D6071">
            <v>1013</v>
          </cell>
        </row>
        <row r="6071">
          <cell r="G6071" t="str">
            <v>02.201.112.060</v>
          </cell>
          <cell r="H6071" t="str">
            <v>上密封圈支架</v>
          </cell>
          <cell r="I6071" t="str">
            <v>ABS</v>
          </cell>
        </row>
        <row r="6072">
          <cell r="D6072">
            <v>1013</v>
          </cell>
        </row>
        <row r="6072">
          <cell r="G6072" t="str">
            <v>03.305.001.052</v>
          </cell>
          <cell r="H6072" t="str">
            <v>大复位开关组件美标</v>
          </cell>
          <cell r="I6072" t="str">
            <v>R207二极管</v>
          </cell>
        </row>
        <row r="6073">
          <cell r="D6073">
            <v>1013</v>
          </cell>
        </row>
        <row r="6073">
          <cell r="G6073" t="str">
            <v>01.015.003.003</v>
          </cell>
          <cell r="H6073" t="str">
            <v>二极管</v>
          </cell>
          <cell r="I6073" t="str">
            <v>RL207  福启达</v>
          </cell>
        </row>
        <row r="6074">
          <cell r="D6074">
            <v>2026</v>
          </cell>
        </row>
        <row r="6074">
          <cell r="G6074" t="str">
            <v>01.015.005.002</v>
          </cell>
          <cell r="H6074" t="str">
            <v>复位开关</v>
          </cell>
          <cell r="I6074" t="str">
            <v>黑座红钮KCD1-102/2P美标</v>
          </cell>
        </row>
        <row r="6075">
          <cell r="D6075">
            <v>1013</v>
          </cell>
        </row>
        <row r="6075">
          <cell r="G6075" t="str">
            <v>02.201.002.401</v>
          </cell>
          <cell r="H6075" t="str">
            <v>HB102大开关支架</v>
          </cell>
          <cell r="I6075" t="str">
            <v>ABS</v>
          </cell>
        </row>
        <row r="6076">
          <cell r="D6076">
            <v>1013</v>
          </cell>
        </row>
        <row r="6076">
          <cell r="G6076" t="str">
            <v>01.013.001.002</v>
          </cell>
          <cell r="H6076" t="str">
            <v>5428电机</v>
          </cell>
          <cell r="I6076" t="str">
            <v>5428，AC110-120V,60Hz,ClassA,无EMC,带PTC ,铜包铝线</v>
          </cell>
        </row>
        <row r="6077">
          <cell r="D6077">
            <v>1013</v>
          </cell>
        </row>
        <row r="6077">
          <cell r="G6077" t="str">
            <v>01.014.002.022</v>
          </cell>
          <cell r="H6077" t="str">
            <v>美标线</v>
          </cell>
          <cell r="I6077" t="str">
            <v>黑色，2*0.824mm2, SPT-2, 1.52m,ETL认证, 尾部外露50mm,火线上锡，零线半剥，极性插，扎带包扎</v>
          </cell>
        </row>
        <row r="6078">
          <cell r="D6078">
            <v>2026</v>
          </cell>
        </row>
        <row r="6078">
          <cell r="G6078" t="str">
            <v>01.020.001.001</v>
          </cell>
          <cell r="H6078" t="str">
            <v>短机身袋</v>
          </cell>
          <cell r="I6078" t="str">
            <v>13*34英文 双面4孔</v>
          </cell>
        </row>
        <row r="6079">
          <cell r="D6079">
            <v>1013</v>
          </cell>
        </row>
        <row r="6079">
          <cell r="G6079" t="str">
            <v>03.300.002.052</v>
          </cell>
          <cell r="H6079" t="str">
            <v>HB102 5428机身成品</v>
          </cell>
          <cell r="I6079" t="str">
            <v>300W,红色，红色按钮</v>
          </cell>
        </row>
        <row r="6080">
          <cell r="D6080">
            <v>4052</v>
          </cell>
        </row>
        <row r="6080">
          <cell r="G6080" t="str">
            <v>01.010.001.001</v>
          </cell>
          <cell r="H6080" t="str">
            <v>自攻螺丝</v>
          </cell>
          <cell r="I6080" t="str">
            <v>M3*10 圆头，十字尖头，铁镀锌</v>
          </cell>
        </row>
        <row r="6081">
          <cell r="D6081">
            <v>1013</v>
          </cell>
        </row>
        <row r="6081">
          <cell r="G6081" t="str">
            <v>01.015.011.001</v>
          </cell>
          <cell r="H6081" t="str">
            <v>压线帽</v>
          </cell>
          <cell r="I6081" t="str">
            <v>CE-2</v>
          </cell>
        </row>
        <row r="6082">
          <cell r="D6082">
            <v>1013</v>
          </cell>
        </row>
        <row r="6082">
          <cell r="G6082" t="str">
            <v>01.019.001.001</v>
          </cell>
          <cell r="H6082" t="str">
            <v>5417电机减震垫</v>
          </cell>
        </row>
        <row r="6083">
          <cell r="D6083">
            <v>1013</v>
          </cell>
        </row>
        <row r="6083">
          <cell r="G6083" t="str">
            <v>01.019.001.002</v>
          </cell>
          <cell r="H6083" t="str">
            <v>5428电机减震垫</v>
          </cell>
        </row>
        <row r="6084">
          <cell r="D6084">
            <v>1013</v>
          </cell>
        </row>
        <row r="6084">
          <cell r="G6084" t="str">
            <v>02.201.002.055</v>
          </cell>
          <cell r="H6084" t="str">
            <v>HB102 5428上机身</v>
          </cell>
          <cell r="I6084" t="str">
            <v>ABS 红色14V0909</v>
          </cell>
        </row>
        <row r="6085">
          <cell r="D6085">
            <v>1013</v>
          </cell>
        </row>
        <row r="6085">
          <cell r="G6085" t="str">
            <v>02.201.002.056</v>
          </cell>
          <cell r="H6085" t="str">
            <v>HB102 5428下机身</v>
          </cell>
          <cell r="I6085" t="str">
            <v>ABS 红色14V0909</v>
          </cell>
        </row>
        <row r="6086">
          <cell r="D6086">
            <v>1013</v>
          </cell>
        </row>
        <row r="6086">
          <cell r="G6086" t="str">
            <v>02.201.002.301</v>
          </cell>
          <cell r="H6086" t="str">
            <v>HB102/104装饰圈 电镀</v>
          </cell>
          <cell r="I6086" t="str">
            <v>ABS 银色</v>
          </cell>
        </row>
        <row r="6087">
          <cell r="D6087">
            <v>1013</v>
          </cell>
        </row>
        <row r="6087">
          <cell r="G6087" t="str">
            <v>02.201.002.300</v>
          </cell>
          <cell r="H6087" t="str">
            <v>HB102/104装饰圈</v>
          </cell>
          <cell r="I6087" t="str">
            <v>ABS 本色</v>
          </cell>
        </row>
        <row r="6088">
          <cell r="D6088">
            <v>1013</v>
          </cell>
        </row>
        <row r="6088">
          <cell r="G6088" t="str">
            <v>02.201.111.040</v>
          </cell>
          <cell r="H6088" t="str">
            <v>交流电机连接头</v>
          </cell>
          <cell r="I6088" t="str">
            <v>PA6</v>
          </cell>
        </row>
        <row r="6089">
          <cell r="D6089">
            <v>1013</v>
          </cell>
        </row>
        <row r="6089">
          <cell r="G6089" t="str">
            <v>02.201.112.001</v>
          </cell>
          <cell r="H6089" t="str">
            <v>护线套</v>
          </cell>
          <cell r="I6089" t="str">
            <v>PVC 黑色</v>
          </cell>
        </row>
        <row r="6090">
          <cell r="D6090">
            <v>1013</v>
          </cell>
        </row>
        <row r="6090">
          <cell r="G6090" t="str">
            <v>02.201.112.020</v>
          </cell>
          <cell r="H6090" t="str">
            <v>压线板</v>
          </cell>
          <cell r="I6090" t="str">
            <v>ABS</v>
          </cell>
        </row>
        <row r="6091">
          <cell r="D6091">
            <v>1013</v>
          </cell>
        </row>
        <row r="6091">
          <cell r="G6091" t="str">
            <v>03.303.002.002</v>
          </cell>
          <cell r="H6091" t="str">
            <v>HB102按钮组件</v>
          </cell>
          <cell r="I6091" t="str">
            <v>电镀银色支架,红色按钮</v>
          </cell>
        </row>
        <row r="6092">
          <cell r="D6092">
            <v>1013</v>
          </cell>
        </row>
        <row r="6092">
          <cell r="G6092" t="str">
            <v>02.201.002.204</v>
          </cell>
          <cell r="H6092" t="str">
            <v>HB102按钮 1档</v>
          </cell>
          <cell r="I6092" t="str">
            <v>ABS 红色14V0909</v>
          </cell>
        </row>
        <row r="6093">
          <cell r="D6093">
            <v>1013</v>
          </cell>
        </row>
        <row r="6093">
          <cell r="G6093" t="str">
            <v>02.201.002.205</v>
          </cell>
          <cell r="H6093" t="str">
            <v>HB102按钮 2档</v>
          </cell>
          <cell r="I6093" t="str">
            <v>ABS 红色14V0909</v>
          </cell>
        </row>
        <row r="6094">
          <cell r="D6094">
            <v>1013</v>
          </cell>
        </row>
        <row r="6094">
          <cell r="G6094" t="str">
            <v>02.201.002.351</v>
          </cell>
          <cell r="H6094" t="str">
            <v>HB102按钮支架 电镀</v>
          </cell>
          <cell r="I6094" t="str">
            <v>ABS 银色</v>
          </cell>
        </row>
        <row r="6095">
          <cell r="D6095">
            <v>1013</v>
          </cell>
        </row>
        <row r="6095">
          <cell r="G6095" t="str">
            <v>02.201.002.350</v>
          </cell>
          <cell r="H6095" t="str">
            <v>HB102按钮支架</v>
          </cell>
          <cell r="I6095" t="str">
            <v>ABS 本色</v>
          </cell>
        </row>
        <row r="6096">
          <cell r="D6096">
            <v>1013</v>
          </cell>
        </row>
        <row r="6096">
          <cell r="G6096" t="str">
            <v>03.301.003.002</v>
          </cell>
          <cell r="H6096" t="str">
            <v>SB刀筒成品（SUS201全拉丝）</v>
          </cell>
          <cell r="I6096" t="str">
            <v>SB新塑料连接头,红色14V0909,大S刀片</v>
          </cell>
        </row>
        <row r="6097">
          <cell r="D6097">
            <v>1013</v>
          </cell>
        </row>
        <row r="6097">
          <cell r="G6097" t="str">
            <v>01.002.001.010</v>
          </cell>
          <cell r="H6097" t="str">
            <v>大S刀片</v>
          </cell>
          <cell r="I6097" t="str">
            <v>304材质</v>
          </cell>
        </row>
        <row r="6098">
          <cell r="D6098">
            <v>1013</v>
          </cell>
        </row>
        <row r="6098">
          <cell r="G6098" t="str">
            <v>01.003.002.100</v>
          </cell>
          <cell r="H6098" t="str">
            <v>SB刀筒</v>
          </cell>
          <cell r="I6098" t="str">
            <v>201材质 全拉丝</v>
          </cell>
        </row>
        <row r="6099">
          <cell r="D6099">
            <v>1013</v>
          </cell>
        </row>
        <row r="6099">
          <cell r="G6099" t="str">
            <v>01.004.001.002</v>
          </cell>
          <cell r="H6099" t="str">
            <v>刀轴含油轴承</v>
          </cell>
          <cell r="I6099" t="str">
            <v>5T18A2-03-2  铜铁基 Φ5*Φ10*Φ14*10*2</v>
          </cell>
        </row>
        <row r="6100">
          <cell r="D6100">
            <v>1013</v>
          </cell>
        </row>
        <row r="6100">
          <cell r="G6100" t="str">
            <v>01.005.006.020</v>
          </cell>
          <cell r="H6100" t="str">
            <v>SB刀轴</v>
          </cell>
          <cell r="I6100" t="str">
            <v>φ5*164.5 430材质</v>
          </cell>
        </row>
        <row r="6101">
          <cell r="D6101">
            <v>1013</v>
          </cell>
        </row>
        <row r="6101">
          <cell r="G6101" t="str">
            <v>01.011.009.020</v>
          </cell>
          <cell r="H6101" t="str">
            <v>无内管刀筒支撑环</v>
          </cell>
          <cell r="I6101" t="str">
            <v>430材质</v>
          </cell>
        </row>
        <row r="6102">
          <cell r="D6102">
            <v>2026</v>
          </cell>
        </row>
        <row r="6102">
          <cell r="G6102" t="str">
            <v>01.011.009.040</v>
          </cell>
          <cell r="H6102" t="str">
            <v>卡簧 开口4</v>
          </cell>
          <cell r="I6102" t="str">
            <v>Ф4*Ф9*0.5</v>
          </cell>
        </row>
        <row r="6103">
          <cell r="D6103">
            <v>2026</v>
          </cell>
        </row>
        <row r="6103">
          <cell r="G6103" t="str">
            <v>01.018.003.002</v>
          </cell>
          <cell r="H6103" t="str">
            <v>环氧垫</v>
          </cell>
          <cell r="I6103" t="str">
            <v>φ9.5*φ5.3*0.5</v>
          </cell>
        </row>
        <row r="6104">
          <cell r="D6104">
            <v>1013</v>
          </cell>
        </row>
        <row r="6104">
          <cell r="G6104" t="str">
            <v>01.019.002.001</v>
          </cell>
          <cell r="H6104" t="str">
            <v>不锈钢刀筒下密封圈</v>
          </cell>
          <cell r="I6104" t="str">
            <v>无内管</v>
          </cell>
        </row>
        <row r="6105">
          <cell r="D6105">
            <v>1013</v>
          </cell>
        </row>
        <row r="6105">
          <cell r="G6105" t="str">
            <v>01.019.002.003</v>
          </cell>
          <cell r="H6105" t="str">
            <v>不锈钢刀筒上密封圈</v>
          </cell>
          <cell r="I6105" t="str">
            <v>/</v>
          </cell>
        </row>
        <row r="6106">
          <cell r="D6106">
            <v>1013</v>
          </cell>
        </row>
        <row r="6106">
          <cell r="G6106" t="str">
            <v>02.201.107.052</v>
          </cell>
          <cell r="H6106" t="str">
            <v>SB新塑料连接头</v>
          </cell>
          <cell r="I6106" t="str">
            <v>ABS 红色14V0909</v>
          </cell>
        </row>
        <row r="6107">
          <cell r="D6107">
            <v>1013</v>
          </cell>
        </row>
        <row r="6107">
          <cell r="G6107" t="str">
            <v>02.201.112.040</v>
          </cell>
          <cell r="H6107" t="str">
            <v>轴套</v>
          </cell>
          <cell r="I6107" t="str">
            <v>PA6</v>
          </cell>
        </row>
        <row r="6108">
          <cell r="D6108">
            <v>1013</v>
          </cell>
        </row>
        <row r="6108">
          <cell r="G6108" t="str">
            <v>02.201.112.060</v>
          </cell>
          <cell r="H6108" t="str">
            <v>上密封圈支架</v>
          </cell>
          <cell r="I6108" t="str">
            <v>ABS</v>
          </cell>
        </row>
        <row r="6109">
          <cell r="D6109">
            <v>1013</v>
          </cell>
        </row>
        <row r="6109">
          <cell r="G6109" t="str">
            <v>03.305.001.052</v>
          </cell>
          <cell r="H6109" t="str">
            <v>大复位开关组件美标</v>
          </cell>
          <cell r="I6109" t="str">
            <v>R207二极管</v>
          </cell>
        </row>
        <row r="6110">
          <cell r="D6110">
            <v>1013</v>
          </cell>
        </row>
        <row r="6110">
          <cell r="G6110" t="str">
            <v>01.015.003.003</v>
          </cell>
          <cell r="H6110" t="str">
            <v>二极管</v>
          </cell>
          <cell r="I6110" t="str">
            <v>RL207  福启达</v>
          </cell>
        </row>
        <row r="6111">
          <cell r="D6111">
            <v>2026</v>
          </cell>
        </row>
        <row r="6111">
          <cell r="G6111" t="str">
            <v>01.015.005.002</v>
          </cell>
          <cell r="H6111" t="str">
            <v>复位开关</v>
          </cell>
          <cell r="I6111" t="str">
            <v>黑座红钮KCD1-102/2P美标</v>
          </cell>
        </row>
        <row r="6112">
          <cell r="D6112">
            <v>1013</v>
          </cell>
        </row>
        <row r="6112">
          <cell r="G6112" t="str">
            <v>02.201.002.401</v>
          </cell>
          <cell r="H6112" t="str">
            <v>HB102大开关支架</v>
          </cell>
          <cell r="I6112" t="str">
            <v>ABS</v>
          </cell>
        </row>
        <row r="6113">
          <cell r="D6113">
            <v>4020</v>
          </cell>
        </row>
        <row r="6113">
          <cell r="G6113" t="str">
            <v>01.013.001.002</v>
          </cell>
          <cell r="H6113" t="str">
            <v>5428电机</v>
          </cell>
          <cell r="I6113" t="str">
            <v>5428，AC110-120V,60Hz,ClassA,无EMC,带PTC ,铜包铝线</v>
          </cell>
        </row>
        <row r="6114">
          <cell r="D6114">
            <v>4020</v>
          </cell>
        </row>
        <row r="6114">
          <cell r="G6114" t="str">
            <v>01.014.002.022</v>
          </cell>
          <cell r="H6114" t="str">
            <v>美标线</v>
          </cell>
          <cell r="I6114" t="str">
            <v>黑色，2*0.824mm2, SPT-2, 1.52m,ETL认证, 尾部外露50mm,火线上锡，零线半剥，极性插，扎带包扎</v>
          </cell>
        </row>
        <row r="6115">
          <cell r="D6115">
            <v>8040</v>
          </cell>
        </row>
        <row r="6115">
          <cell r="G6115" t="str">
            <v>01.020.001.001</v>
          </cell>
          <cell r="H6115" t="str">
            <v>短机身袋</v>
          </cell>
          <cell r="I6115" t="str">
            <v>13*34英文 双面4孔</v>
          </cell>
        </row>
        <row r="6116">
          <cell r="D6116">
            <v>4020</v>
          </cell>
        </row>
        <row r="6116">
          <cell r="G6116" t="str">
            <v>03.300.002.051</v>
          </cell>
          <cell r="H6116" t="str">
            <v>HB102 5428机身成品</v>
          </cell>
          <cell r="I6116" t="str">
            <v>300W,黑色</v>
          </cell>
        </row>
        <row r="6117">
          <cell r="D6117">
            <v>16080</v>
          </cell>
        </row>
        <row r="6117">
          <cell r="G6117" t="str">
            <v>01.010.001.001</v>
          </cell>
          <cell r="H6117" t="str">
            <v>自攻螺丝</v>
          </cell>
          <cell r="I6117" t="str">
            <v>M3*10 圆头，十字尖头，铁镀锌</v>
          </cell>
        </row>
        <row r="6118">
          <cell r="D6118">
            <v>4020</v>
          </cell>
        </row>
        <row r="6118">
          <cell r="G6118" t="str">
            <v>01.015.011.001</v>
          </cell>
          <cell r="H6118" t="str">
            <v>压线帽</v>
          </cell>
          <cell r="I6118" t="str">
            <v>CE-2</v>
          </cell>
        </row>
        <row r="6119">
          <cell r="D6119">
            <v>4020</v>
          </cell>
        </row>
        <row r="6119">
          <cell r="G6119" t="str">
            <v>01.019.001.001</v>
          </cell>
          <cell r="H6119" t="str">
            <v>5417电机减震垫</v>
          </cell>
        </row>
        <row r="6120">
          <cell r="D6120">
            <v>4020</v>
          </cell>
        </row>
        <row r="6120">
          <cell r="G6120" t="str">
            <v>01.019.001.002</v>
          </cell>
          <cell r="H6120" t="str">
            <v>5428电机减震垫</v>
          </cell>
        </row>
        <row r="6121">
          <cell r="D6121">
            <v>4020</v>
          </cell>
        </row>
        <row r="6121">
          <cell r="G6121" t="str">
            <v>02.201.002.053</v>
          </cell>
          <cell r="H6121" t="str">
            <v>HB102 5428上机身</v>
          </cell>
          <cell r="I6121" t="str">
            <v>ABS 黑色</v>
          </cell>
        </row>
        <row r="6122">
          <cell r="D6122">
            <v>4020</v>
          </cell>
        </row>
        <row r="6122">
          <cell r="G6122" t="str">
            <v>02.201.002.054</v>
          </cell>
          <cell r="H6122" t="str">
            <v>HB102 5428下机身</v>
          </cell>
          <cell r="I6122" t="str">
            <v>ABS 黑色</v>
          </cell>
        </row>
        <row r="6123">
          <cell r="D6123">
            <v>4020</v>
          </cell>
        </row>
        <row r="6123">
          <cell r="G6123" t="str">
            <v>02.201.002.301</v>
          </cell>
          <cell r="H6123" t="str">
            <v>HB102/104装饰圈 电镀</v>
          </cell>
          <cell r="I6123" t="str">
            <v>ABS 银色</v>
          </cell>
        </row>
        <row r="6124">
          <cell r="D6124">
            <v>4020</v>
          </cell>
        </row>
        <row r="6124">
          <cell r="G6124" t="str">
            <v>02.201.002.300</v>
          </cell>
          <cell r="H6124" t="str">
            <v>HB102/104装饰圈</v>
          </cell>
          <cell r="I6124" t="str">
            <v>ABS 本色</v>
          </cell>
        </row>
        <row r="6125">
          <cell r="D6125">
            <v>4020</v>
          </cell>
        </row>
        <row r="6125">
          <cell r="G6125" t="str">
            <v>02.201.111.040</v>
          </cell>
          <cell r="H6125" t="str">
            <v>交流电机连接头</v>
          </cell>
          <cell r="I6125" t="str">
            <v>PA6</v>
          </cell>
        </row>
        <row r="6126">
          <cell r="D6126">
            <v>4020</v>
          </cell>
        </row>
        <row r="6126">
          <cell r="G6126" t="str">
            <v>02.201.112.001</v>
          </cell>
          <cell r="H6126" t="str">
            <v>护线套</v>
          </cell>
          <cell r="I6126" t="str">
            <v>PVC 黑色</v>
          </cell>
        </row>
        <row r="6127">
          <cell r="D6127">
            <v>4020</v>
          </cell>
        </row>
        <row r="6127">
          <cell r="G6127" t="str">
            <v>02.201.112.020</v>
          </cell>
          <cell r="H6127" t="str">
            <v>压线板</v>
          </cell>
          <cell r="I6127" t="str">
            <v>ABS</v>
          </cell>
        </row>
        <row r="6128">
          <cell r="D6128">
            <v>4020</v>
          </cell>
        </row>
        <row r="6128">
          <cell r="G6128" t="str">
            <v>03.303.002.001</v>
          </cell>
          <cell r="H6128" t="str">
            <v>HB102按钮组件</v>
          </cell>
          <cell r="I6128" t="str">
            <v>电镀银色支架,黑色按钮</v>
          </cell>
        </row>
        <row r="6129">
          <cell r="D6129">
            <v>4020</v>
          </cell>
        </row>
        <row r="6129">
          <cell r="G6129" t="str">
            <v>02.201.002.202</v>
          </cell>
          <cell r="H6129" t="str">
            <v>HB102按钮 1档</v>
          </cell>
          <cell r="I6129" t="str">
            <v>ABS 黑色</v>
          </cell>
        </row>
        <row r="6130">
          <cell r="D6130">
            <v>4020</v>
          </cell>
        </row>
        <row r="6130">
          <cell r="G6130" t="str">
            <v>02.201.002.203</v>
          </cell>
          <cell r="H6130" t="str">
            <v>HB102按钮 2档</v>
          </cell>
          <cell r="I6130" t="str">
            <v>ABS 黑色</v>
          </cell>
        </row>
        <row r="6131">
          <cell r="D6131">
            <v>4020</v>
          </cell>
        </row>
        <row r="6131">
          <cell r="G6131" t="str">
            <v>02.201.002.351</v>
          </cell>
          <cell r="H6131" t="str">
            <v>HB102按钮支架 电镀</v>
          </cell>
          <cell r="I6131" t="str">
            <v>ABS 银色</v>
          </cell>
        </row>
        <row r="6132">
          <cell r="D6132">
            <v>4020</v>
          </cell>
        </row>
        <row r="6132">
          <cell r="G6132" t="str">
            <v>02.201.002.350</v>
          </cell>
          <cell r="H6132" t="str">
            <v>HB102按钮支架</v>
          </cell>
          <cell r="I6132" t="str">
            <v>ABS 本色</v>
          </cell>
        </row>
        <row r="6133">
          <cell r="D6133">
            <v>4020</v>
          </cell>
        </row>
        <row r="6133">
          <cell r="G6133" t="str">
            <v>03.301.003.001</v>
          </cell>
          <cell r="H6133" t="str">
            <v>SB刀筒成品（SUS201全拉丝）</v>
          </cell>
          <cell r="I6133" t="str">
            <v>SB新塑料连接头,黑色,大S刀片</v>
          </cell>
        </row>
        <row r="6134">
          <cell r="D6134">
            <v>4020</v>
          </cell>
        </row>
        <row r="6134">
          <cell r="G6134" t="str">
            <v>01.002.001.010</v>
          </cell>
          <cell r="H6134" t="str">
            <v>大S刀片</v>
          </cell>
          <cell r="I6134" t="str">
            <v>304材质</v>
          </cell>
        </row>
        <row r="6135">
          <cell r="D6135">
            <v>4020</v>
          </cell>
        </row>
        <row r="6135">
          <cell r="G6135" t="str">
            <v>01.003.002.100</v>
          </cell>
          <cell r="H6135" t="str">
            <v>SB刀筒</v>
          </cell>
          <cell r="I6135" t="str">
            <v>201材质 全拉丝</v>
          </cell>
        </row>
        <row r="6136">
          <cell r="D6136">
            <v>4020</v>
          </cell>
        </row>
        <row r="6136">
          <cell r="G6136" t="str">
            <v>01.004.001.002</v>
          </cell>
          <cell r="H6136" t="str">
            <v>刀轴含油轴承</v>
          </cell>
          <cell r="I6136" t="str">
            <v>5T18A2-03-2  铜铁基 Φ5*Φ10*Φ14*10*2</v>
          </cell>
        </row>
        <row r="6137">
          <cell r="D6137">
            <v>4020</v>
          </cell>
        </row>
        <row r="6137">
          <cell r="G6137" t="str">
            <v>01.005.006.020</v>
          </cell>
          <cell r="H6137" t="str">
            <v>SB刀轴</v>
          </cell>
          <cell r="I6137" t="str">
            <v>φ5*164.5 430材质</v>
          </cell>
        </row>
        <row r="6138">
          <cell r="D6138">
            <v>4020</v>
          </cell>
        </row>
        <row r="6138">
          <cell r="G6138" t="str">
            <v>01.011.009.020</v>
          </cell>
          <cell r="H6138" t="str">
            <v>无内管刀筒支撑环</v>
          </cell>
          <cell r="I6138" t="str">
            <v>430材质</v>
          </cell>
        </row>
        <row r="6139">
          <cell r="D6139">
            <v>8040</v>
          </cell>
        </row>
        <row r="6139">
          <cell r="G6139" t="str">
            <v>01.011.009.040</v>
          </cell>
          <cell r="H6139" t="str">
            <v>卡簧 开口4</v>
          </cell>
          <cell r="I6139" t="str">
            <v>Ф4*Ф9*0.5</v>
          </cell>
        </row>
        <row r="6140">
          <cell r="D6140">
            <v>8040</v>
          </cell>
        </row>
        <row r="6140">
          <cell r="G6140" t="str">
            <v>01.018.003.002</v>
          </cell>
          <cell r="H6140" t="str">
            <v>环氧垫</v>
          </cell>
          <cell r="I6140" t="str">
            <v>φ9.5*φ5.3*0.5</v>
          </cell>
        </row>
        <row r="6141">
          <cell r="D6141">
            <v>4020</v>
          </cell>
        </row>
        <row r="6141">
          <cell r="G6141" t="str">
            <v>01.019.002.001</v>
          </cell>
          <cell r="H6141" t="str">
            <v>不锈钢刀筒下密封圈</v>
          </cell>
          <cell r="I6141" t="str">
            <v>无内管</v>
          </cell>
        </row>
        <row r="6142">
          <cell r="D6142">
            <v>4020</v>
          </cell>
        </row>
        <row r="6142">
          <cell r="G6142" t="str">
            <v>01.019.002.003</v>
          </cell>
          <cell r="H6142" t="str">
            <v>不锈钢刀筒上密封圈</v>
          </cell>
          <cell r="I6142" t="str">
            <v>/</v>
          </cell>
        </row>
        <row r="6143">
          <cell r="D6143">
            <v>4020</v>
          </cell>
        </row>
        <row r="6143">
          <cell r="G6143" t="str">
            <v>02.201.107.051</v>
          </cell>
          <cell r="H6143" t="str">
            <v>SB新塑料连接头</v>
          </cell>
          <cell r="I6143" t="str">
            <v>ABS 黑色</v>
          </cell>
        </row>
        <row r="6144">
          <cell r="D6144">
            <v>4020</v>
          </cell>
        </row>
        <row r="6144">
          <cell r="G6144" t="str">
            <v>02.201.112.040</v>
          </cell>
          <cell r="H6144" t="str">
            <v>轴套</v>
          </cell>
          <cell r="I6144" t="str">
            <v>PA6</v>
          </cell>
        </row>
        <row r="6145">
          <cell r="D6145">
            <v>4020</v>
          </cell>
        </row>
        <row r="6145">
          <cell r="G6145" t="str">
            <v>02.201.112.060</v>
          </cell>
          <cell r="H6145" t="str">
            <v>上密封圈支架</v>
          </cell>
          <cell r="I6145" t="str">
            <v>ABS</v>
          </cell>
        </row>
        <row r="6146">
          <cell r="D6146">
            <v>4020</v>
          </cell>
        </row>
        <row r="6146">
          <cell r="G6146" t="str">
            <v>03.305.001.052</v>
          </cell>
          <cell r="H6146" t="str">
            <v>大复位开关组件美标</v>
          </cell>
          <cell r="I6146" t="str">
            <v>R207二极管</v>
          </cell>
        </row>
        <row r="6147">
          <cell r="D6147">
            <v>4020</v>
          </cell>
        </row>
        <row r="6147">
          <cell r="G6147" t="str">
            <v>01.015.003.003</v>
          </cell>
          <cell r="H6147" t="str">
            <v>二极管</v>
          </cell>
          <cell r="I6147" t="str">
            <v>RL207  福启达</v>
          </cell>
        </row>
        <row r="6148">
          <cell r="D6148">
            <v>8040</v>
          </cell>
        </row>
        <row r="6148">
          <cell r="G6148" t="str">
            <v>01.015.005.002</v>
          </cell>
          <cell r="H6148" t="str">
            <v>复位开关</v>
          </cell>
          <cell r="I6148" t="str">
            <v>黑座红钮KCD1-102/2P美标</v>
          </cell>
        </row>
        <row r="6149">
          <cell r="D6149">
            <v>4020</v>
          </cell>
        </row>
        <row r="6149">
          <cell r="G6149" t="str">
            <v>02.201.002.401</v>
          </cell>
          <cell r="H6149" t="str">
            <v>HB102大开关支架</v>
          </cell>
          <cell r="I6149" t="str">
            <v>ABS</v>
          </cell>
        </row>
        <row r="6150">
          <cell r="D6150">
            <v>3015</v>
          </cell>
        </row>
        <row r="6150">
          <cell r="G6150" t="str">
            <v>01.013.001.002</v>
          </cell>
          <cell r="H6150" t="str">
            <v>5428电机</v>
          </cell>
          <cell r="I6150" t="str">
            <v>5428，AC110-120V,60Hz,ClassA,无EMC,带PTC ,铜包铝线</v>
          </cell>
        </row>
        <row r="6151">
          <cell r="D6151">
            <v>3015</v>
          </cell>
        </row>
        <row r="6151">
          <cell r="G6151" t="str">
            <v>01.014.002.022</v>
          </cell>
          <cell r="H6151" t="str">
            <v>美标线</v>
          </cell>
          <cell r="I6151" t="str">
            <v>黑色，2*0.824mm2, SPT-2, 1.52m,ETL认证, 尾部外露50mm,火线上锡，零线半剥，极性插，扎带包扎</v>
          </cell>
        </row>
        <row r="6152">
          <cell r="D6152">
            <v>6030</v>
          </cell>
        </row>
        <row r="6152">
          <cell r="G6152" t="str">
            <v>01.020.001.001</v>
          </cell>
          <cell r="H6152" t="str">
            <v>短机身袋</v>
          </cell>
          <cell r="I6152" t="str">
            <v>13*34英文 双面4孔</v>
          </cell>
        </row>
        <row r="6153">
          <cell r="D6153">
            <v>3015</v>
          </cell>
        </row>
        <row r="6153">
          <cell r="G6153" t="str">
            <v>03.300.002.051</v>
          </cell>
          <cell r="H6153" t="str">
            <v>HB102 5428机身成品</v>
          </cell>
          <cell r="I6153" t="str">
            <v>300W,黑色</v>
          </cell>
        </row>
        <row r="6154">
          <cell r="D6154">
            <v>12060</v>
          </cell>
        </row>
        <row r="6154">
          <cell r="G6154" t="str">
            <v>01.010.001.001</v>
          </cell>
          <cell r="H6154" t="str">
            <v>自攻螺丝</v>
          </cell>
          <cell r="I6154" t="str">
            <v>M3*10 圆头，十字尖头，铁镀锌</v>
          </cell>
        </row>
        <row r="6155">
          <cell r="D6155">
            <v>3015</v>
          </cell>
        </row>
        <row r="6155">
          <cell r="G6155" t="str">
            <v>01.015.011.001</v>
          </cell>
          <cell r="H6155" t="str">
            <v>压线帽</v>
          </cell>
          <cell r="I6155" t="str">
            <v>CE-2</v>
          </cell>
        </row>
        <row r="6156">
          <cell r="D6156">
            <v>3015</v>
          </cell>
        </row>
        <row r="6156">
          <cell r="G6156" t="str">
            <v>01.019.001.001</v>
          </cell>
          <cell r="H6156" t="str">
            <v>5417电机减震垫</v>
          </cell>
        </row>
        <row r="6157">
          <cell r="D6157">
            <v>3015</v>
          </cell>
        </row>
        <row r="6157">
          <cell r="G6157" t="str">
            <v>01.019.001.002</v>
          </cell>
          <cell r="H6157" t="str">
            <v>5428电机减震垫</v>
          </cell>
        </row>
        <row r="6158">
          <cell r="D6158">
            <v>3015</v>
          </cell>
        </row>
        <row r="6158">
          <cell r="G6158" t="str">
            <v>02.201.002.053</v>
          </cell>
          <cell r="H6158" t="str">
            <v>HB102 5428上机身</v>
          </cell>
          <cell r="I6158" t="str">
            <v>ABS 黑色</v>
          </cell>
        </row>
        <row r="6159">
          <cell r="D6159">
            <v>3015</v>
          </cell>
        </row>
        <row r="6159">
          <cell r="G6159" t="str">
            <v>02.201.002.054</v>
          </cell>
          <cell r="H6159" t="str">
            <v>HB102 5428下机身</v>
          </cell>
          <cell r="I6159" t="str">
            <v>ABS 黑色</v>
          </cell>
        </row>
        <row r="6160">
          <cell r="D6160">
            <v>3015</v>
          </cell>
        </row>
        <row r="6160">
          <cell r="G6160" t="str">
            <v>02.201.002.301</v>
          </cell>
          <cell r="H6160" t="str">
            <v>HB102/104装饰圈 电镀</v>
          </cell>
          <cell r="I6160" t="str">
            <v>ABS 银色</v>
          </cell>
        </row>
        <row r="6161">
          <cell r="D6161">
            <v>3015</v>
          </cell>
        </row>
        <row r="6161">
          <cell r="G6161" t="str">
            <v>02.201.002.300</v>
          </cell>
          <cell r="H6161" t="str">
            <v>HB102/104装饰圈</v>
          </cell>
          <cell r="I6161" t="str">
            <v>ABS 本色</v>
          </cell>
        </row>
        <row r="6162">
          <cell r="D6162">
            <v>3015</v>
          </cell>
        </row>
        <row r="6162">
          <cell r="G6162" t="str">
            <v>02.201.111.040</v>
          </cell>
          <cell r="H6162" t="str">
            <v>交流电机连接头</v>
          </cell>
          <cell r="I6162" t="str">
            <v>PA6</v>
          </cell>
        </row>
        <row r="6163">
          <cell r="D6163">
            <v>3015</v>
          </cell>
        </row>
        <row r="6163">
          <cell r="G6163" t="str">
            <v>02.201.112.001</v>
          </cell>
          <cell r="H6163" t="str">
            <v>护线套</v>
          </cell>
          <cell r="I6163" t="str">
            <v>PVC 黑色</v>
          </cell>
        </row>
        <row r="6164">
          <cell r="D6164">
            <v>3015</v>
          </cell>
        </row>
        <row r="6164">
          <cell r="G6164" t="str">
            <v>02.201.112.020</v>
          </cell>
          <cell r="H6164" t="str">
            <v>压线板</v>
          </cell>
          <cell r="I6164" t="str">
            <v>ABS</v>
          </cell>
        </row>
        <row r="6165">
          <cell r="D6165">
            <v>3015</v>
          </cell>
        </row>
        <row r="6165">
          <cell r="G6165" t="str">
            <v>03.303.002.001</v>
          </cell>
          <cell r="H6165" t="str">
            <v>HB102按钮组件</v>
          </cell>
          <cell r="I6165" t="str">
            <v>电镀银色支架,黑色按钮</v>
          </cell>
        </row>
        <row r="6166">
          <cell r="D6166">
            <v>3015</v>
          </cell>
        </row>
        <row r="6166">
          <cell r="G6166" t="str">
            <v>02.201.002.202</v>
          </cell>
          <cell r="H6166" t="str">
            <v>HB102按钮 1档</v>
          </cell>
          <cell r="I6166" t="str">
            <v>ABS 黑色</v>
          </cell>
        </row>
        <row r="6167">
          <cell r="D6167">
            <v>3015</v>
          </cell>
        </row>
        <row r="6167">
          <cell r="G6167" t="str">
            <v>02.201.002.203</v>
          </cell>
          <cell r="H6167" t="str">
            <v>HB102按钮 2档</v>
          </cell>
          <cell r="I6167" t="str">
            <v>ABS 黑色</v>
          </cell>
        </row>
        <row r="6168">
          <cell r="D6168">
            <v>3015</v>
          </cell>
        </row>
        <row r="6168">
          <cell r="G6168" t="str">
            <v>02.201.002.351</v>
          </cell>
          <cell r="H6168" t="str">
            <v>HB102按钮支架 电镀</v>
          </cell>
          <cell r="I6168" t="str">
            <v>ABS 银色</v>
          </cell>
        </row>
        <row r="6169">
          <cell r="D6169">
            <v>3015</v>
          </cell>
        </row>
        <row r="6169">
          <cell r="G6169" t="str">
            <v>02.201.002.350</v>
          </cell>
          <cell r="H6169" t="str">
            <v>HB102按钮支架</v>
          </cell>
          <cell r="I6169" t="str">
            <v>ABS 本色</v>
          </cell>
        </row>
        <row r="6170">
          <cell r="D6170">
            <v>3015</v>
          </cell>
        </row>
        <row r="6170">
          <cell r="G6170" t="str">
            <v>03.301.003.001</v>
          </cell>
          <cell r="H6170" t="str">
            <v>SB刀筒成品（SUS201全拉丝）</v>
          </cell>
          <cell r="I6170" t="str">
            <v>SB新塑料连接头,黑色,大S刀片</v>
          </cell>
        </row>
        <row r="6171">
          <cell r="D6171">
            <v>3015</v>
          </cell>
        </row>
        <row r="6171">
          <cell r="G6171" t="str">
            <v>01.002.001.010</v>
          </cell>
          <cell r="H6171" t="str">
            <v>大S刀片</v>
          </cell>
          <cell r="I6171" t="str">
            <v>304材质</v>
          </cell>
        </row>
        <row r="6172">
          <cell r="D6172">
            <v>3015</v>
          </cell>
        </row>
        <row r="6172">
          <cell r="G6172" t="str">
            <v>01.003.002.100</v>
          </cell>
          <cell r="H6172" t="str">
            <v>SB刀筒</v>
          </cell>
          <cell r="I6172" t="str">
            <v>201材质 全拉丝</v>
          </cell>
        </row>
        <row r="6173">
          <cell r="D6173">
            <v>3015</v>
          </cell>
        </row>
        <row r="6173">
          <cell r="G6173" t="str">
            <v>01.004.001.002</v>
          </cell>
          <cell r="H6173" t="str">
            <v>刀轴含油轴承</v>
          </cell>
          <cell r="I6173" t="str">
            <v>5T18A2-03-2  铜铁基 Φ5*Φ10*Φ14*10*2</v>
          </cell>
        </row>
        <row r="6174">
          <cell r="D6174">
            <v>3015</v>
          </cell>
        </row>
        <row r="6174">
          <cell r="G6174" t="str">
            <v>01.005.006.020</v>
          </cell>
          <cell r="H6174" t="str">
            <v>SB刀轴</v>
          </cell>
          <cell r="I6174" t="str">
            <v>φ5*164.5 430材质</v>
          </cell>
        </row>
        <row r="6175">
          <cell r="D6175">
            <v>3015</v>
          </cell>
        </row>
        <row r="6175">
          <cell r="G6175" t="str">
            <v>01.011.009.020</v>
          </cell>
          <cell r="H6175" t="str">
            <v>无内管刀筒支撑环</v>
          </cell>
          <cell r="I6175" t="str">
            <v>430材质</v>
          </cell>
        </row>
        <row r="6176">
          <cell r="D6176">
            <v>6030</v>
          </cell>
        </row>
        <row r="6176">
          <cell r="G6176" t="str">
            <v>01.011.009.040</v>
          </cell>
          <cell r="H6176" t="str">
            <v>卡簧 开口4</v>
          </cell>
          <cell r="I6176" t="str">
            <v>Ф4*Ф9*0.5</v>
          </cell>
        </row>
        <row r="6177">
          <cell r="D6177">
            <v>6030</v>
          </cell>
        </row>
        <row r="6177">
          <cell r="G6177" t="str">
            <v>01.018.003.002</v>
          </cell>
          <cell r="H6177" t="str">
            <v>环氧垫</v>
          </cell>
          <cell r="I6177" t="str">
            <v>φ9.5*φ5.3*0.5</v>
          </cell>
        </row>
        <row r="6178">
          <cell r="D6178">
            <v>3015</v>
          </cell>
        </row>
        <row r="6178">
          <cell r="G6178" t="str">
            <v>01.019.002.001</v>
          </cell>
          <cell r="H6178" t="str">
            <v>不锈钢刀筒下密封圈</v>
          </cell>
          <cell r="I6178" t="str">
            <v>无内管</v>
          </cell>
        </row>
        <row r="6179">
          <cell r="D6179">
            <v>3015</v>
          </cell>
        </row>
        <row r="6179">
          <cell r="G6179" t="str">
            <v>01.019.002.003</v>
          </cell>
          <cell r="H6179" t="str">
            <v>不锈钢刀筒上密封圈</v>
          </cell>
          <cell r="I6179" t="str">
            <v>/</v>
          </cell>
        </row>
        <row r="6180">
          <cell r="D6180">
            <v>3015</v>
          </cell>
        </row>
        <row r="6180">
          <cell r="G6180" t="str">
            <v>02.201.107.051</v>
          </cell>
          <cell r="H6180" t="str">
            <v>SB新塑料连接头</v>
          </cell>
          <cell r="I6180" t="str">
            <v>ABS 黑色</v>
          </cell>
        </row>
        <row r="6181">
          <cell r="D6181">
            <v>3015</v>
          </cell>
        </row>
        <row r="6181">
          <cell r="G6181" t="str">
            <v>02.201.112.040</v>
          </cell>
          <cell r="H6181" t="str">
            <v>轴套</v>
          </cell>
          <cell r="I6181" t="str">
            <v>PA6</v>
          </cell>
        </row>
        <row r="6182">
          <cell r="D6182">
            <v>3015</v>
          </cell>
        </row>
        <row r="6182">
          <cell r="G6182" t="str">
            <v>02.201.112.060</v>
          </cell>
          <cell r="H6182" t="str">
            <v>上密封圈支架</v>
          </cell>
          <cell r="I6182" t="str">
            <v>ABS</v>
          </cell>
        </row>
        <row r="6183">
          <cell r="D6183">
            <v>3015</v>
          </cell>
        </row>
        <row r="6183">
          <cell r="G6183" t="str">
            <v>03.305.001.052</v>
          </cell>
          <cell r="H6183" t="str">
            <v>大复位开关组件美标</v>
          </cell>
          <cell r="I6183" t="str">
            <v>R207二极管</v>
          </cell>
        </row>
        <row r="6184">
          <cell r="D6184">
            <v>3015</v>
          </cell>
        </row>
        <row r="6184">
          <cell r="G6184" t="str">
            <v>01.015.003.003</v>
          </cell>
          <cell r="H6184" t="str">
            <v>二极管</v>
          </cell>
          <cell r="I6184" t="str">
            <v>RL207  福启达</v>
          </cell>
        </row>
        <row r="6185">
          <cell r="D6185">
            <v>6030</v>
          </cell>
        </row>
        <row r="6185">
          <cell r="G6185" t="str">
            <v>01.015.005.002</v>
          </cell>
          <cell r="H6185" t="str">
            <v>复位开关</v>
          </cell>
          <cell r="I6185" t="str">
            <v>黑座红钮KCD1-102/2P美标</v>
          </cell>
        </row>
        <row r="6186">
          <cell r="D6186">
            <v>3015</v>
          </cell>
        </row>
        <row r="6186">
          <cell r="G6186" t="str">
            <v>02.201.002.401</v>
          </cell>
          <cell r="H6186" t="str">
            <v>HB102大开关支架</v>
          </cell>
          <cell r="I6186" t="str">
            <v>ABS</v>
          </cell>
        </row>
        <row r="6187">
          <cell r="D6187">
            <v>2010</v>
          </cell>
        </row>
        <row r="6187">
          <cell r="G6187" t="str">
            <v>01.013.001.002</v>
          </cell>
          <cell r="H6187" t="str">
            <v>5428电机</v>
          </cell>
          <cell r="I6187" t="str">
            <v>5428，AC110-120V,60Hz,ClassA,无EMC,带PTC ,铜包铝线</v>
          </cell>
        </row>
        <row r="6188">
          <cell r="D6188">
            <v>2010</v>
          </cell>
        </row>
        <row r="6188">
          <cell r="G6188" t="str">
            <v>01.014.002.022</v>
          </cell>
          <cell r="H6188" t="str">
            <v>美标线</v>
          </cell>
          <cell r="I6188" t="str">
            <v>黑色，2*0.824mm2, SPT-2, 1.52m,ETL认证, 尾部外露50mm,火线上锡，零线半剥，极性插，扎带包扎</v>
          </cell>
        </row>
        <row r="6189">
          <cell r="D6189">
            <v>4020</v>
          </cell>
        </row>
        <row r="6189">
          <cell r="G6189" t="str">
            <v>01.020.001.001</v>
          </cell>
          <cell r="H6189" t="str">
            <v>短机身袋</v>
          </cell>
          <cell r="I6189" t="str">
            <v>13*34英文 双面4孔</v>
          </cell>
        </row>
        <row r="6190">
          <cell r="D6190">
            <v>2010</v>
          </cell>
        </row>
        <row r="6190">
          <cell r="G6190" t="str">
            <v>03.300.002.052</v>
          </cell>
          <cell r="H6190" t="str">
            <v>HB102 5428机身成品</v>
          </cell>
          <cell r="I6190" t="str">
            <v>300W,红色，红色按钮</v>
          </cell>
        </row>
        <row r="6191">
          <cell r="D6191">
            <v>8040</v>
          </cell>
        </row>
        <row r="6191">
          <cell r="G6191" t="str">
            <v>01.010.001.001</v>
          </cell>
          <cell r="H6191" t="str">
            <v>自攻螺丝</v>
          </cell>
          <cell r="I6191" t="str">
            <v>M3*10 圆头，十字尖头，铁镀锌</v>
          </cell>
        </row>
        <row r="6192">
          <cell r="D6192">
            <v>2010</v>
          </cell>
        </row>
        <row r="6192">
          <cell r="G6192" t="str">
            <v>01.015.011.001</v>
          </cell>
          <cell r="H6192" t="str">
            <v>压线帽</v>
          </cell>
          <cell r="I6192" t="str">
            <v>CE-2</v>
          </cell>
        </row>
        <row r="6193">
          <cell r="D6193">
            <v>2010</v>
          </cell>
        </row>
        <row r="6193">
          <cell r="G6193" t="str">
            <v>01.019.001.001</v>
          </cell>
          <cell r="H6193" t="str">
            <v>5417电机减震垫</v>
          </cell>
        </row>
        <row r="6194">
          <cell r="D6194">
            <v>2010</v>
          </cell>
        </row>
        <row r="6194">
          <cell r="G6194" t="str">
            <v>01.019.001.002</v>
          </cell>
          <cell r="H6194" t="str">
            <v>5428电机减震垫</v>
          </cell>
        </row>
        <row r="6195">
          <cell r="D6195">
            <v>2010</v>
          </cell>
        </row>
        <row r="6195">
          <cell r="G6195" t="str">
            <v>02.201.002.055</v>
          </cell>
          <cell r="H6195" t="str">
            <v>HB102 5428上机身</v>
          </cell>
          <cell r="I6195" t="str">
            <v>ABS 红色14V0909</v>
          </cell>
        </row>
        <row r="6196">
          <cell r="D6196">
            <v>2010</v>
          </cell>
        </row>
        <row r="6196">
          <cell r="G6196" t="str">
            <v>02.201.002.056</v>
          </cell>
          <cell r="H6196" t="str">
            <v>HB102 5428下机身</v>
          </cell>
          <cell r="I6196" t="str">
            <v>ABS 红色14V0909</v>
          </cell>
        </row>
        <row r="6197">
          <cell r="D6197">
            <v>2010</v>
          </cell>
        </row>
        <row r="6197">
          <cell r="G6197" t="str">
            <v>02.201.002.301</v>
          </cell>
          <cell r="H6197" t="str">
            <v>HB102/104装饰圈 电镀</v>
          </cell>
          <cell r="I6197" t="str">
            <v>ABS 银色</v>
          </cell>
        </row>
        <row r="6198">
          <cell r="D6198">
            <v>2010</v>
          </cell>
        </row>
        <row r="6198">
          <cell r="G6198" t="str">
            <v>02.201.002.300</v>
          </cell>
          <cell r="H6198" t="str">
            <v>HB102/104装饰圈</v>
          </cell>
          <cell r="I6198" t="str">
            <v>ABS 本色</v>
          </cell>
        </row>
        <row r="6199">
          <cell r="D6199">
            <v>2010</v>
          </cell>
        </row>
        <row r="6199">
          <cell r="G6199" t="str">
            <v>02.201.111.040</v>
          </cell>
          <cell r="H6199" t="str">
            <v>交流电机连接头</v>
          </cell>
          <cell r="I6199" t="str">
            <v>PA6</v>
          </cell>
        </row>
        <row r="6200">
          <cell r="D6200">
            <v>2010</v>
          </cell>
        </row>
        <row r="6200">
          <cell r="G6200" t="str">
            <v>02.201.112.001</v>
          </cell>
          <cell r="H6200" t="str">
            <v>护线套</v>
          </cell>
          <cell r="I6200" t="str">
            <v>PVC 黑色</v>
          </cell>
        </row>
        <row r="6201">
          <cell r="D6201">
            <v>2010</v>
          </cell>
        </row>
        <row r="6201">
          <cell r="G6201" t="str">
            <v>02.201.112.020</v>
          </cell>
          <cell r="H6201" t="str">
            <v>压线板</v>
          </cell>
          <cell r="I6201" t="str">
            <v>ABS</v>
          </cell>
        </row>
        <row r="6202">
          <cell r="D6202">
            <v>2010</v>
          </cell>
        </row>
        <row r="6202">
          <cell r="G6202" t="str">
            <v>03.303.002.002</v>
          </cell>
          <cell r="H6202" t="str">
            <v>HB102按钮组件</v>
          </cell>
          <cell r="I6202" t="str">
            <v>电镀银色支架,红色按钮</v>
          </cell>
        </row>
        <row r="6203">
          <cell r="D6203">
            <v>2010</v>
          </cell>
        </row>
        <row r="6203">
          <cell r="G6203" t="str">
            <v>02.201.002.204</v>
          </cell>
          <cell r="H6203" t="str">
            <v>HB102按钮 1档</v>
          </cell>
          <cell r="I6203" t="str">
            <v>ABS 红色14V0909</v>
          </cell>
        </row>
        <row r="6204">
          <cell r="D6204">
            <v>2010</v>
          </cell>
        </row>
        <row r="6204">
          <cell r="G6204" t="str">
            <v>02.201.002.205</v>
          </cell>
          <cell r="H6204" t="str">
            <v>HB102按钮 2档</v>
          </cell>
          <cell r="I6204" t="str">
            <v>ABS 红色14V0909</v>
          </cell>
        </row>
        <row r="6205">
          <cell r="D6205">
            <v>2010</v>
          </cell>
        </row>
        <row r="6205">
          <cell r="G6205" t="str">
            <v>02.201.002.351</v>
          </cell>
          <cell r="H6205" t="str">
            <v>HB102按钮支架 电镀</v>
          </cell>
          <cell r="I6205" t="str">
            <v>ABS 银色</v>
          </cell>
        </row>
        <row r="6206">
          <cell r="D6206">
            <v>2010</v>
          </cell>
        </row>
        <row r="6206">
          <cell r="G6206" t="str">
            <v>02.201.002.350</v>
          </cell>
          <cell r="H6206" t="str">
            <v>HB102按钮支架</v>
          </cell>
          <cell r="I6206" t="str">
            <v>ABS 本色</v>
          </cell>
        </row>
        <row r="6207">
          <cell r="D6207">
            <v>2010</v>
          </cell>
        </row>
        <row r="6207">
          <cell r="G6207" t="str">
            <v>03.301.003.002</v>
          </cell>
          <cell r="H6207" t="str">
            <v>SB刀筒成品（SUS201全拉丝）</v>
          </cell>
          <cell r="I6207" t="str">
            <v>SB新塑料连接头,红色14V0909,大S刀片</v>
          </cell>
        </row>
        <row r="6208">
          <cell r="D6208">
            <v>2010</v>
          </cell>
        </row>
        <row r="6208">
          <cell r="G6208" t="str">
            <v>01.002.001.010</v>
          </cell>
          <cell r="H6208" t="str">
            <v>大S刀片</v>
          </cell>
          <cell r="I6208" t="str">
            <v>304材质</v>
          </cell>
        </row>
        <row r="6209">
          <cell r="D6209">
            <v>2010</v>
          </cell>
        </row>
        <row r="6209">
          <cell r="G6209" t="str">
            <v>01.003.002.100</v>
          </cell>
          <cell r="H6209" t="str">
            <v>SB刀筒</v>
          </cell>
          <cell r="I6209" t="str">
            <v>201材质 全拉丝</v>
          </cell>
        </row>
        <row r="6210">
          <cell r="D6210">
            <v>2010</v>
          </cell>
        </row>
        <row r="6210">
          <cell r="G6210" t="str">
            <v>01.004.001.002</v>
          </cell>
          <cell r="H6210" t="str">
            <v>刀轴含油轴承</v>
          </cell>
          <cell r="I6210" t="str">
            <v>5T18A2-03-2  铜铁基 Φ5*Φ10*Φ14*10*2</v>
          </cell>
        </row>
        <row r="6211">
          <cell r="D6211">
            <v>2010</v>
          </cell>
        </row>
        <row r="6211">
          <cell r="G6211" t="str">
            <v>01.005.006.020</v>
          </cell>
          <cell r="H6211" t="str">
            <v>SB刀轴</v>
          </cell>
          <cell r="I6211" t="str">
            <v>φ5*164.5 430材质</v>
          </cell>
        </row>
        <row r="6212">
          <cell r="D6212">
            <v>2010</v>
          </cell>
        </row>
        <row r="6212">
          <cell r="G6212" t="str">
            <v>01.011.009.020</v>
          </cell>
          <cell r="H6212" t="str">
            <v>无内管刀筒支撑环</v>
          </cell>
          <cell r="I6212" t="str">
            <v>430材质</v>
          </cell>
        </row>
        <row r="6213">
          <cell r="D6213">
            <v>4020</v>
          </cell>
        </row>
        <row r="6213">
          <cell r="G6213" t="str">
            <v>01.011.009.040</v>
          </cell>
          <cell r="H6213" t="str">
            <v>卡簧 开口4</v>
          </cell>
          <cell r="I6213" t="str">
            <v>Ф4*Ф9*0.5</v>
          </cell>
        </row>
        <row r="6214">
          <cell r="D6214">
            <v>4020</v>
          </cell>
        </row>
        <row r="6214">
          <cell r="G6214" t="str">
            <v>01.018.003.002</v>
          </cell>
          <cell r="H6214" t="str">
            <v>环氧垫</v>
          </cell>
          <cell r="I6214" t="str">
            <v>φ9.5*φ5.3*0.5</v>
          </cell>
        </row>
        <row r="6215">
          <cell r="D6215">
            <v>2010</v>
          </cell>
        </row>
        <row r="6215">
          <cell r="G6215" t="str">
            <v>01.019.002.001</v>
          </cell>
          <cell r="H6215" t="str">
            <v>不锈钢刀筒下密封圈</v>
          </cell>
          <cell r="I6215" t="str">
            <v>无内管</v>
          </cell>
        </row>
        <row r="6216">
          <cell r="D6216">
            <v>2010</v>
          </cell>
        </row>
        <row r="6216">
          <cell r="G6216" t="str">
            <v>01.019.002.003</v>
          </cell>
          <cell r="H6216" t="str">
            <v>不锈钢刀筒上密封圈</v>
          </cell>
          <cell r="I6216" t="str">
            <v>/</v>
          </cell>
        </row>
        <row r="6217">
          <cell r="D6217">
            <v>2010</v>
          </cell>
        </row>
        <row r="6217">
          <cell r="G6217" t="str">
            <v>02.201.107.052</v>
          </cell>
          <cell r="H6217" t="str">
            <v>SB新塑料连接头</v>
          </cell>
          <cell r="I6217" t="str">
            <v>ABS 红色14V0909</v>
          </cell>
        </row>
        <row r="6218">
          <cell r="D6218">
            <v>2010</v>
          </cell>
        </row>
        <row r="6218">
          <cell r="G6218" t="str">
            <v>02.201.112.040</v>
          </cell>
          <cell r="H6218" t="str">
            <v>轴套</v>
          </cell>
          <cell r="I6218" t="str">
            <v>PA6</v>
          </cell>
        </row>
        <row r="6219">
          <cell r="D6219">
            <v>2010</v>
          </cell>
        </row>
        <row r="6219">
          <cell r="G6219" t="str">
            <v>02.201.112.060</v>
          </cell>
          <cell r="H6219" t="str">
            <v>上密封圈支架</v>
          </cell>
          <cell r="I6219" t="str">
            <v>ABS</v>
          </cell>
        </row>
        <row r="6220">
          <cell r="D6220">
            <v>2010</v>
          </cell>
        </row>
        <row r="6220">
          <cell r="G6220" t="str">
            <v>03.305.001.052</v>
          </cell>
          <cell r="H6220" t="str">
            <v>大复位开关组件美标</v>
          </cell>
          <cell r="I6220" t="str">
            <v>R207二极管</v>
          </cell>
        </row>
        <row r="6221">
          <cell r="D6221">
            <v>2010</v>
          </cell>
        </row>
        <row r="6221">
          <cell r="G6221" t="str">
            <v>01.015.003.003</v>
          </cell>
          <cell r="H6221" t="str">
            <v>二极管</v>
          </cell>
          <cell r="I6221" t="str">
            <v>RL207  福启达</v>
          </cell>
        </row>
        <row r="6222">
          <cell r="D6222">
            <v>4020</v>
          </cell>
        </row>
        <row r="6222">
          <cell r="G6222" t="str">
            <v>01.015.005.002</v>
          </cell>
          <cell r="H6222" t="str">
            <v>复位开关</v>
          </cell>
          <cell r="I6222" t="str">
            <v>黑座红钮KCD1-102/2P美标</v>
          </cell>
        </row>
        <row r="6223">
          <cell r="D6223">
            <v>2010</v>
          </cell>
        </row>
        <row r="6223">
          <cell r="G6223" t="str">
            <v>02.201.002.401</v>
          </cell>
          <cell r="H6223" t="str">
            <v>HB102大开关支架</v>
          </cell>
          <cell r="I6223" t="str">
            <v>ABS</v>
          </cell>
        </row>
        <row r="6224">
          <cell r="G6224" t="str">
            <v>01.014.001.001</v>
          </cell>
          <cell r="H6224" t="str">
            <v>欧标VDE</v>
          </cell>
          <cell r="I6224" t="str">
            <v>JF-01 黑色，上锡3mm，2*0.5mm2, H03VVH2-F,1.3m,VDE认证, 尾部外露30mm</v>
          </cell>
        </row>
        <row r="6225">
          <cell r="G6225" t="str">
            <v>01.014.001.001</v>
          </cell>
          <cell r="H6225" t="str">
            <v>欧标VDE</v>
          </cell>
          <cell r="I6225" t="str">
            <v>JF-01 黑色，上锡3mm，2*0.5mm2, H03VVH2-F,1.3m,VDE认证, 尾部外露30mm</v>
          </cell>
        </row>
        <row r="6226">
          <cell r="G6226" t="str">
            <v>01.014.001.001</v>
          </cell>
          <cell r="H6226" t="str">
            <v>欧标VDE</v>
          </cell>
          <cell r="I6226" t="str">
            <v>JF-01 黑色，上锡3mm，2*0.5mm2, H03VVH2-F,1.3m,VDE认证, 尾部外露30mm</v>
          </cell>
        </row>
        <row r="6227">
          <cell r="G6227" t="str">
            <v>01.014.001.050</v>
          </cell>
          <cell r="H6227" t="str">
            <v>欧标VDE</v>
          </cell>
          <cell r="I6227" t="str">
            <v>JF-01 白色，上锡3mm，2*0.5mm2, H03VVH2-F,1.3m,VDE认证, 尾部外露30mm</v>
          </cell>
        </row>
        <row r="6228">
          <cell r="G6228" t="str">
            <v>01.014.002.001</v>
          </cell>
          <cell r="H6228" t="str">
            <v>美标线</v>
          </cell>
          <cell r="I6228" t="str">
            <v>黑色，上锡3mm，2*0.824mm2, SPT-2, 1.52m,ETL认证, 尾部开叉80mm,极性插</v>
          </cell>
        </row>
        <row r="6229">
          <cell r="G6229" t="str">
            <v>01.014.002.002</v>
          </cell>
          <cell r="H6229" t="str">
            <v>美标线</v>
          </cell>
          <cell r="I6229" t="str">
            <v>白色，上锡3mm，2*0.824mm2, SPT-2, 1.52m,ETL认证, 尾部开叉80mm,极性插</v>
          </cell>
        </row>
        <row r="6230">
          <cell r="G6230" t="str">
            <v>01.014.002.060</v>
          </cell>
          <cell r="H6230" t="str">
            <v>美标线</v>
          </cell>
          <cell r="I6230" t="str">
            <v>黑色，上锡3mm，2*0.824mm2, SPT-2, 1.52m,ETL认证, 尾部开叉55mm,极性插</v>
          </cell>
        </row>
        <row r="6231">
          <cell r="G6231" t="str">
            <v>01.014.003.002</v>
          </cell>
          <cell r="H6231" t="str">
            <v>国标CCC</v>
          </cell>
          <cell r="I6231" t="str">
            <v>白色，上锡3mm，2*0.5mm2, H03VVH2-F,1.3m,CCC认证, 尾部外露30mm</v>
          </cell>
        </row>
        <row r="6232">
          <cell r="G6232" t="str">
            <v>01.014.005.002</v>
          </cell>
          <cell r="H6232" t="str">
            <v>英插VDE</v>
          </cell>
          <cell r="I6232" t="str">
            <v>JF-06A,3A白色，上锡3mm，2*0.5mm2, H03VVH2-F,1.3m,金属接地脚, 尾部外露30mm</v>
          </cell>
        </row>
        <row r="6233">
          <cell r="G6233" t="str">
            <v>01.014.005.002</v>
          </cell>
          <cell r="H6233" t="str">
            <v>英插VDE</v>
          </cell>
          <cell r="I6233" t="str">
            <v>JF-06A,3A白色，上锡3mm，2*0.5mm2, H03VVH2-F,1.3m,金属接地脚, 尾部外露30mm</v>
          </cell>
        </row>
        <row r="6234">
          <cell r="G6234" t="str">
            <v>01.012.001.002</v>
          </cell>
          <cell r="H6234" t="str">
            <v>5512电机</v>
          </cell>
          <cell r="I6234" t="str">
            <v>220V,  50Hz，带EMC, 无风叶，5mm轴，轴头部3.5扁位，F级，欧标，Class155/F</v>
          </cell>
        </row>
        <row r="6235">
          <cell r="G6235" t="str">
            <v>01.012.001.002</v>
          </cell>
          <cell r="H6235" t="str">
            <v>5512电机</v>
          </cell>
          <cell r="I6235" t="str">
            <v>220V,  50Hz，带EMC, 无风叶，5mm轴，轴头部3.5扁位，F级，欧标，Class155/F</v>
          </cell>
        </row>
        <row r="6236">
          <cell r="G6236" t="str">
            <v>01.012.001.002</v>
          </cell>
          <cell r="H6236" t="str">
            <v>5512电机</v>
          </cell>
          <cell r="I6236" t="str">
            <v>220V,  50Hz，带EMC, 无风叶，5mm轴，轴头部3.5扁位，F级，欧标，Class155/F</v>
          </cell>
        </row>
        <row r="6237">
          <cell r="G6237" t="str">
            <v>01.012.001.003</v>
          </cell>
          <cell r="H6237" t="str">
            <v>5512电机</v>
          </cell>
          <cell r="I6237" t="str">
            <v>220V,  50Hz，带EMC, 无风叶，5mm轴，轴头部3.5扁位，H级，国标</v>
          </cell>
        </row>
        <row r="6238">
          <cell r="G6238" t="str">
            <v>01.012.001.003</v>
          </cell>
          <cell r="H6238" t="str">
            <v>5512电机</v>
          </cell>
          <cell r="I6238" t="str">
            <v>220V,  50Hz，带EMC, 无风叶，5mm轴，轴头部3.5扁位，H级，国标</v>
          </cell>
        </row>
        <row r="6239">
          <cell r="G6239" t="str">
            <v>01.012.001.004</v>
          </cell>
          <cell r="H6239" t="str">
            <v>5512SP电机</v>
          </cell>
          <cell r="I6239" t="str">
            <v>220V,  50Hz，带EMC, 无风叶，3.175mm轴</v>
          </cell>
        </row>
        <row r="6240">
          <cell r="G6240" t="str">
            <v>01.012.002.001</v>
          </cell>
          <cell r="H6240" t="str">
            <v>7712电机</v>
          </cell>
          <cell r="I6240" t="str">
            <v>220V,  50Hz, 带EMC,轴头部3.5扁位，78D22,国标</v>
          </cell>
        </row>
        <row r="6241">
          <cell r="G6241" t="str">
            <v>01.012.002.002</v>
          </cell>
          <cell r="H6241" t="str">
            <v>7712电机</v>
          </cell>
          <cell r="I6241" t="str">
            <v>220V,  50Hz, 带EMC,轴头部3.5扁位,78D21,欧标 ,ClassF</v>
          </cell>
        </row>
        <row r="6242">
          <cell r="G6242" t="str">
            <v>01.012.002.004</v>
          </cell>
          <cell r="H6242" t="str">
            <v>7712电机</v>
          </cell>
          <cell r="I6242" t="str">
            <v>110-120V,60Hz,轴头部3.5扁位，78D23 美标,ClassA</v>
          </cell>
        </row>
        <row r="6243">
          <cell r="G6243" t="str">
            <v>01.012.002.004</v>
          </cell>
          <cell r="H6243" t="str">
            <v>7712电机</v>
          </cell>
          <cell r="I6243" t="str">
            <v>110-120V,60Hz,轴头部3.5扁位，78D23 美标,ClassA</v>
          </cell>
        </row>
        <row r="6244">
          <cell r="G6244" t="str">
            <v>01.012.002.004</v>
          </cell>
          <cell r="H6244" t="str">
            <v>7712电机</v>
          </cell>
          <cell r="I6244" t="str">
            <v>110-120V,60Hz,轴头部3.5扁位，78D23 美标,ClassA</v>
          </cell>
        </row>
        <row r="6245">
          <cell r="G6245" t="str">
            <v>01.012.002.004</v>
          </cell>
          <cell r="H6245" t="str">
            <v>7712电机</v>
          </cell>
          <cell r="I6245" t="str">
            <v>110-120V,60Hz,轴头部3.5扁位，78D23 美标,ClassA</v>
          </cell>
        </row>
        <row r="6246">
          <cell r="G6246" t="str">
            <v>01.012.002.004</v>
          </cell>
          <cell r="H6246" t="str">
            <v>7712电机</v>
          </cell>
          <cell r="I6246" t="str">
            <v>110-120V,60Hz,轴头部3.5扁位，78D23 美标,ClassA</v>
          </cell>
        </row>
        <row r="6247">
          <cell r="G6247" t="str">
            <v>01.013.001.001</v>
          </cell>
          <cell r="H6247" t="str">
            <v>5428电机</v>
          </cell>
          <cell r="I6247" t="str">
            <v>5428，AC110-120V,60Hz,ClassA,无EMC，带温度保险丝，铜包铝线</v>
          </cell>
        </row>
        <row r="6248">
          <cell r="G6248" t="str">
            <v>01.012.002.002</v>
          </cell>
          <cell r="H6248" t="str">
            <v>7712电机</v>
          </cell>
          <cell r="I6248" t="str">
            <v>220V,  50Hz, 带EMC,轴头部3.5扁位,78D21,欧标 ,ClassF</v>
          </cell>
        </row>
        <row r="6249">
          <cell r="G6249" t="str">
            <v>01.012.002.002</v>
          </cell>
          <cell r="H6249" t="str">
            <v>7712电机</v>
          </cell>
          <cell r="I6249" t="str">
            <v>220V,  50Hz, 带EMC,轴头部3.5扁位,78D21,欧标 ,ClassF</v>
          </cell>
        </row>
        <row r="6250">
          <cell r="G6250" t="str">
            <v>01.012.002.002</v>
          </cell>
          <cell r="H6250" t="str">
            <v>7712电机</v>
          </cell>
          <cell r="I6250" t="str">
            <v>220V,  50Hz, 带EMC,轴头部3.5扁位,78D21,欧标 ,ClassF</v>
          </cell>
        </row>
        <row r="6251">
          <cell r="G6251" t="str">
            <v>01.012.002.005</v>
          </cell>
          <cell r="H6251" t="str">
            <v>7712电机</v>
          </cell>
          <cell r="I6251" t="str">
            <v>127V,60Hz,带EMC,轴头部3.5扁位,ClassA</v>
          </cell>
        </row>
        <row r="6252">
          <cell r="G6252" t="str">
            <v>01.012.003.001</v>
          </cell>
          <cell r="H6252" t="str">
            <v>7912电机</v>
          </cell>
          <cell r="I6252" t="str">
            <v>220V,  50Hz,，带EMC, 无风叶，轴头部3.5扁位,ClassF</v>
          </cell>
        </row>
        <row r="6253">
          <cell r="G6253" t="str">
            <v>01.012.003.001</v>
          </cell>
          <cell r="H6253" t="str">
            <v>7912电机</v>
          </cell>
          <cell r="I6253" t="str">
            <v>220V,  50Hz,，带EMC, 无风叶，轴头部3.5扁位,ClassF</v>
          </cell>
        </row>
        <row r="6254">
          <cell r="D6254">
            <v>6555</v>
          </cell>
        </row>
        <row r="6254">
          <cell r="G6254" t="str">
            <v>01.012.002.002</v>
          </cell>
          <cell r="H6254" t="str">
            <v>7712电机</v>
          </cell>
          <cell r="I6254" t="str">
            <v>220V,  50Hz, 带EMC,轴头部3.5扁位,78D21,欧标 ,ClassF</v>
          </cell>
        </row>
        <row r="6255">
          <cell r="D6255">
            <v>6555</v>
          </cell>
        </row>
        <row r="6255">
          <cell r="G6255" t="str">
            <v>01.014.001.001</v>
          </cell>
          <cell r="H6255" t="str">
            <v>欧标VDE</v>
          </cell>
          <cell r="I6255" t="str">
            <v>JF-01 黑色，上锡3mm，2*0.5mm2, H03VVH2-F,1.3m,VDE认证, 尾部外露30mm</v>
          </cell>
        </row>
        <row r="6256">
          <cell r="D6256">
            <v>13110</v>
          </cell>
        </row>
        <row r="6256">
          <cell r="G6256" t="str">
            <v>01.020.001.001</v>
          </cell>
          <cell r="H6256" t="str">
            <v>短机身袋</v>
          </cell>
          <cell r="I6256" t="str">
            <v>13*34英文 双面4孔</v>
          </cell>
        </row>
        <row r="6257">
          <cell r="D6257">
            <v>6555</v>
          </cell>
        </row>
        <row r="6257">
          <cell r="G6257" t="str">
            <v>02.201.109.001</v>
          </cell>
          <cell r="H6257" t="str">
            <v>水杯</v>
          </cell>
          <cell r="I6257" t="str">
            <v>AS 英文袋包装</v>
          </cell>
        </row>
        <row r="6258">
          <cell r="D6258">
            <v>6555</v>
          </cell>
        </row>
        <row r="6258">
          <cell r="G6258" t="str">
            <v>01.020.001.007</v>
          </cell>
          <cell r="H6258" t="str">
            <v>水杯袋</v>
          </cell>
          <cell r="I6258" t="str">
            <v>19*40英文 双面4孔</v>
          </cell>
        </row>
        <row r="6259">
          <cell r="D6259">
            <v>6555</v>
          </cell>
        </row>
        <row r="6259">
          <cell r="G6259" t="str">
            <v>03.300.003.157</v>
          </cell>
          <cell r="H6259" t="str">
            <v>HB103 7712机身成品</v>
          </cell>
          <cell r="I6259" t="str">
            <v>600W，带调速，黑色</v>
          </cell>
        </row>
        <row r="6260">
          <cell r="D6260">
            <v>6555</v>
          </cell>
        </row>
        <row r="6260">
          <cell r="G6260" t="str">
            <v>01.006.001.100</v>
          </cell>
          <cell r="H6260" t="str">
            <v>HB103大开关面板</v>
          </cell>
          <cell r="I6260" t="str">
            <v>430材质 镜面</v>
          </cell>
        </row>
        <row r="6261">
          <cell r="D6261">
            <v>13110</v>
          </cell>
        </row>
        <row r="6261">
          <cell r="G6261" t="str">
            <v>01.010.001.001</v>
          </cell>
          <cell r="H6261" t="str">
            <v>自攻螺丝</v>
          </cell>
          <cell r="I6261" t="str">
            <v>M3*10 圆头，十字尖头，铁镀锌</v>
          </cell>
        </row>
        <row r="6262">
          <cell r="D6262">
            <v>6555</v>
          </cell>
        </row>
        <row r="6262">
          <cell r="G6262" t="str">
            <v>01.019.001.004</v>
          </cell>
          <cell r="H6262" t="str">
            <v>7712电机减震垫</v>
          </cell>
        </row>
        <row r="6263">
          <cell r="D6263">
            <v>6555</v>
          </cell>
        </row>
        <row r="6263">
          <cell r="G6263" t="str">
            <v>02.201.003.155</v>
          </cell>
          <cell r="H6263" t="str">
            <v>HB103 7712上机身</v>
          </cell>
          <cell r="I6263" t="str">
            <v>ABS 黑色</v>
          </cell>
        </row>
        <row r="6264">
          <cell r="D6264">
            <v>6555</v>
          </cell>
        </row>
        <row r="6264">
          <cell r="G6264" t="str">
            <v>02.201.003.156</v>
          </cell>
          <cell r="H6264" t="str">
            <v>HB103 7712下机身</v>
          </cell>
          <cell r="I6264" t="str">
            <v>ABS 黑色</v>
          </cell>
        </row>
        <row r="6265">
          <cell r="D6265">
            <v>6555</v>
          </cell>
        </row>
        <row r="6265">
          <cell r="G6265" t="str">
            <v>02.201.003.250</v>
          </cell>
          <cell r="H6265" t="str">
            <v>HB103包胶按钮</v>
          </cell>
          <cell r="I6265" t="str">
            <v>PP+TPE黑色</v>
          </cell>
        </row>
        <row r="6266">
          <cell r="D6266">
            <v>6555</v>
          </cell>
        </row>
        <row r="6266">
          <cell r="G6266" t="str">
            <v>02.201.003.350</v>
          </cell>
          <cell r="H6266" t="str">
            <v>HB103按钮支架</v>
          </cell>
          <cell r="I6266" t="str">
            <v>PP</v>
          </cell>
        </row>
        <row r="6267">
          <cell r="D6267">
            <v>6555</v>
          </cell>
        </row>
        <row r="6267">
          <cell r="G6267" t="str">
            <v>02.201.003.301</v>
          </cell>
          <cell r="H6267" t="str">
            <v>HB103/106装饰圈 电镀</v>
          </cell>
          <cell r="I6267" t="str">
            <v>ABS 银色</v>
          </cell>
        </row>
        <row r="6268">
          <cell r="D6268">
            <v>6555</v>
          </cell>
        </row>
        <row r="6268">
          <cell r="G6268" t="str">
            <v>02.201.003.300</v>
          </cell>
          <cell r="H6268" t="str">
            <v>HB103/106装饰圈</v>
          </cell>
          <cell r="I6268" t="str">
            <v>ABS 本色</v>
          </cell>
        </row>
        <row r="6269">
          <cell r="D6269">
            <v>6555</v>
          </cell>
        </row>
        <row r="6269">
          <cell r="G6269" t="str">
            <v>02.201.003.352</v>
          </cell>
          <cell r="H6269" t="str">
            <v>HB103电位器支架</v>
          </cell>
          <cell r="I6269" t="str">
            <v>ABS</v>
          </cell>
        </row>
        <row r="6270">
          <cell r="D6270">
            <v>6555</v>
          </cell>
        </row>
        <row r="6270">
          <cell r="G6270" t="str">
            <v>02.201.003.450</v>
          </cell>
          <cell r="H6270" t="str">
            <v>HB103调速旋钮</v>
          </cell>
          <cell r="I6270" t="str">
            <v>ABS 黑色</v>
          </cell>
        </row>
        <row r="6271">
          <cell r="D6271">
            <v>6555</v>
          </cell>
        </row>
        <row r="6271">
          <cell r="G6271" t="str">
            <v>02.201.003.501</v>
          </cell>
          <cell r="H6271" t="str">
            <v>HB103后盖 带调速 电镀</v>
          </cell>
          <cell r="I6271" t="str">
            <v>ABS 银色</v>
          </cell>
        </row>
        <row r="6272">
          <cell r="D6272">
            <v>6555</v>
          </cell>
        </row>
        <row r="6272">
          <cell r="G6272" t="str">
            <v>02.201.003.500</v>
          </cell>
          <cell r="H6272" t="str">
            <v>HB103后盖 带调速</v>
          </cell>
          <cell r="I6272" t="str">
            <v>ABS 本色</v>
          </cell>
        </row>
        <row r="6273">
          <cell r="D6273">
            <v>6555</v>
          </cell>
        </row>
        <row r="6273">
          <cell r="G6273" t="str">
            <v>02.201.111.020</v>
          </cell>
          <cell r="H6273" t="str">
            <v>直流电机连接头</v>
          </cell>
          <cell r="I6273" t="str">
            <v>PA6</v>
          </cell>
        </row>
        <row r="6274">
          <cell r="D6274">
            <v>6555</v>
          </cell>
        </row>
        <row r="6274">
          <cell r="G6274" t="str">
            <v>02.201.112.001</v>
          </cell>
          <cell r="H6274" t="str">
            <v>护线套</v>
          </cell>
          <cell r="I6274" t="str">
            <v>PVC 黑色</v>
          </cell>
        </row>
        <row r="6275">
          <cell r="D6275">
            <v>6555</v>
          </cell>
        </row>
        <row r="6275">
          <cell r="G6275" t="str">
            <v>03.301.004.400</v>
          </cell>
          <cell r="H6275" t="str">
            <v>SB刀筒成品（SUS201外镜面内拉丝）</v>
          </cell>
          <cell r="I6275" t="str">
            <v>SC塑料连接头,黑色,十字刀片</v>
          </cell>
        </row>
        <row r="6276">
          <cell r="D6276">
            <v>6555</v>
          </cell>
        </row>
        <row r="6276">
          <cell r="G6276" t="str">
            <v>01.002.001.040</v>
          </cell>
          <cell r="H6276" t="str">
            <v>十字刀片</v>
          </cell>
          <cell r="I6276" t="str">
            <v>304材质</v>
          </cell>
        </row>
        <row r="6277">
          <cell r="D6277">
            <v>6555</v>
          </cell>
        </row>
        <row r="6277">
          <cell r="G6277" t="str">
            <v>01.003.002.200</v>
          </cell>
          <cell r="H6277" t="str">
            <v>SB刀筒</v>
          </cell>
          <cell r="I6277" t="str">
            <v>201材质 外镜面内拉丝</v>
          </cell>
        </row>
        <row r="6278">
          <cell r="D6278">
            <v>6555</v>
          </cell>
        </row>
        <row r="6278">
          <cell r="G6278" t="str">
            <v>01.004.001.002</v>
          </cell>
          <cell r="H6278" t="str">
            <v>刀轴含油轴承</v>
          </cell>
          <cell r="I6278" t="str">
            <v>5T18A2-03-2  铜铁基 Φ5*Φ10*Φ14*10*2</v>
          </cell>
        </row>
        <row r="6279">
          <cell r="D6279">
            <v>6555</v>
          </cell>
        </row>
        <row r="6279">
          <cell r="G6279" t="str">
            <v>01.005.006.020</v>
          </cell>
          <cell r="H6279" t="str">
            <v>SB刀轴</v>
          </cell>
          <cell r="I6279" t="str">
            <v>φ5*164.5 430材质</v>
          </cell>
        </row>
        <row r="6280">
          <cell r="D6280">
            <v>6555</v>
          </cell>
        </row>
        <row r="6280">
          <cell r="G6280" t="str">
            <v>01.011.009.020</v>
          </cell>
          <cell r="H6280" t="str">
            <v>无内管刀筒支撑环</v>
          </cell>
          <cell r="I6280" t="str">
            <v>430材质</v>
          </cell>
        </row>
        <row r="6281">
          <cell r="D6281">
            <v>13110</v>
          </cell>
        </row>
        <row r="6281">
          <cell r="G6281" t="str">
            <v>01.011.009.040</v>
          </cell>
          <cell r="H6281" t="str">
            <v>卡簧 开口4</v>
          </cell>
          <cell r="I6281" t="str">
            <v>Ф4*Ф9*0.5</v>
          </cell>
        </row>
        <row r="6282">
          <cell r="D6282">
            <v>13110</v>
          </cell>
        </row>
        <row r="6282">
          <cell r="G6282" t="str">
            <v>01.018.003.002</v>
          </cell>
          <cell r="H6282" t="str">
            <v>环氧垫</v>
          </cell>
          <cell r="I6282" t="str">
            <v>φ9.5*φ5.3*0.5</v>
          </cell>
        </row>
        <row r="6283">
          <cell r="D6283">
            <v>6555</v>
          </cell>
        </row>
        <row r="6283">
          <cell r="G6283" t="str">
            <v>01.019.002.001</v>
          </cell>
          <cell r="H6283" t="str">
            <v>不锈钢刀筒下密封圈</v>
          </cell>
          <cell r="I6283" t="str">
            <v>无内管</v>
          </cell>
        </row>
        <row r="6284">
          <cell r="D6284">
            <v>6555</v>
          </cell>
        </row>
        <row r="6284">
          <cell r="G6284" t="str">
            <v>01.019.002.003</v>
          </cell>
          <cell r="H6284" t="str">
            <v>不锈钢刀筒上密封圈</v>
          </cell>
          <cell r="I6284" t="str">
            <v>/</v>
          </cell>
        </row>
        <row r="6285">
          <cell r="D6285">
            <v>6555</v>
          </cell>
        </row>
        <row r="6285">
          <cell r="G6285" t="str">
            <v>02.201.107.151</v>
          </cell>
          <cell r="H6285" t="str">
            <v>SC塑料连接头</v>
          </cell>
          <cell r="I6285" t="str">
            <v>ABS 黑色</v>
          </cell>
        </row>
        <row r="6286">
          <cell r="D6286">
            <v>6555</v>
          </cell>
        </row>
        <row r="6286">
          <cell r="G6286" t="str">
            <v>02.201.112.040</v>
          </cell>
          <cell r="H6286" t="str">
            <v>轴套</v>
          </cell>
          <cell r="I6286" t="str">
            <v>PA6</v>
          </cell>
        </row>
        <row r="6287">
          <cell r="D6287">
            <v>6555</v>
          </cell>
        </row>
        <row r="6287">
          <cell r="G6287" t="str">
            <v>02.201.112.060</v>
          </cell>
          <cell r="H6287" t="str">
            <v>上密封圈支架</v>
          </cell>
          <cell r="I6287" t="str">
            <v>ABS</v>
          </cell>
        </row>
        <row r="6288">
          <cell r="D6288">
            <v>6555</v>
          </cell>
        </row>
        <row r="6288">
          <cell r="G6288" t="str">
            <v>03.302.003.200</v>
          </cell>
          <cell r="H6288" t="str">
            <v>HB103-7712  A19182带调速</v>
          </cell>
          <cell r="I6288" t="str">
            <v>带0.68uf电容</v>
          </cell>
        </row>
        <row r="6289">
          <cell r="D6289">
            <v>6555</v>
          </cell>
        </row>
        <row r="6289">
          <cell r="G6289" t="str">
            <v>01.015.001.050</v>
          </cell>
          <cell r="H6289" t="str">
            <v>CBB电容</v>
          </cell>
          <cell r="I6289" t="str">
            <v>683J/630V</v>
          </cell>
        </row>
        <row r="6290">
          <cell r="D6290">
            <v>6555</v>
          </cell>
        </row>
        <row r="6290">
          <cell r="G6290" t="str">
            <v>01.015.001.100</v>
          </cell>
          <cell r="H6290" t="str">
            <v>Y2电容</v>
          </cell>
          <cell r="I6290" t="str">
            <v>QNR JY222M/300V</v>
          </cell>
        </row>
        <row r="6291">
          <cell r="D6291">
            <v>6555</v>
          </cell>
        </row>
        <row r="6291">
          <cell r="G6291" t="str">
            <v>01.015.001.151</v>
          </cell>
          <cell r="H6291" t="str">
            <v>X2电容</v>
          </cell>
          <cell r="I6291" t="str">
            <v>勤宏  0.68UF 275V 体积：18*15.5*9.5mm  新激  P:15*25mm  40/100/21C</v>
          </cell>
        </row>
        <row r="6292">
          <cell r="D6292">
            <v>6555</v>
          </cell>
        </row>
        <row r="6292">
          <cell r="G6292" t="str">
            <v>01.015.002.001</v>
          </cell>
          <cell r="H6292" t="str">
            <v>电阻</v>
          </cell>
          <cell r="I6292" t="str">
            <v>1/2W,3KΩ</v>
          </cell>
        </row>
        <row r="6293">
          <cell r="D6293">
            <v>6555</v>
          </cell>
        </row>
        <row r="6293">
          <cell r="G6293" t="str">
            <v>01.015.002.003</v>
          </cell>
          <cell r="H6293" t="str">
            <v>电阻</v>
          </cell>
          <cell r="I6293" t="str">
            <v>1/2W,330KΩ</v>
          </cell>
        </row>
        <row r="6294">
          <cell r="D6294">
            <v>6555</v>
          </cell>
        </row>
        <row r="6294">
          <cell r="G6294" t="str">
            <v>01.015.002.050</v>
          </cell>
          <cell r="H6294" t="str">
            <v>压敏电阻</v>
          </cell>
          <cell r="I6294" t="str">
            <v>7D471K HEL</v>
          </cell>
        </row>
        <row r="6295">
          <cell r="D6295">
            <v>26220</v>
          </cell>
        </row>
        <row r="6295">
          <cell r="G6295" t="str">
            <v>01.015.003.001</v>
          </cell>
          <cell r="H6295" t="str">
            <v>二极管</v>
          </cell>
          <cell r="I6295" t="str">
            <v>IN5408</v>
          </cell>
        </row>
        <row r="6296">
          <cell r="D6296">
            <v>6555</v>
          </cell>
        </row>
        <row r="6296">
          <cell r="G6296" t="str">
            <v>01.015.003.050</v>
          </cell>
          <cell r="H6296" t="str">
            <v>双向触发二极管</v>
          </cell>
          <cell r="I6296" t="str">
            <v>DB3</v>
          </cell>
        </row>
        <row r="6297">
          <cell r="D6297">
            <v>13110</v>
          </cell>
        </row>
        <row r="6297">
          <cell r="G6297" t="str">
            <v>01.015.005.056</v>
          </cell>
          <cell r="H6297" t="str">
            <v>微动开关</v>
          </cell>
          <cell r="I6297" t="str">
            <v>ST-5L28H-3-G01P，短翘板</v>
          </cell>
        </row>
        <row r="6298">
          <cell r="D6298">
            <v>6555</v>
          </cell>
        </row>
        <row r="6298">
          <cell r="G6298" t="str">
            <v>01.015.006.002</v>
          </cell>
          <cell r="H6298" t="str">
            <v>陶瓷保险丝</v>
          </cell>
          <cell r="I6298" t="str">
            <v>250V/5A</v>
          </cell>
        </row>
        <row r="6299">
          <cell r="D6299">
            <v>6555</v>
          </cell>
        </row>
        <row r="6299">
          <cell r="G6299" t="str">
            <v>01.015.007.002</v>
          </cell>
          <cell r="H6299" t="str">
            <v>电位器</v>
          </cell>
          <cell r="I6299" t="str">
            <v>合业B254</v>
          </cell>
        </row>
        <row r="6300">
          <cell r="D6300">
            <v>6555</v>
          </cell>
        </row>
        <row r="6300">
          <cell r="G6300" t="str">
            <v>01.015.008.001</v>
          </cell>
          <cell r="H6300" t="str">
            <v>可控硅</v>
          </cell>
          <cell r="I6300" t="str">
            <v>TO-220/BT136</v>
          </cell>
        </row>
        <row r="6301">
          <cell r="D6301">
            <v>13110</v>
          </cell>
        </row>
        <row r="6301">
          <cell r="G6301" t="str">
            <v>01.015.011.150</v>
          </cell>
          <cell r="H6301" t="str">
            <v>插件</v>
          </cell>
          <cell r="I6301" t="str">
            <v>0.5*11</v>
          </cell>
        </row>
        <row r="6302">
          <cell r="D6302">
            <v>13110</v>
          </cell>
        </row>
        <row r="6302">
          <cell r="G6302" t="str">
            <v>01.015.012.003</v>
          </cell>
          <cell r="H6302" t="str">
            <v>连接线</v>
          </cell>
          <cell r="I6302" t="str">
            <v>PVC 1015 22AWG 105℃ 长度55mm 上锡 E187208 E189674 E252252</v>
          </cell>
        </row>
        <row r="6303">
          <cell r="D6303">
            <v>6555</v>
          </cell>
        </row>
        <row r="6303">
          <cell r="G6303" t="str">
            <v>01.016.003.100</v>
          </cell>
          <cell r="H6303" t="str">
            <v>HB103线路板PCB</v>
          </cell>
          <cell r="I6303" t="str">
            <v>HB103-7712  A19182</v>
          </cell>
        </row>
        <row r="6304">
          <cell r="D6304">
            <v>6555</v>
          </cell>
        </row>
        <row r="6304">
          <cell r="G6304" t="str">
            <v>03.304.001.014</v>
          </cell>
          <cell r="H6304" t="str">
            <v>打蛋器成品</v>
          </cell>
          <cell r="I6304" t="str">
            <v>黑色 英文袋包装</v>
          </cell>
        </row>
        <row r="6305">
          <cell r="D6305">
            <v>6555</v>
          </cell>
        </row>
        <row r="6305">
          <cell r="G6305" t="str">
            <v>01.011.001.021</v>
          </cell>
          <cell r="H6305" t="str">
            <v>不锈钢打蛋网</v>
          </cell>
          <cell r="I6305" t="str">
            <v>304材质</v>
          </cell>
        </row>
        <row r="6306">
          <cell r="D6306">
            <v>6555</v>
          </cell>
        </row>
        <row r="6306">
          <cell r="G6306" t="str">
            <v>01.011.100.003</v>
          </cell>
          <cell r="H6306" t="str">
            <v>铁衬套</v>
          </cell>
          <cell r="I6306" t="str">
            <v>430材质</v>
          </cell>
        </row>
        <row r="6307">
          <cell r="D6307">
            <v>6555</v>
          </cell>
        </row>
        <row r="6307">
          <cell r="G6307" t="str">
            <v>01.018.003.002</v>
          </cell>
          <cell r="H6307" t="str">
            <v>环氧垫</v>
          </cell>
          <cell r="I6307" t="str">
            <v>φ9.5*φ5.3*0.5</v>
          </cell>
        </row>
        <row r="6308">
          <cell r="D6308">
            <v>6555</v>
          </cell>
        </row>
        <row r="6308">
          <cell r="G6308" t="str">
            <v>01.019.003.004</v>
          </cell>
          <cell r="H6308" t="str">
            <v>齿轮箱盖橡胶圈</v>
          </cell>
          <cell r="I6308" t="str">
            <v>/</v>
          </cell>
        </row>
        <row r="6309">
          <cell r="D6309">
            <v>6555</v>
          </cell>
        </row>
        <row r="6309">
          <cell r="G6309" t="str">
            <v>01.020.001.001</v>
          </cell>
          <cell r="H6309" t="str">
            <v>短机身袋</v>
          </cell>
          <cell r="I6309" t="str">
            <v>13*34英文 双面4孔</v>
          </cell>
        </row>
        <row r="6310">
          <cell r="D6310">
            <v>6555</v>
          </cell>
        </row>
        <row r="6310">
          <cell r="G6310" t="str">
            <v>02.201.100.002</v>
          </cell>
          <cell r="H6310" t="str">
            <v>打蛋器头</v>
          </cell>
          <cell r="I6310" t="str">
            <v>ABS 黑色</v>
          </cell>
        </row>
        <row r="6311">
          <cell r="D6311">
            <v>6555</v>
          </cell>
        </row>
        <row r="6311">
          <cell r="G6311" t="str">
            <v>02.201.100.101</v>
          </cell>
          <cell r="H6311" t="str">
            <v>齿轮箱盖</v>
          </cell>
          <cell r="I6311" t="str">
            <v>ABS 黑色</v>
          </cell>
        </row>
        <row r="6312">
          <cell r="D6312">
            <v>6555</v>
          </cell>
        </row>
        <row r="6312">
          <cell r="G6312" t="str">
            <v>02.201.100.200</v>
          </cell>
          <cell r="H6312" t="str">
            <v>打蛋器齿轮支架盖</v>
          </cell>
          <cell r="I6312" t="str">
            <v>POM</v>
          </cell>
        </row>
        <row r="6313">
          <cell r="D6313">
            <v>19665</v>
          </cell>
        </row>
        <row r="6313">
          <cell r="G6313" t="str">
            <v>02.201.100.250</v>
          </cell>
          <cell r="H6313" t="str">
            <v>打蛋器行星齿轮</v>
          </cell>
          <cell r="I6313" t="str">
            <v>POM</v>
          </cell>
        </row>
        <row r="6314">
          <cell r="D6314">
            <v>6555</v>
          </cell>
        </row>
        <row r="6314">
          <cell r="G6314" t="str">
            <v>02.201.100.300</v>
          </cell>
          <cell r="H6314" t="str">
            <v>打蛋器中心齿轮组件</v>
          </cell>
          <cell r="I6314" t="str">
            <v>SUS430+POM 5*41</v>
          </cell>
        </row>
        <row r="6315">
          <cell r="D6315">
            <v>6555</v>
          </cell>
        </row>
        <row r="6315">
          <cell r="G6315" t="str">
            <v>01.005.004.001</v>
          </cell>
          <cell r="H6315" t="str">
            <v>打蛋器中心轴</v>
          </cell>
          <cell r="I6315" t="str">
            <v>430材质 Ф5*41</v>
          </cell>
        </row>
        <row r="6316">
          <cell r="D6316">
            <v>6555</v>
          </cell>
        </row>
        <row r="6316">
          <cell r="G6316" t="str">
            <v>02.201.100.350</v>
          </cell>
          <cell r="H6316" t="str">
            <v>打蛋器齿轮支架组件</v>
          </cell>
          <cell r="I6316" t="str">
            <v>SUS430+POM 3*17×3</v>
          </cell>
        </row>
        <row r="6317">
          <cell r="D6317">
            <v>19665</v>
          </cell>
        </row>
        <row r="6317">
          <cell r="G6317" t="str">
            <v>01.005.004.010</v>
          </cell>
          <cell r="H6317" t="str">
            <v>打蛋器/绞肉杯行星齿轮轴</v>
          </cell>
          <cell r="I6317" t="str">
            <v>430材质 Ф3*17 兰白锌</v>
          </cell>
        </row>
        <row r="6318">
          <cell r="D6318">
            <v>6555</v>
          </cell>
        </row>
        <row r="6318">
          <cell r="G6318" t="str">
            <v>02.201.112.040</v>
          </cell>
          <cell r="H6318" t="str">
            <v>轴套</v>
          </cell>
          <cell r="I6318" t="str">
            <v>PA6</v>
          </cell>
        </row>
        <row r="6319">
          <cell r="D6319">
            <v>6555</v>
          </cell>
        </row>
        <row r="6319">
          <cell r="G6319" t="str">
            <v>03.304.003.011</v>
          </cell>
          <cell r="H6319" t="str">
            <v>绞肉杯成品</v>
          </cell>
          <cell r="I6319" t="str">
            <v>黑色 黑色绞肉刀 英文袋包装</v>
          </cell>
        </row>
        <row r="6320">
          <cell r="D6320">
            <v>6555</v>
          </cell>
        </row>
        <row r="6320">
          <cell r="G6320" t="str">
            <v>01.011.100.003</v>
          </cell>
          <cell r="H6320" t="str">
            <v>铁衬套</v>
          </cell>
          <cell r="I6320" t="str">
            <v>430材质</v>
          </cell>
        </row>
        <row r="6321">
          <cell r="D6321">
            <v>6555</v>
          </cell>
        </row>
        <row r="6321">
          <cell r="G6321" t="str">
            <v>01.018.003.002</v>
          </cell>
          <cell r="H6321" t="str">
            <v>环氧垫</v>
          </cell>
          <cell r="I6321" t="str">
            <v>φ9.5*φ5.3*0.5</v>
          </cell>
        </row>
        <row r="6322">
          <cell r="D6322">
            <v>6555</v>
          </cell>
        </row>
        <row r="6322">
          <cell r="G6322" t="str">
            <v>01.019.003.004</v>
          </cell>
          <cell r="H6322" t="str">
            <v>齿轮箱盖橡胶圈</v>
          </cell>
          <cell r="I6322" t="str">
            <v>/</v>
          </cell>
        </row>
        <row r="6323">
          <cell r="D6323">
            <v>6555</v>
          </cell>
        </row>
        <row r="6323">
          <cell r="G6323" t="str">
            <v>02.201.100.101</v>
          </cell>
          <cell r="H6323" t="str">
            <v>齿轮箱盖</v>
          </cell>
          <cell r="I6323" t="str">
            <v>ABS 黑色</v>
          </cell>
        </row>
        <row r="6324">
          <cell r="D6324">
            <v>6555</v>
          </cell>
        </row>
        <row r="6324">
          <cell r="G6324" t="str">
            <v>02.201.102.004</v>
          </cell>
          <cell r="H6324" t="str">
            <v>绞肉杯盖</v>
          </cell>
          <cell r="I6324" t="str">
            <v>ABS 黑色</v>
          </cell>
        </row>
        <row r="6325">
          <cell r="D6325">
            <v>19665</v>
          </cell>
        </row>
        <row r="6325">
          <cell r="G6325" t="str">
            <v>02.201.102.100</v>
          </cell>
          <cell r="H6325" t="str">
            <v>绞肉杯行星齿轮</v>
          </cell>
          <cell r="I6325" t="str">
            <v>POM</v>
          </cell>
        </row>
        <row r="6326">
          <cell r="D6326">
            <v>6555</v>
          </cell>
        </row>
        <row r="6326">
          <cell r="G6326" t="str">
            <v>02.201.102.150</v>
          </cell>
          <cell r="H6326" t="str">
            <v>绞肉杯内齿圈</v>
          </cell>
          <cell r="I6326" t="str">
            <v>POM</v>
          </cell>
        </row>
        <row r="6327">
          <cell r="D6327">
            <v>6555</v>
          </cell>
        </row>
        <row r="6327">
          <cell r="G6327" t="str">
            <v>02.201.102.200</v>
          </cell>
          <cell r="H6327" t="str">
            <v>绞肉杯中心齿轮组件</v>
          </cell>
          <cell r="I6327" t="str">
            <v>SUS430+POM 5*37</v>
          </cell>
        </row>
        <row r="6328">
          <cell r="D6328">
            <v>6555</v>
          </cell>
        </row>
        <row r="6328">
          <cell r="G6328" t="str">
            <v>01.005.003.001</v>
          </cell>
          <cell r="H6328" t="str">
            <v>绞肉杯中心轴</v>
          </cell>
          <cell r="I6328" t="str">
            <v>430材质 Ф5*37</v>
          </cell>
        </row>
        <row r="6329">
          <cell r="D6329">
            <v>6555</v>
          </cell>
        </row>
        <row r="6329">
          <cell r="G6329" t="str">
            <v>02.201.102.250</v>
          </cell>
          <cell r="H6329" t="str">
            <v>绞肉杯齿轮支架组件</v>
          </cell>
          <cell r="I6329" t="str">
            <v>SUS430+POM 3*17×3</v>
          </cell>
        </row>
        <row r="6330">
          <cell r="D6330">
            <v>19665</v>
          </cell>
        </row>
        <row r="6330">
          <cell r="G6330" t="str">
            <v>01.005.004.010</v>
          </cell>
          <cell r="H6330" t="str">
            <v>打蛋器/绞肉杯行星齿轮轴</v>
          </cell>
          <cell r="I6330" t="str">
            <v>430材质 Ф3*17 兰白锌</v>
          </cell>
        </row>
        <row r="6331">
          <cell r="D6331">
            <v>6555</v>
          </cell>
        </row>
        <row r="6331">
          <cell r="G6331" t="str">
            <v>02.201.102.300</v>
          </cell>
          <cell r="H6331" t="str">
            <v>小绞肉刀连接头</v>
          </cell>
          <cell r="I6331" t="str">
            <v>POM</v>
          </cell>
        </row>
        <row r="6332">
          <cell r="D6332">
            <v>6555</v>
          </cell>
        </row>
        <row r="6332">
          <cell r="G6332" t="str">
            <v>02.201.102.351</v>
          </cell>
          <cell r="H6332" t="str">
            <v>刀塞</v>
          </cell>
          <cell r="I6332" t="str">
            <v>黑 POM</v>
          </cell>
        </row>
        <row r="6333">
          <cell r="D6333">
            <v>6555</v>
          </cell>
        </row>
        <row r="6333">
          <cell r="G6333" t="str">
            <v>02.201.102.401</v>
          </cell>
          <cell r="H6333" t="str">
            <v>绞肉刀组件</v>
          </cell>
          <cell r="I6333" t="str">
            <v>211S  SUS304+黑POM</v>
          </cell>
        </row>
        <row r="6334">
          <cell r="D6334">
            <v>6555</v>
          </cell>
        </row>
        <row r="6334">
          <cell r="G6334" t="str">
            <v>01.002.002.010</v>
          </cell>
          <cell r="H6334" t="str">
            <v>211S绞肉刀片</v>
          </cell>
          <cell r="I6334" t="str">
            <v>304材质</v>
          </cell>
        </row>
        <row r="6335">
          <cell r="D6335">
            <v>6555</v>
          </cell>
        </row>
        <row r="6335">
          <cell r="G6335" t="str">
            <v>02.201.102.451</v>
          </cell>
          <cell r="H6335" t="str">
            <v>绞肉杯</v>
          </cell>
          <cell r="I6335" t="str">
            <v>5*23  SUS304+AS 英文袋包装</v>
          </cell>
        </row>
        <row r="6336">
          <cell r="D6336">
            <v>6555</v>
          </cell>
        </row>
        <row r="6336">
          <cell r="G6336" t="str">
            <v>01.005.003.010</v>
          </cell>
          <cell r="H6336" t="str">
            <v>绞肉杯杯镶轴</v>
          </cell>
          <cell r="I6336" t="str">
            <v>304材质 Ф5*23</v>
          </cell>
        </row>
        <row r="6337">
          <cell r="D6337">
            <v>6555</v>
          </cell>
        </row>
        <row r="6337">
          <cell r="G6337" t="str">
            <v>01.020.001.004</v>
          </cell>
          <cell r="H6337" t="str">
            <v>绞肉杯袋</v>
          </cell>
          <cell r="I6337" t="str">
            <v>25*30英文 双面4孔</v>
          </cell>
        </row>
        <row r="6338">
          <cell r="D6338">
            <v>26220</v>
          </cell>
        </row>
        <row r="6338">
          <cell r="G6338" t="str">
            <v>02.201.102.450</v>
          </cell>
          <cell r="H6338" t="str">
            <v>杯垫</v>
          </cell>
          <cell r="I6338" t="str">
            <v>TPE</v>
          </cell>
        </row>
        <row r="6339">
          <cell r="D6339">
            <v>6555</v>
          </cell>
        </row>
        <row r="6339">
          <cell r="G6339" t="str">
            <v>02.201.112.040</v>
          </cell>
          <cell r="H6339" t="str">
            <v>轴套</v>
          </cell>
          <cell r="I6339" t="str">
            <v>PA6</v>
          </cell>
        </row>
        <row r="6340">
          <cell r="D6340">
            <v>2640</v>
          </cell>
        </row>
        <row r="6340">
          <cell r="G6340" t="str">
            <v>01.012.002.004</v>
          </cell>
          <cell r="H6340" t="str">
            <v>7712电机</v>
          </cell>
          <cell r="I6340" t="str">
            <v>110-120V,60Hz,轴头部3.5扁位，78D23 美标,ClassA</v>
          </cell>
        </row>
        <row r="6341">
          <cell r="D6341">
            <v>2640</v>
          </cell>
        </row>
        <row r="6341">
          <cell r="G6341" t="str">
            <v>01.014.002.001</v>
          </cell>
          <cell r="H6341" t="str">
            <v>美标线</v>
          </cell>
          <cell r="I6341" t="str">
            <v>黑色，上锡3mm，2*0.824mm2, SPT-2, 1.52m,ETL认证, 尾部开叉80mm,极性插</v>
          </cell>
        </row>
        <row r="6342">
          <cell r="D6342">
            <v>5280</v>
          </cell>
        </row>
        <row r="6342">
          <cell r="G6342" t="str">
            <v>01.019.003.005</v>
          </cell>
          <cell r="H6342" t="str">
            <v>SD刀筒保护套</v>
          </cell>
          <cell r="I6342" t="str">
            <v>/</v>
          </cell>
        </row>
        <row r="6343">
          <cell r="D6343">
            <v>7920</v>
          </cell>
        </row>
        <row r="6343">
          <cell r="G6343" t="str">
            <v>01.020.001.001</v>
          </cell>
          <cell r="H6343" t="str">
            <v>短机身袋</v>
          </cell>
          <cell r="I6343" t="str">
            <v>13*34英文 双面4孔</v>
          </cell>
        </row>
        <row r="6344">
          <cell r="D6344">
            <v>2640</v>
          </cell>
        </row>
        <row r="6344">
          <cell r="G6344" t="str">
            <v>02.201.109.001</v>
          </cell>
          <cell r="H6344" t="str">
            <v>水杯</v>
          </cell>
          <cell r="I6344" t="str">
            <v>AS 英文袋包装</v>
          </cell>
        </row>
        <row r="6345">
          <cell r="D6345">
            <v>2640</v>
          </cell>
        </row>
        <row r="6345">
          <cell r="G6345" t="str">
            <v>01.020.001.007</v>
          </cell>
          <cell r="H6345" t="str">
            <v>水杯袋</v>
          </cell>
          <cell r="I6345" t="str">
            <v>19*40英文 双面4孔</v>
          </cell>
        </row>
        <row r="6346">
          <cell r="D6346">
            <v>2640</v>
          </cell>
        </row>
        <row r="6346">
          <cell r="G6346" t="str">
            <v>03.300.005.050</v>
          </cell>
          <cell r="H6346" t="str">
            <v>HB105S-1款 7712机身成品</v>
          </cell>
          <cell r="I6346" t="str">
            <v>600W,黑色</v>
          </cell>
        </row>
        <row r="6347">
          <cell r="D6347">
            <v>2640</v>
          </cell>
        </row>
        <row r="6347">
          <cell r="G6347" t="str">
            <v>01.007.002.001</v>
          </cell>
          <cell r="H6347" t="str">
            <v>HB105-1不锈钢装饰圈</v>
          </cell>
          <cell r="I6347" t="str">
            <v>201材质 拉丝有缺口</v>
          </cell>
        </row>
        <row r="6348">
          <cell r="D6348">
            <v>13200</v>
          </cell>
        </row>
        <row r="6348">
          <cell r="G6348" t="str">
            <v>01.010.001.001</v>
          </cell>
          <cell r="H6348" t="str">
            <v>自攻螺丝</v>
          </cell>
          <cell r="I6348" t="str">
            <v>M3*10 圆头，十字尖头，铁镀锌</v>
          </cell>
        </row>
        <row r="6349">
          <cell r="D6349">
            <v>2640</v>
          </cell>
        </row>
        <row r="6349">
          <cell r="G6349" t="str">
            <v>01.019.001.004</v>
          </cell>
          <cell r="H6349" t="str">
            <v>7712电机减震垫</v>
          </cell>
        </row>
        <row r="6350">
          <cell r="D6350">
            <v>2640</v>
          </cell>
        </row>
        <row r="6350">
          <cell r="G6350" t="str">
            <v>02.201.005.051</v>
          </cell>
          <cell r="H6350" t="str">
            <v>HB105S-1款 7712上机身</v>
          </cell>
          <cell r="I6350" t="str">
            <v>ABS 黑色</v>
          </cell>
        </row>
        <row r="6351">
          <cell r="D6351">
            <v>2640</v>
          </cell>
        </row>
        <row r="6351">
          <cell r="G6351" t="str">
            <v>02.201.005.052</v>
          </cell>
          <cell r="H6351" t="str">
            <v>HB105S-1款 7712下机身</v>
          </cell>
          <cell r="I6351" t="str">
            <v>ABS 黑色</v>
          </cell>
        </row>
        <row r="6352">
          <cell r="D6352">
            <v>2640</v>
          </cell>
        </row>
        <row r="6352">
          <cell r="G6352" t="str">
            <v>02.201.005.450</v>
          </cell>
          <cell r="H6352" t="str">
            <v>HB105装饰圈</v>
          </cell>
          <cell r="I6352" t="str">
            <v>ABS 黑色</v>
          </cell>
        </row>
        <row r="6353">
          <cell r="D6353">
            <v>2640</v>
          </cell>
        </row>
        <row r="6353">
          <cell r="G6353" t="str">
            <v>02.201.005.550</v>
          </cell>
          <cell r="H6353" t="str">
            <v>HB105调速旋钮</v>
          </cell>
          <cell r="I6353" t="str">
            <v>ABS 黑色</v>
          </cell>
        </row>
        <row r="6354">
          <cell r="D6354">
            <v>2640</v>
          </cell>
        </row>
        <row r="6354">
          <cell r="G6354" t="str">
            <v>02.201.005.701</v>
          </cell>
          <cell r="H6354" t="str">
            <v>HB105装饰板</v>
          </cell>
          <cell r="I6354" t="str">
            <v>ABS 喷漆银灰色</v>
          </cell>
        </row>
        <row r="6355">
          <cell r="D6355">
            <v>2640</v>
          </cell>
        </row>
        <row r="6355">
          <cell r="G6355" t="str">
            <v>02.201.005.700</v>
          </cell>
          <cell r="H6355" t="str">
            <v>HB105装饰板</v>
          </cell>
          <cell r="I6355" t="str">
            <v>ABS 本色</v>
          </cell>
        </row>
        <row r="6356">
          <cell r="D6356">
            <v>2640</v>
          </cell>
        </row>
        <row r="6356">
          <cell r="G6356" t="str">
            <v>02.201.111.020</v>
          </cell>
          <cell r="H6356" t="str">
            <v>直流电机连接头</v>
          </cell>
          <cell r="I6356" t="str">
            <v>PA6</v>
          </cell>
        </row>
        <row r="6357">
          <cell r="D6357">
            <v>2640</v>
          </cell>
        </row>
        <row r="6357">
          <cell r="G6357" t="str">
            <v>02.201.112.001</v>
          </cell>
          <cell r="H6357" t="str">
            <v>护线套</v>
          </cell>
          <cell r="I6357" t="str">
            <v>PVC 黑色</v>
          </cell>
        </row>
        <row r="6358">
          <cell r="D6358">
            <v>2640</v>
          </cell>
        </row>
        <row r="6358">
          <cell r="G6358" t="str">
            <v>03.303.005.100</v>
          </cell>
          <cell r="H6358" t="str">
            <v>HB105按钮组件</v>
          </cell>
          <cell r="I6358" t="str">
            <v>透明支架,黑色按钮,英文字</v>
          </cell>
        </row>
        <row r="6359">
          <cell r="D6359">
            <v>5280</v>
          </cell>
        </row>
        <row r="6359">
          <cell r="G6359" t="str">
            <v>01.009.001.004</v>
          </cell>
          <cell r="H6359" t="str">
            <v>HB105按钮弹簧</v>
          </cell>
          <cell r="I6359" t="str">
            <v>0.6*8.7*12 弹簧钢材质</v>
          </cell>
        </row>
        <row r="6360">
          <cell r="D6360">
            <v>2640</v>
          </cell>
        </row>
        <row r="6360">
          <cell r="G6360" t="str">
            <v>02.201.005.400</v>
          </cell>
          <cell r="H6360" t="str">
            <v>HB105按钮 1档圆圈</v>
          </cell>
          <cell r="I6360" t="str">
            <v>ABS 黑色</v>
          </cell>
        </row>
        <row r="6361">
          <cell r="D6361">
            <v>2640</v>
          </cell>
        </row>
        <row r="6361">
          <cell r="G6361" t="str">
            <v>02.201.005.401</v>
          </cell>
          <cell r="H6361" t="str">
            <v>HB105按钮 2档英文字</v>
          </cell>
          <cell r="I6361" t="str">
            <v>ABS 黑色</v>
          </cell>
        </row>
        <row r="6362">
          <cell r="D6362">
            <v>2640</v>
          </cell>
        </row>
        <row r="6362">
          <cell r="G6362" t="str">
            <v>02.201.005.500</v>
          </cell>
          <cell r="H6362" t="str">
            <v>HB105 按钮支架</v>
          </cell>
          <cell r="I6362" t="str">
            <v>透明ABS</v>
          </cell>
        </row>
        <row r="6363">
          <cell r="D6363">
            <v>2640</v>
          </cell>
        </row>
        <row r="6363">
          <cell r="G6363" t="str">
            <v>03.301.007.001</v>
          </cell>
          <cell r="H6363" t="str">
            <v>05SDS刀筒成品（H=130 SUS201  拉丝）</v>
          </cell>
          <cell r="I6363" t="str">
            <v>05SDS拉丝,黑色连接头,十字刀片</v>
          </cell>
        </row>
        <row r="6364">
          <cell r="D6364">
            <v>2640</v>
          </cell>
        </row>
        <row r="6364">
          <cell r="G6364" t="str">
            <v>01.002.001.040</v>
          </cell>
          <cell r="H6364" t="str">
            <v>十字刀片</v>
          </cell>
          <cell r="I6364" t="str">
            <v>304材质</v>
          </cell>
        </row>
        <row r="6365">
          <cell r="D6365">
            <v>2640</v>
          </cell>
        </row>
        <row r="6365">
          <cell r="G6365" t="str">
            <v>01.003.005.001</v>
          </cell>
          <cell r="H6365" t="str">
            <v>05SD刀筒</v>
          </cell>
          <cell r="I6365" t="str">
            <v>H=130 201材质 拉丝</v>
          </cell>
        </row>
        <row r="6366">
          <cell r="D6366">
            <v>2640</v>
          </cell>
        </row>
        <row r="6366">
          <cell r="G6366" t="str">
            <v>01.004.001.002</v>
          </cell>
          <cell r="H6366" t="str">
            <v>刀轴含油轴承</v>
          </cell>
          <cell r="I6366" t="str">
            <v>5T18A2-03-2  铜铁基 Φ5*Φ10*Φ14*10*2</v>
          </cell>
        </row>
        <row r="6367">
          <cell r="D6367">
            <v>2640</v>
          </cell>
        </row>
        <row r="6367">
          <cell r="G6367" t="str">
            <v>01.005.006.050</v>
          </cell>
          <cell r="H6367" t="str">
            <v>05SD刀轴</v>
          </cell>
          <cell r="I6367" t="str">
            <v>φ5*163 430材质</v>
          </cell>
        </row>
        <row r="6368">
          <cell r="D6368">
            <v>2640</v>
          </cell>
        </row>
        <row r="6368">
          <cell r="G6368" t="str">
            <v>01.008.002.002</v>
          </cell>
          <cell r="H6368" t="str">
            <v>HB105不锈钢连接头</v>
          </cell>
          <cell r="I6368" t="str">
            <v>201材质 拉丝</v>
          </cell>
        </row>
        <row r="6369">
          <cell r="D6369">
            <v>2640</v>
          </cell>
        </row>
        <row r="6369">
          <cell r="G6369" t="str">
            <v>01.011.009.020</v>
          </cell>
          <cell r="H6369" t="str">
            <v>无内管刀筒支撑环</v>
          </cell>
          <cell r="I6369" t="str">
            <v>430材质</v>
          </cell>
        </row>
        <row r="6370">
          <cell r="D6370">
            <v>5280</v>
          </cell>
        </row>
        <row r="6370">
          <cell r="G6370" t="str">
            <v>01.011.009.040</v>
          </cell>
          <cell r="H6370" t="str">
            <v>卡簧 开口4</v>
          </cell>
          <cell r="I6370" t="str">
            <v>Ф4*Ф9*0.5</v>
          </cell>
        </row>
        <row r="6371">
          <cell r="D6371">
            <v>5280</v>
          </cell>
        </row>
        <row r="6371">
          <cell r="G6371" t="str">
            <v>01.018.003.002</v>
          </cell>
          <cell r="H6371" t="str">
            <v>环氧垫</v>
          </cell>
          <cell r="I6371" t="str">
            <v>φ9.5*φ5.3*0.5</v>
          </cell>
        </row>
        <row r="6372">
          <cell r="D6372">
            <v>2640</v>
          </cell>
        </row>
        <row r="6372">
          <cell r="G6372" t="str">
            <v>01.019.002.001</v>
          </cell>
          <cell r="H6372" t="str">
            <v>不锈钢刀筒下密封圈</v>
          </cell>
          <cell r="I6372" t="str">
            <v>无内管</v>
          </cell>
        </row>
        <row r="6373">
          <cell r="D6373">
            <v>2640</v>
          </cell>
        </row>
        <row r="6373">
          <cell r="G6373" t="str">
            <v>01.019.002.003</v>
          </cell>
          <cell r="H6373" t="str">
            <v>不锈钢刀筒上密封圈</v>
          </cell>
          <cell r="I6373" t="str">
            <v>/</v>
          </cell>
        </row>
        <row r="6374">
          <cell r="D6374">
            <v>2640</v>
          </cell>
        </row>
        <row r="6374">
          <cell r="G6374" t="str">
            <v>02.201.107.250</v>
          </cell>
          <cell r="H6374" t="str">
            <v>05 SDS塑料连接头</v>
          </cell>
          <cell r="I6374" t="str">
            <v>ABS黑色</v>
          </cell>
        </row>
        <row r="6375">
          <cell r="D6375">
            <v>2640</v>
          </cell>
        </row>
        <row r="6375">
          <cell r="G6375" t="str">
            <v>02.201.112.040</v>
          </cell>
          <cell r="H6375" t="str">
            <v>轴套</v>
          </cell>
          <cell r="I6375" t="str">
            <v>PA6</v>
          </cell>
        </row>
        <row r="6376">
          <cell r="D6376">
            <v>2640</v>
          </cell>
        </row>
        <row r="6376">
          <cell r="G6376" t="str">
            <v>02.201.112.060</v>
          </cell>
          <cell r="H6376" t="str">
            <v>上密封圈支架</v>
          </cell>
          <cell r="I6376" t="str">
            <v>ABS</v>
          </cell>
        </row>
        <row r="6377">
          <cell r="D6377">
            <v>2640</v>
          </cell>
        </row>
        <row r="6377">
          <cell r="G6377" t="str">
            <v>03.301.007.100</v>
          </cell>
          <cell r="H6377" t="str">
            <v>05SDS加长刀筒成品（H=186 SUS201  拉丝）</v>
          </cell>
          <cell r="I6377" t="str">
            <v>05SDS拉丝,黑色连接头,十字刀片</v>
          </cell>
        </row>
        <row r="6378">
          <cell r="D6378">
            <v>2640</v>
          </cell>
        </row>
        <row r="6378">
          <cell r="G6378" t="str">
            <v>01.002.001.040</v>
          </cell>
          <cell r="H6378" t="str">
            <v>十字刀片</v>
          </cell>
          <cell r="I6378" t="str">
            <v>304材质</v>
          </cell>
        </row>
        <row r="6379">
          <cell r="D6379">
            <v>2640</v>
          </cell>
        </row>
        <row r="6379">
          <cell r="G6379" t="str">
            <v>01.003.005.100</v>
          </cell>
          <cell r="H6379" t="str">
            <v>05SD加长刀筒</v>
          </cell>
          <cell r="I6379" t="str">
            <v>H=186 201材质 拉丝</v>
          </cell>
        </row>
        <row r="6380">
          <cell r="D6380">
            <v>2640</v>
          </cell>
        </row>
        <row r="6380">
          <cell r="G6380" t="str">
            <v>01.004.001.002</v>
          </cell>
          <cell r="H6380" t="str">
            <v>刀轴含油轴承</v>
          </cell>
          <cell r="I6380" t="str">
            <v>5T18A2-03-2  铜铁基 Φ5*Φ10*Φ14*10*2</v>
          </cell>
        </row>
        <row r="6381">
          <cell r="D6381">
            <v>2640</v>
          </cell>
        </row>
        <row r="6381">
          <cell r="G6381" t="str">
            <v>01.005.006.060</v>
          </cell>
          <cell r="H6381" t="str">
            <v>05SD加长刀轴</v>
          </cell>
          <cell r="I6381" t="str">
            <v>φ5*219 430材质</v>
          </cell>
        </row>
        <row r="6382">
          <cell r="D6382">
            <v>2640</v>
          </cell>
        </row>
        <row r="6382">
          <cell r="G6382" t="str">
            <v>01.008.002.002</v>
          </cell>
          <cell r="H6382" t="str">
            <v>HB105不锈钢连接头</v>
          </cell>
          <cell r="I6382" t="str">
            <v>201材质 拉丝</v>
          </cell>
        </row>
        <row r="6383">
          <cell r="D6383">
            <v>2640</v>
          </cell>
        </row>
        <row r="6383">
          <cell r="G6383" t="str">
            <v>01.011.009.020</v>
          </cell>
          <cell r="H6383" t="str">
            <v>无内管刀筒支撑环</v>
          </cell>
          <cell r="I6383" t="str">
            <v>430材质</v>
          </cell>
        </row>
        <row r="6384">
          <cell r="D6384">
            <v>5280</v>
          </cell>
        </row>
        <row r="6384">
          <cell r="G6384" t="str">
            <v>01.011.009.040</v>
          </cell>
          <cell r="H6384" t="str">
            <v>卡簧 开口4</v>
          </cell>
          <cell r="I6384" t="str">
            <v>Ф4*Ф9*0.5</v>
          </cell>
        </row>
        <row r="6385">
          <cell r="D6385">
            <v>5280</v>
          </cell>
        </row>
        <row r="6385">
          <cell r="G6385" t="str">
            <v>01.018.003.002</v>
          </cell>
          <cell r="H6385" t="str">
            <v>环氧垫</v>
          </cell>
          <cell r="I6385" t="str">
            <v>φ9.5*φ5.3*0.5</v>
          </cell>
        </row>
        <row r="6386">
          <cell r="D6386">
            <v>2640</v>
          </cell>
        </row>
        <row r="6386">
          <cell r="G6386" t="str">
            <v>01.019.002.001</v>
          </cell>
          <cell r="H6386" t="str">
            <v>不锈钢刀筒下密封圈</v>
          </cell>
          <cell r="I6386" t="str">
            <v>无内管</v>
          </cell>
        </row>
        <row r="6387">
          <cell r="D6387">
            <v>2640</v>
          </cell>
        </row>
        <row r="6387">
          <cell r="G6387" t="str">
            <v>01.019.002.003</v>
          </cell>
          <cell r="H6387" t="str">
            <v>不锈钢刀筒上密封圈</v>
          </cell>
          <cell r="I6387" t="str">
            <v>/</v>
          </cell>
        </row>
        <row r="6388">
          <cell r="D6388">
            <v>2640</v>
          </cell>
        </row>
        <row r="6388">
          <cell r="G6388" t="str">
            <v>02.201.107.250</v>
          </cell>
          <cell r="H6388" t="str">
            <v>05 SDS塑料连接头</v>
          </cell>
          <cell r="I6388" t="str">
            <v>ABS黑色</v>
          </cell>
        </row>
        <row r="6389">
          <cell r="D6389">
            <v>2640</v>
          </cell>
        </row>
        <row r="6389">
          <cell r="G6389" t="str">
            <v>02.201.112.040</v>
          </cell>
          <cell r="H6389" t="str">
            <v>轴套</v>
          </cell>
          <cell r="I6389" t="str">
            <v>PA6</v>
          </cell>
        </row>
        <row r="6390">
          <cell r="D6390">
            <v>2640</v>
          </cell>
        </row>
        <row r="6390">
          <cell r="G6390" t="str">
            <v>02.201.112.060</v>
          </cell>
          <cell r="H6390" t="str">
            <v>上密封圈支架</v>
          </cell>
          <cell r="I6390" t="str">
            <v>ABS</v>
          </cell>
        </row>
        <row r="6391">
          <cell r="D6391">
            <v>2640</v>
          </cell>
        </row>
        <row r="6391">
          <cell r="G6391" t="str">
            <v>03.302.005.003</v>
          </cell>
          <cell r="H6391" t="str">
            <v>HB105-7712 ZQ-1026美标</v>
          </cell>
          <cell r="I6391" t="str">
            <v>无0.68uf电容</v>
          </cell>
        </row>
        <row r="6392">
          <cell r="D6392">
            <v>2640</v>
          </cell>
        </row>
        <row r="6392">
          <cell r="G6392" t="str">
            <v>01.015.001.051</v>
          </cell>
          <cell r="H6392" t="str">
            <v>CBB电容</v>
          </cell>
          <cell r="I6392" t="str">
            <v>153J/630V</v>
          </cell>
        </row>
        <row r="6393">
          <cell r="D6393">
            <v>2640</v>
          </cell>
        </row>
        <row r="6393">
          <cell r="G6393" t="str">
            <v>01.015.001.100</v>
          </cell>
          <cell r="H6393" t="str">
            <v>Y2电容</v>
          </cell>
          <cell r="I6393" t="str">
            <v>QNR JY222M/300V</v>
          </cell>
        </row>
        <row r="6394">
          <cell r="D6394">
            <v>2640</v>
          </cell>
        </row>
        <row r="6394">
          <cell r="G6394" t="str">
            <v>01.015.002.001</v>
          </cell>
          <cell r="H6394" t="str">
            <v>电阻</v>
          </cell>
          <cell r="I6394" t="str">
            <v>1/2W,3KΩ</v>
          </cell>
        </row>
        <row r="6395">
          <cell r="D6395">
            <v>2640</v>
          </cell>
        </row>
        <row r="6395">
          <cell r="G6395" t="str">
            <v>01.015.002.002</v>
          </cell>
          <cell r="H6395" t="str">
            <v>电阻</v>
          </cell>
          <cell r="I6395" t="str">
            <v>1/4W,82KΩ</v>
          </cell>
        </row>
        <row r="6396">
          <cell r="D6396">
            <v>10560</v>
          </cell>
        </row>
        <row r="6396">
          <cell r="G6396" t="str">
            <v>01.015.003.001</v>
          </cell>
          <cell r="H6396" t="str">
            <v>二极管</v>
          </cell>
          <cell r="I6396" t="str">
            <v>IN5408</v>
          </cell>
        </row>
        <row r="6397">
          <cell r="D6397">
            <v>2640</v>
          </cell>
        </row>
        <row r="6397">
          <cell r="G6397" t="str">
            <v>01.015.003.002</v>
          </cell>
          <cell r="H6397" t="str">
            <v>二极管</v>
          </cell>
          <cell r="I6397" t="str">
            <v>RL207  不凡</v>
          </cell>
        </row>
        <row r="6398">
          <cell r="D6398">
            <v>2640</v>
          </cell>
        </row>
        <row r="6398">
          <cell r="G6398" t="str">
            <v>01.015.003.050</v>
          </cell>
          <cell r="H6398" t="str">
            <v>双向触发二极管</v>
          </cell>
          <cell r="I6398" t="str">
            <v>DB3</v>
          </cell>
        </row>
        <row r="6399">
          <cell r="D6399">
            <v>5280</v>
          </cell>
        </row>
        <row r="6399">
          <cell r="G6399" t="str">
            <v>01.015.004.001</v>
          </cell>
          <cell r="H6399" t="str">
            <v>发光二极管LED灯</v>
          </cell>
          <cell r="I6399" t="str">
            <v>蓝色</v>
          </cell>
        </row>
        <row r="6400">
          <cell r="D6400">
            <v>5280</v>
          </cell>
        </row>
        <row r="6400">
          <cell r="G6400" t="str">
            <v>01.015.005.055</v>
          </cell>
          <cell r="H6400" t="str">
            <v>微动开关</v>
          </cell>
          <cell r="I6400" t="str">
            <v>ST-10L28H-3-G01P，短翘板</v>
          </cell>
        </row>
        <row r="6401">
          <cell r="D6401">
            <v>2640</v>
          </cell>
        </row>
        <row r="6401">
          <cell r="G6401" t="str">
            <v>01.015.006.002</v>
          </cell>
          <cell r="H6401" t="str">
            <v>陶瓷保险丝</v>
          </cell>
          <cell r="I6401" t="str">
            <v>250V/5A</v>
          </cell>
        </row>
        <row r="6402">
          <cell r="D6402">
            <v>2640</v>
          </cell>
        </row>
        <row r="6402">
          <cell r="G6402" t="str">
            <v>01.015.007.001</v>
          </cell>
          <cell r="H6402" t="str">
            <v>电位器</v>
          </cell>
          <cell r="I6402" t="str">
            <v>宏韵B254</v>
          </cell>
        </row>
        <row r="6403">
          <cell r="D6403">
            <v>2640</v>
          </cell>
        </row>
        <row r="6403">
          <cell r="G6403" t="str">
            <v>01.015.008.001</v>
          </cell>
          <cell r="H6403" t="str">
            <v>可控硅</v>
          </cell>
          <cell r="I6403" t="str">
            <v>TO-220/BT136</v>
          </cell>
        </row>
        <row r="6404">
          <cell r="D6404">
            <v>5280</v>
          </cell>
        </row>
        <row r="6404">
          <cell r="G6404" t="str">
            <v>01.015.011.050</v>
          </cell>
          <cell r="H6404" t="str">
            <v>塑料支架</v>
          </cell>
          <cell r="I6404" t="str">
            <v>5*10</v>
          </cell>
        </row>
        <row r="6405">
          <cell r="D6405">
            <v>5280</v>
          </cell>
        </row>
        <row r="6405">
          <cell r="G6405" t="str">
            <v>01.015.011.151</v>
          </cell>
          <cell r="H6405" t="str">
            <v>插件</v>
          </cell>
          <cell r="I6405" t="str">
            <v>0.5*14</v>
          </cell>
        </row>
        <row r="6406">
          <cell r="D6406">
            <v>2640</v>
          </cell>
        </row>
        <row r="6406">
          <cell r="G6406" t="str">
            <v>01.016.005.001</v>
          </cell>
          <cell r="H6406" t="str">
            <v>HB105线路板PCB</v>
          </cell>
          <cell r="I6406" t="str">
            <v>HB105-7712 ZQ-1026</v>
          </cell>
        </row>
        <row r="6407">
          <cell r="D6407">
            <v>2640</v>
          </cell>
        </row>
        <row r="6407">
          <cell r="G6407" t="str">
            <v>03.304.001.013</v>
          </cell>
          <cell r="H6407" t="str">
            <v>打蛋器成品</v>
          </cell>
          <cell r="I6407" t="str">
            <v>黑色 气泡袋包装</v>
          </cell>
        </row>
        <row r="6408">
          <cell r="D6408">
            <v>2640</v>
          </cell>
        </row>
        <row r="6408">
          <cell r="G6408" t="str">
            <v>01.011.001.021</v>
          </cell>
          <cell r="H6408" t="str">
            <v>不锈钢打蛋网</v>
          </cell>
          <cell r="I6408" t="str">
            <v>304材质</v>
          </cell>
        </row>
        <row r="6409">
          <cell r="D6409">
            <v>2640</v>
          </cell>
        </row>
        <row r="6409">
          <cell r="G6409" t="str">
            <v>01.011.100.003</v>
          </cell>
          <cell r="H6409" t="str">
            <v>铁衬套</v>
          </cell>
          <cell r="I6409" t="str">
            <v>430材质</v>
          </cell>
        </row>
        <row r="6410">
          <cell r="D6410">
            <v>2640</v>
          </cell>
        </row>
        <row r="6410">
          <cell r="G6410" t="str">
            <v>01.018.003.002</v>
          </cell>
          <cell r="H6410" t="str">
            <v>环氧垫</v>
          </cell>
          <cell r="I6410" t="str">
            <v>φ9.5*φ5.3*0.5</v>
          </cell>
        </row>
        <row r="6411">
          <cell r="D6411">
            <v>2640</v>
          </cell>
        </row>
        <row r="6411">
          <cell r="G6411" t="str">
            <v>01.019.003.004</v>
          </cell>
          <cell r="H6411" t="str">
            <v>齿轮箱盖橡胶圈</v>
          </cell>
          <cell r="I6411" t="str">
            <v>/</v>
          </cell>
        </row>
        <row r="6412">
          <cell r="D6412">
            <v>2640</v>
          </cell>
        </row>
        <row r="6412">
          <cell r="G6412" t="str">
            <v>01.020.004.005</v>
          </cell>
          <cell r="H6412" t="str">
            <v>气泡袋</v>
          </cell>
          <cell r="I6412" t="str">
            <v>打蛋器 13*30大泡   双面4孔</v>
          </cell>
        </row>
        <row r="6413">
          <cell r="D6413">
            <v>2640</v>
          </cell>
        </row>
        <row r="6413">
          <cell r="G6413" t="str">
            <v>02.201.100.002</v>
          </cell>
          <cell r="H6413" t="str">
            <v>打蛋器头</v>
          </cell>
          <cell r="I6413" t="str">
            <v>ABS 黑色</v>
          </cell>
        </row>
        <row r="6414">
          <cell r="D6414">
            <v>2640</v>
          </cell>
        </row>
        <row r="6414">
          <cell r="G6414" t="str">
            <v>02.201.100.101</v>
          </cell>
          <cell r="H6414" t="str">
            <v>齿轮箱盖</v>
          </cell>
          <cell r="I6414" t="str">
            <v>ABS 黑色</v>
          </cell>
        </row>
        <row r="6415">
          <cell r="D6415">
            <v>2640</v>
          </cell>
        </row>
        <row r="6415">
          <cell r="G6415" t="str">
            <v>02.201.100.200</v>
          </cell>
          <cell r="H6415" t="str">
            <v>打蛋器齿轮支架盖</v>
          </cell>
          <cell r="I6415" t="str">
            <v>POM</v>
          </cell>
        </row>
        <row r="6416">
          <cell r="D6416">
            <v>7920</v>
          </cell>
        </row>
        <row r="6416">
          <cell r="G6416" t="str">
            <v>02.201.100.250</v>
          </cell>
          <cell r="H6416" t="str">
            <v>打蛋器行星齿轮</v>
          </cell>
          <cell r="I6416" t="str">
            <v>POM</v>
          </cell>
        </row>
        <row r="6417">
          <cell r="D6417">
            <v>2640</v>
          </cell>
        </row>
        <row r="6417">
          <cell r="G6417" t="str">
            <v>02.201.100.300</v>
          </cell>
          <cell r="H6417" t="str">
            <v>打蛋器中心齿轮组件</v>
          </cell>
          <cell r="I6417" t="str">
            <v>SUS430+POM 5*41</v>
          </cell>
        </row>
        <row r="6418">
          <cell r="D6418">
            <v>2640</v>
          </cell>
        </row>
        <row r="6418">
          <cell r="G6418" t="str">
            <v>01.005.004.001</v>
          </cell>
          <cell r="H6418" t="str">
            <v>打蛋器中心轴</v>
          </cell>
          <cell r="I6418" t="str">
            <v>430材质 Ф5*41</v>
          </cell>
        </row>
        <row r="6419">
          <cell r="D6419">
            <v>2640</v>
          </cell>
        </row>
        <row r="6419">
          <cell r="G6419" t="str">
            <v>02.201.100.350</v>
          </cell>
          <cell r="H6419" t="str">
            <v>打蛋器齿轮支架组件</v>
          </cell>
          <cell r="I6419" t="str">
            <v>SUS430+POM 3*17×3</v>
          </cell>
        </row>
        <row r="6420">
          <cell r="D6420">
            <v>7920</v>
          </cell>
        </row>
        <row r="6420">
          <cell r="G6420" t="str">
            <v>01.005.004.010</v>
          </cell>
          <cell r="H6420" t="str">
            <v>打蛋器/绞肉杯行星齿轮轴</v>
          </cell>
          <cell r="I6420" t="str">
            <v>430材质 Ф3*17 兰白锌</v>
          </cell>
        </row>
        <row r="6421">
          <cell r="D6421">
            <v>2640</v>
          </cell>
        </row>
        <row r="6421">
          <cell r="G6421" t="str">
            <v>02.201.112.040</v>
          </cell>
          <cell r="H6421" t="str">
            <v>轴套</v>
          </cell>
          <cell r="I6421" t="str">
            <v>PA6</v>
          </cell>
        </row>
        <row r="6422">
          <cell r="D6422">
            <v>2640</v>
          </cell>
        </row>
        <row r="6422">
          <cell r="G6422" t="str">
            <v>03.304.003.009</v>
          </cell>
          <cell r="H6422" t="str">
            <v>绞肉杯成品</v>
          </cell>
          <cell r="I6422" t="str">
            <v>黑色 英文袋包装</v>
          </cell>
        </row>
        <row r="6423">
          <cell r="D6423">
            <v>2640</v>
          </cell>
        </row>
        <row r="6423">
          <cell r="G6423" t="str">
            <v>01.011.100.003</v>
          </cell>
          <cell r="H6423" t="str">
            <v>铁衬套</v>
          </cell>
          <cell r="I6423" t="str">
            <v>430材质</v>
          </cell>
        </row>
        <row r="6424">
          <cell r="D6424">
            <v>2640</v>
          </cell>
        </row>
        <row r="6424">
          <cell r="G6424" t="str">
            <v>01.018.003.002</v>
          </cell>
          <cell r="H6424" t="str">
            <v>环氧垫</v>
          </cell>
          <cell r="I6424" t="str">
            <v>φ9.5*φ5.3*0.5</v>
          </cell>
        </row>
        <row r="6425">
          <cell r="D6425">
            <v>2640</v>
          </cell>
        </row>
        <row r="6425">
          <cell r="G6425" t="str">
            <v>01.019.003.004</v>
          </cell>
          <cell r="H6425" t="str">
            <v>齿轮箱盖橡胶圈</v>
          </cell>
          <cell r="I6425" t="str">
            <v>/</v>
          </cell>
        </row>
        <row r="6426">
          <cell r="D6426">
            <v>2640</v>
          </cell>
        </row>
        <row r="6426">
          <cell r="G6426" t="str">
            <v>02.201.100.101</v>
          </cell>
          <cell r="H6426" t="str">
            <v>齿轮箱盖</v>
          </cell>
          <cell r="I6426" t="str">
            <v>ABS 黑色</v>
          </cell>
        </row>
        <row r="6427">
          <cell r="D6427">
            <v>2640</v>
          </cell>
        </row>
        <row r="6427">
          <cell r="G6427" t="str">
            <v>02.201.102.004</v>
          </cell>
          <cell r="H6427" t="str">
            <v>绞肉杯盖</v>
          </cell>
          <cell r="I6427" t="str">
            <v>ABS 黑色</v>
          </cell>
        </row>
        <row r="6428">
          <cell r="D6428">
            <v>7920</v>
          </cell>
        </row>
        <row r="6428">
          <cell r="G6428" t="str">
            <v>02.201.102.100</v>
          </cell>
          <cell r="H6428" t="str">
            <v>绞肉杯行星齿轮</v>
          </cell>
          <cell r="I6428" t="str">
            <v>POM</v>
          </cell>
        </row>
        <row r="6429">
          <cell r="D6429">
            <v>2640</v>
          </cell>
        </row>
        <row r="6429">
          <cell r="G6429" t="str">
            <v>02.201.102.150</v>
          </cell>
          <cell r="H6429" t="str">
            <v>绞肉杯内齿圈</v>
          </cell>
          <cell r="I6429" t="str">
            <v>POM</v>
          </cell>
        </row>
        <row r="6430">
          <cell r="D6430">
            <v>2640</v>
          </cell>
        </row>
        <row r="6430">
          <cell r="G6430" t="str">
            <v>02.201.102.200</v>
          </cell>
          <cell r="H6430" t="str">
            <v>绞肉杯中心齿轮组件</v>
          </cell>
          <cell r="I6430" t="str">
            <v>SUS430+POM 5*37</v>
          </cell>
        </row>
        <row r="6431">
          <cell r="D6431">
            <v>2640</v>
          </cell>
        </row>
        <row r="6431">
          <cell r="G6431" t="str">
            <v>01.005.003.001</v>
          </cell>
          <cell r="H6431" t="str">
            <v>绞肉杯中心轴</v>
          </cell>
          <cell r="I6431" t="str">
            <v>430材质 Ф5*37</v>
          </cell>
        </row>
        <row r="6432">
          <cell r="D6432">
            <v>2640</v>
          </cell>
        </row>
        <row r="6432">
          <cell r="G6432" t="str">
            <v>02.201.102.250</v>
          </cell>
          <cell r="H6432" t="str">
            <v>绞肉杯齿轮支架组件</v>
          </cell>
          <cell r="I6432" t="str">
            <v>SUS430+POM 3*17×3</v>
          </cell>
        </row>
        <row r="6433">
          <cell r="D6433">
            <v>7920</v>
          </cell>
        </row>
        <row r="6433">
          <cell r="G6433" t="str">
            <v>01.005.004.010</v>
          </cell>
          <cell r="H6433" t="str">
            <v>打蛋器/绞肉杯行星齿轮轴</v>
          </cell>
          <cell r="I6433" t="str">
            <v>430材质 Ф3*17 兰白锌</v>
          </cell>
        </row>
        <row r="6434">
          <cell r="D6434">
            <v>2640</v>
          </cell>
        </row>
        <row r="6434">
          <cell r="G6434" t="str">
            <v>02.201.102.300</v>
          </cell>
          <cell r="H6434" t="str">
            <v>小绞肉刀连接头</v>
          </cell>
          <cell r="I6434" t="str">
            <v>POM</v>
          </cell>
        </row>
        <row r="6435">
          <cell r="D6435">
            <v>2640</v>
          </cell>
        </row>
        <row r="6435">
          <cell r="G6435" t="str">
            <v>02.201.102.350</v>
          </cell>
          <cell r="H6435" t="str">
            <v>刀塞</v>
          </cell>
          <cell r="I6435" t="str">
            <v>白 POM</v>
          </cell>
        </row>
        <row r="6436">
          <cell r="D6436">
            <v>2640</v>
          </cell>
        </row>
        <row r="6436">
          <cell r="G6436" t="str">
            <v>02.201.102.400</v>
          </cell>
          <cell r="H6436" t="str">
            <v>绞肉刀组件</v>
          </cell>
          <cell r="I6436" t="str">
            <v>211S  SUS304+白POM</v>
          </cell>
        </row>
        <row r="6437">
          <cell r="D6437">
            <v>2640</v>
          </cell>
        </row>
        <row r="6437">
          <cell r="G6437" t="str">
            <v>01.002.002.010</v>
          </cell>
          <cell r="H6437" t="str">
            <v>211S绞肉刀片</v>
          </cell>
          <cell r="I6437" t="str">
            <v>304材质</v>
          </cell>
        </row>
        <row r="6438">
          <cell r="D6438">
            <v>2640</v>
          </cell>
        </row>
        <row r="6438">
          <cell r="G6438" t="str">
            <v>02.201.102.451</v>
          </cell>
          <cell r="H6438" t="str">
            <v>绞肉杯</v>
          </cell>
          <cell r="I6438" t="str">
            <v>5*23  SUS304+AS 英文袋包装</v>
          </cell>
        </row>
        <row r="6439">
          <cell r="D6439">
            <v>2640</v>
          </cell>
        </row>
        <row r="6439">
          <cell r="G6439" t="str">
            <v>01.005.003.010</v>
          </cell>
          <cell r="H6439" t="str">
            <v>绞肉杯杯镶轴</v>
          </cell>
          <cell r="I6439" t="str">
            <v>304材质 Ф5*23</v>
          </cell>
        </row>
        <row r="6440">
          <cell r="D6440">
            <v>2640</v>
          </cell>
        </row>
        <row r="6440">
          <cell r="G6440" t="str">
            <v>01.020.001.004</v>
          </cell>
          <cell r="H6440" t="str">
            <v>绞肉杯袋</v>
          </cell>
          <cell r="I6440" t="str">
            <v>25*30英文 双面4孔</v>
          </cell>
        </row>
        <row r="6441">
          <cell r="D6441">
            <v>10560</v>
          </cell>
        </row>
        <row r="6441">
          <cell r="G6441" t="str">
            <v>02.201.102.450</v>
          </cell>
          <cell r="H6441" t="str">
            <v>杯垫</v>
          </cell>
          <cell r="I6441" t="str">
            <v>TPE</v>
          </cell>
        </row>
        <row r="6442">
          <cell r="D6442">
            <v>2640</v>
          </cell>
        </row>
        <row r="6442">
          <cell r="G6442" t="str">
            <v>02.201.112.040</v>
          </cell>
          <cell r="H6442" t="str">
            <v>轴套</v>
          </cell>
          <cell r="I6442" t="str">
            <v>PA6</v>
          </cell>
        </row>
        <row r="6443">
          <cell r="D6443">
            <v>1002</v>
          </cell>
        </row>
        <row r="6443">
          <cell r="G6443" t="str">
            <v>01.012.003.001</v>
          </cell>
          <cell r="H6443" t="str">
            <v>7912电机</v>
          </cell>
          <cell r="I6443" t="str">
            <v>220V,  50Hz,，带EMC, 无风叶，轴头部3.5扁位,ClassF</v>
          </cell>
        </row>
        <row r="6444">
          <cell r="D6444">
            <v>1002</v>
          </cell>
        </row>
        <row r="6444">
          <cell r="G6444" t="str">
            <v>01.014.001.002</v>
          </cell>
          <cell r="H6444" t="str">
            <v>欧标VDE</v>
          </cell>
          <cell r="I6444" t="str">
            <v>JF-02 黑色，上锡3mm，2*0.75mm2, H03VVH2-F,1.3m,VDE认证, 尾部外露30mm</v>
          </cell>
        </row>
        <row r="6445">
          <cell r="D6445">
            <v>2004</v>
          </cell>
        </row>
        <row r="6445">
          <cell r="G6445" t="str">
            <v>01.020.001.001</v>
          </cell>
          <cell r="H6445" t="str">
            <v>短机身袋</v>
          </cell>
          <cell r="I6445" t="str">
            <v>13*34英文 双面4孔</v>
          </cell>
        </row>
        <row r="6446">
          <cell r="D6446">
            <v>1002</v>
          </cell>
        </row>
        <row r="6446">
          <cell r="G6446" t="str">
            <v>02.201.109.002</v>
          </cell>
          <cell r="H6446" t="str">
            <v>水杯</v>
          </cell>
          <cell r="I6446" t="str">
            <v>AS 气泡袋包装</v>
          </cell>
        </row>
        <row r="6447">
          <cell r="D6447">
            <v>1002</v>
          </cell>
        </row>
        <row r="6447">
          <cell r="G6447" t="str">
            <v>01.020.004.003</v>
          </cell>
          <cell r="H6447" t="str">
            <v>气泡袋</v>
          </cell>
          <cell r="I6447" t="str">
            <v>水杯 30*18  大泡   双面4孔</v>
          </cell>
        </row>
        <row r="6448">
          <cell r="D6448">
            <v>1002</v>
          </cell>
        </row>
        <row r="6448">
          <cell r="G6448" t="str">
            <v>03.300.005.250</v>
          </cell>
          <cell r="H6448" t="str">
            <v>HB105S-1款 7912机身成品</v>
          </cell>
          <cell r="I6448" t="str">
            <v>800W,黑色</v>
          </cell>
        </row>
        <row r="6449">
          <cell r="D6449">
            <v>1002</v>
          </cell>
        </row>
        <row r="6449">
          <cell r="G6449" t="str">
            <v>01.007.002.001</v>
          </cell>
          <cell r="H6449" t="str">
            <v>HB105-1不锈钢装饰圈</v>
          </cell>
          <cell r="I6449" t="str">
            <v>201材质 拉丝有缺口</v>
          </cell>
        </row>
        <row r="6450">
          <cell r="D6450">
            <v>5010</v>
          </cell>
        </row>
        <row r="6450">
          <cell r="G6450" t="str">
            <v>01.010.001.001</v>
          </cell>
          <cell r="H6450" t="str">
            <v>自攻螺丝</v>
          </cell>
          <cell r="I6450" t="str">
            <v>M3*10 圆头，十字尖头，铁镀锌</v>
          </cell>
        </row>
        <row r="6451">
          <cell r="D6451">
            <v>1002</v>
          </cell>
        </row>
        <row r="6451">
          <cell r="G6451" t="str">
            <v>01.019.001.004</v>
          </cell>
          <cell r="H6451" t="str">
            <v>7712电机减震垫</v>
          </cell>
        </row>
        <row r="6452">
          <cell r="D6452">
            <v>1002</v>
          </cell>
        </row>
        <row r="6452">
          <cell r="G6452" t="str">
            <v>02.201.005.251</v>
          </cell>
          <cell r="H6452" t="str">
            <v>HB105S-1款 7912上机身</v>
          </cell>
          <cell r="I6452" t="str">
            <v>ABS 黑色</v>
          </cell>
        </row>
        <row r="6453">
          <cell r="D6453">
            <v>1002</v>
          </cell>
        </row>
        <row r="6453">
          <cell r="G6453" t="str">
            <v>02.201.005.252</v>
          </cell>
          <cell r="H6453" t="str">
            <v>HB105S-1款 7912下机身</v>
          </cell>
          <cell r="I6453" t="str">
            <v>ABS 黑色</v>
          </cell>
        </row>
        <row r="6454">
          <cell r="D6454">
            <v>1002</v>
          </cell>
        </row>
        <row r="6454">
          <cell r="G6454" t="str">
            <v>02.201.005.450</v>
          </cell>
          <cell r="H6454" t="str">
            <v>HB105装饰圈</v>
          </cell>
          <cell r="I6454" t="str">
            <v>ABS 黑色</v>
          </cell>
        </row>
        <row r="6455">
          <cell r="D6455">
            <v>1002</v>
          </cell>
        </row>
        <row r="6455">
          <cell r="G6455" t="str">
            <v>02.201.005.550</v>
          </cell>
          <cell r="H6455" t="str">
            <v>HB105调速旋钮</v>
          </cell>
          <cell r="I6455" t="str">
            <v>ABS 黑色</v>
          </cell>
        </row>
        <row r="6456">
          <cell r="D6456">
            <v>1002</v>
          </cell>
        </row>
        <row r="6456">
          <cell r="G6456" t="str">
            <v>02.201.005.701</v>
          </cell>
          <cell r="H6456" t="str">
            <v>HB105装饰板</v>
          </cell>
          <cell r="I6456" t="str">
            <v>ABS 喷漆银灰色</v>
          </cell>
        </row>
        <row r="6457">
          <cell r="D6457">
            <v>1002</v>
          </cell>
        </row>
        <row r="6457">
          <cell r="G6457" t="str">
            <v>02.201.005.700</v>
          </cell>
          <cell r="H6457" t="str">
            <v>HB105装饰板</v>
          </cell>
          <cell r="I6457" t="str">
            <v>ABS 本色</v>
          </cell>
        </row>
        <row r="6458">
          <cell r="D6458">
            <v>1002</v>
          </cell>
        </row>
        <row r="6458">
          <cell r="G6458" t="str">
            <v>02.201.111.020</v>
          </cell>
          <cell r="H6458" t="str">
            <v>直流电机连接头</v>
          </cell>
          <cell r="I6458" t="str">
            <v>PA6</v>
          </cell>
        </row>
        <row r="6459">
          <cell r="D6459">
            <v>1002</v>
          </cell>
        </row>
        <row r="6459">
          <cell r="G6459" t="str">
            <v>02.201.112.001</v>
          </cell>
          <cell r="H6459" t="str">
            <v>护线套</v>
          </cell>
          <cell r="I6459" t="str">
            <v>PVC 黑色</v>
          </cell>
        </row>
        <row r="6460">
          <cell r="D6460">
            <v>1002</v>
          </cell>
        </row>
        <row r="6460">
          <cell r="G6460" t="str">
            <v>03.303.005.100</v>
          </cell>
          <cell r="H6460" t="str">
            <v>HB105按钮组件</v>
          </cell>
          <cell r="I6460" t="str">
            <v>透明支架,黑色按钮,英文字</v>
          </cell>
        </row>
        <row r="6461">
          <cell r="D6461">
            <v>2004</v>
          </cell>
        </row>
        <row r="6461">
          <cell r="G6461" t="str">
            <v>01.009.001.004</v>
          </cell>
          <cell r="H6461" t="str">
            <v>HB105按钮弹簧</v>
          </cell>
          <cell r="I6461" t="str">
            <v>0.6*8.7*12 弹簧钢材质</v>
          </cell>
        </row>
        <row r="6462">
          <cell r="D6462">
            <v>1002</v>
          </cell>
        </row>
        <row r="6462">
          <cell r="G6462" t="str">
            <v>02.201.005.400</v>
          </cell>
          <cell r="H6462" t="str">
            <v>HB105按钮 1档圆圈</v>
          </cell>
          <cell r="I6462" t="str">
            <v>ABS 黑色</v>
          </cell>
        </row>
        <row r="6463">
          <cell r="D6463">
            <v>1002</v>
          </cell>
        </row>
        <row r="6463">
          <cell r="G6463" t="str">
            <v>02.201.005.401</v>
          </cell>
          <cell r="H6463" t="str">
            <v>HB105按钮 2档英文字</v>
          </cell>
          <cell r="I6463" t="str">
            <v>ABS 黑色</v>
          </cell>
        </row>
        <row r="6464">
          <cell r="D6464">
            <v>1002</v>
          </cell>
        </row>
        <row r="6464">
          <cell r="G6464" t="str">
            <v>02.201.005.500</v>
          </cell>
          <cell r="H6464" t="str">
            <v>HB105 按钮支架</v>
          </cell>
          <cell r="I6464" t="str">
            <v>透明ABS</v>
          </cell>
        </row>
        <row r="6465">
          <cell r="D6465">
            <v>1002</v>
          </cell>
        </row>
        <row r="6465">
          <cell r="G6465" t="str">
            <v>03.301.007.001</v>
          </cell>
          <cell r="H6465" t="str">
            <v>05SDS刀筒成品（H=130 SUS201  拉丝）</v>
          </cell>
          <cell r="I6465" t="str">
            <v>05SDS拉丝,黑色连接头,十字刀片</v>
          </cell>
        </row>
        <row r="6466">
          <cell r="D6466">
            <v>1002</v>
          </cell>
        </row>
        <row r="6466">
          <cell r="G6466" t="str">
            <v>01.002.001.040</v>
          </cell>
          <cell r="H6466" t="str">
            <v>十字刀片</v>
          </cell>
          <cell r="I6466" t="str">
            <v>304材质</v>
          </cell>
        </row>
        <row r="6467">
          <cell r="D6467">
            <v>1002</v>
          </cell>
        </row>
        <row r="6467">
          <cell r="G6467" t="str">
            <v>01.003.005.001</v>
          </cell>
          <cell r="H6467" t="str">
            <v>05SD刀筒</v>
          </cell>
          <cell r="I6467" t="str">
            <v>H=130 201材质 拉丝</v>
          </cell>
        </row>
        <row r="6468">
          <cell r="D6468">
            <v>1002</v>
          </cell>
        </row>
        <row r="6468">
          <cell r="G6468" t="str">
            <v>01.004.001.002</v>
          </cell>
          <cell r="H6468" t="str">
            <v>刀轴含油轴承</v>
          </cell>
          <cell r="I6468" t="str">
            <v>5T18A2-03-2  铜铁基 Φ5*Φ10*Φ14*10*2</v>
          </cell>
        </row>
        <row r="6469">
          <cell r="D6469">
            <v>1002</v>
          </cell>
        </row>
        <row r="6469">
          <cell r="G6469" t="str">
            <v>01.005.006.050</v>
          </cell>
          <cell r="H6469" t="str">
            <v>05SD刀轴</v>
          </cell>
          <cell r="I6469" t="str">
            <v>φ5*163 430材质</v>
          </cell>
        </row>
        <row r="6470">
          <cell r="D6470">
            <v>1002</v>
          </cell>
        </row>
        <row r="6470">
          <cell r="G6470" t="str">
            <v>01.008.002.001</v>
          </cell>
          <cell r="H6470" t="str">
            <v>HB105不锈钢连接头</v>
          </cell>
          <cell r="I6470" t="str">
            <v>304材质 拉丝</v>
          </cell>
        </row>
        <row r="6471">
          <cell r="D6471">
            <v>1002</v>
          </cell>
        </row>
        <row r="6471">
          <cell r="G6471" t="str">
            <v>01.011.009.020</v>
          </cell>
          <cell r="H6471" t="str">
            <v>无内管刀筒支撑环</v>
          </cell>
          <cell r="I6471" t="str">
            <v>430材质</v>
          </cell>
        </row>
        <row r="6472">
          <cell r="D6472">
            <v>2004</v>
          </cell>
        </row>
        <row r="6472">
          <cell r="G6472" t="str">
            <v>01.011.009.040</v>
          </cell>
          <cell r="H6472" t="str">
            <v>卡簧 开口4</v>
          </cell>
          <cell r="I6472" t="str">
            <v>Ф4*Ф9*0.5</v>
          </cell>
        </row>
        <row r="6473">
          <cell r="D6473">
            <v>2004</v>
          </cell>
        </row>
        <row r="6473">
          <cell r="G6473" t="str">
            <v>01.018.003.002</v>
          </cell>
          <cell r="H6473" t="str">
            <v>环氧垫</v>
          </cell>
          <cell r="I6473" t="str">
            <v>φ9.5*φ5.3*0.5</v>
          </cell>
        </row>
        <row r="6474">
          <cell r="D6474">
            <v>1002</v>
          </cell>
        </row>
        <row r="6474">
          <cell r="G6474" t="str">
            <v>01.019.002.001</v>
          </cell>
          <cell r="H6474" t="str">
            <v>不锈钢刀筒下密封圈</v>
          </cell>
          <cell r="I6474" t="str">
            <v>无内管</v>
          </cell>
        </row>
        <row r="6475">
          <cell r="D6475">
            <v>1002</v>
          </cell>
        </row>
        <row r="6475">
          <cell r="G6475" t="str">
            <v>01.019.002.003</v>
          </cell>
          <cell r="H6475" t="str">
            <v>不锈钢刀筒上密封圈</v>
          </cell>
          <cell r="I6475" t="str">
            <v>/</v>
          </cell>
        </row>
        <row r="6476">
          <cell r="D6476">
            <v>1002</v>
          </cell>
        </row>
        <row r="6476">
          <cell r="G6476" t="str">
            <v>02.201.107.250</v>
          </cell>
          <cell r="H6476" t="str">
            <v>05 SDS塑料连接头</v>
          </cell>
          <cell r="I6476" t="str">
            <v>ABS黑色</v>
          </cell>
        </row>
        <row r="6477">
          <cell r="D6477">
            <v>1002</v>
          </cell>
        </row>
        <row r="6477">
          <cell r="G6477" t="str">
            <v>02.201.112.040</v>
          </cell>
          <cell r="H6477" t="str">
            <v>轴套</v>
          </cell>
          <cell r="I6477" t="str">
            <v>PA6</v>
          </cell>
        </row>
        <row r="6478">
          <cell r="D6478">
            <v>1002</v>
          </cell>
        </row>
        <row r="6478">
          <cell r="G6478" t="str">
            <v>02.201.112.060</v>
          </cell>
          <cell r="H6478" t="str">
            <v>上密封圈支架</v>
          </cell>
          <cell r="I6478" t="str">
            <v>ABS</v>
          </cell>
        </row>
        <row r="6479">
          <cell r="D6479">
            <v>1002</v>
          </cell>
        </row>
        <row r="6479">
          <cell r="G6479" t="str">
            <v>03.302.005.403</v>
          </cell>
          <cell r="H6479" t="str">
            <v>HB105-7912 ZQ-842</v>
          </cell>
          <cell r="I6479" t="str">
            <v>带0.68uf电容 可控硅BTB08-800</v>
          </cell>
        </row>
        <row r="6480">
          <cell r="D6480">
            <v>1002</v>
          </cell>
        </row>
        <row r="6480">
          <cell r="G6480" t="str">
            <v>01.015.001.050</v>
          </cell>
          <cell r="H6480" t="str">
            <v>CBB电容</v>
          </cell>
          <cell r="I6480" t="str">
            <v>683J/630V</v>
          </cell>
        </row>
        <row r="6481">
          <cell r="D6481">
            <v>1002</v>
          </cell>
        </row>
        <row r="6481">
          <cell r="G6481" t="str">
            <v>01.015.001.100</v>
          </cell>
          <cell r="H6481" t="str">
            <v>Y2电容</v>
          </cell>
          <cell r="I6481" t="str">
            <v>QNR JY222M/300V</v>
          </cell>
        </row>
        <row r="6482">
          <cell r="D6482">
            <v>1002</v>
          </cell>
        </row>
        <row r="6482">
          <cell r="G6482" t="str">
            <v>01.015.001.151</v>
          </cell>
          <cell r="H6482" t="str">
            <v>X2电容</v>
          </cell>
          <cell r="I6482" t="str">
            <v>勤宏  0.68UF 275V 体积：18*15.5*9.5mm  新激  P:15*25mm  40/100/21C</v>
          </cell>
        </row>
        <row r="6483">
          <cell r="D6483">
            <v>1002</v>
          </cell>
        </row>
        <row r="6483">
          <cell r="G6483" t="str">
            <v>01.015.002.001</v>
          </cell>
          <cell r="H6483" t="str">
            <v>电阻</v>
          </cell>
          <cell r="I6483" t="str">
            <v>1/2W,3KΩ</v>
          </cell>
        </row>
        <row r="6484">
          <cell r="D6484">
            <v>1002</v>
          </cell>
        </row>
        <row r="6484">
          <cell r="G6484" t="str">
            <v>01.015.002.002</v>
          </cell>
          <cell r="H6484" t="str">
            <v>电阻</v>
          </cell>
          <cell r="I6484" t="str">
            <v>1/4W,82KΩ</v>
          </cell>
        </row>
        <row r="6485">
          <cell r="D6485">
            <v>1002</v>
          </cell>
        </row>
        <row r="6485">
          <cell r="G6485" t="str">
            <v>01.015.002.003</v>
          </cell>
          <cell r="H6485" t="str">
            <v>电阻</v>
          </cell>
          <cell r="I6485" t="str">
            <v>1/2W,330KΩ</v>
          </cell>
        </row>
        <row r="6486">
          <cell r="D6486">
            <v>1002</v>
          </cell>
        </row>
        <row r="6486">
          <cell r="G6486" t="str">
            <v>01.015.002.050</v>
          </cell>
          <cell r="H6486" t="str">
            <v>压敏电阻</v>
          </cell>
          <cell r="I6486" t="str">
            <v>7D471K HEL</v>
          </cell>
        </row>
        <row r="6487">
          <cell r="D6487">
            <v>4008</v>
          </cell>
        </row>
        <row r="6487">
          <cell r="G6487" t="str">
            <v>01.015.003.001</v>
          </cell>
          <cell r="H6487" t="str">
            <v>二极管</v>
          </cell>
          <cell r="I6487" t="str">
            <v>IN5408</v>
          </cell>
        </row>
        <row r="6488">
          <cell r="D6488">
            <v>1002</v>
          </cell>
        </row>
        <row r="6488">
          <cell r="G6488" t="str">
            <v>01.015.003.002</v>
          </cell>
          <cell r="H6488" t="str">
            <v>二极管</v>
          </cell>
          <cell r="I6488" t="str">
            <v>RL207  不凡</v>
          </cell>
        </row>
        <row r="6489">
          <cell r="D6489">
            <v>1002</v>
          </cell>
        </row>
        <row r="6489">
          <cell r="G6489" t="str">
            <v>01.015.003.050</v>
          </cell>
          <cell r="H6489" t="str">
            <v>双向触发二极管</v>
          </cell>
          <cell r="I6489" t="str">
            <v>DB3</v>
          </cell>
        </row>
        <row r="6490">
          <cell r="D6490">
            <v>2004</v>
          </cell>
        </row>
        <row r="6490">
          <cell r="G6490" t="str">
            <v>01.015.004.001</v>
          </cell>
          <cell r="H6490" t="str">
            <v>发光二极管LED灯</v>
          </cell>
          <cell r="I6490" t="str">
            <v>蓝色</v>
          </cell>
        </row>
        <row r="6491">
          <cell r="D6491">
            <v>2004</v>
          </cell>
        </row>
        <row r="6491">
          <cell r="G6491" t="str">
            <v>01.015.005.056</v>
          </cell>
          <cell r="H6491" t="str">
            <v>微动开关</v>
          </cell>
          <cell r="I6491" t="str">
            <v>ST-5L28H-3-G01P，短翘板</v>
          </cell>
        </row>
        <row r="6492">
          <cell r="D6492">
            <v>1002</v>
          </cell>
        </row>
        <row r="6492">
          <cell r="G6492" t="str">
            <v>01.015.006.002</v>
          </cell>
          <cell r="H6492" t="str">
            <v>陶瓷保险丝</v>
          </cell>
          <cell r="I6492" t="str">
            <v>250V/5A</v>
          </cell>
        </row>
        <row r="6493">
          <cell r="D6493">
            <v>1002</v>
          </cell>
        </row>
        <row r="6493">
          <cell r="G6493" t="str">
            <v>01.015.007.001</v>
          </cell>
          <cell r="H6493" t="str">
            <v>电位器</v>
          </cell>
          <cell r="I6493" t="str">
            <v>宏韵B254</v>
          </cell>
        </row>
        <row r="6494">
          <cell r="D6494">
            <v>1002</v>
          </cell>
        </row>
        <row r="6494">
          <cell r="G6494" t="str">
            <v>01.015.008.004</v>
          </cell>
          <cell r="H6494" t="str">
            <v>可控硅</v>
          </cell>
          <cell r="I6494" t="str">
            <v>BTB08-800</v>
          </cell>
        </row>
        <row r="6495">
          <cell r="D6495">
            <v>2004</v>
          </cell>
        </row>
        <row r="6495">
          <cell r="G6495" t="str">
            <v>01.015.011.050</v>
          </cell>
          <cell r="H6495" t="str">
            <v>塑料支架</v>
          </cell>
          <cell r="I6495" t="str">
            <v>5*10</v>
          </cell>
        </row>
        <row r="6496">
          <cell r="D6496">
            <v>2004</v>
          </cell>
        </row>
        <row r="6496">
          <cell r="G6496" t="str">
            <v>01.015.011.151</v>
          </cell>
          <cell r="H6496" t="str">
            <v>插件</v>
          </cell>
          <cell r="I6496" t="str">
            <v>0.5*14</v>
          </cell>
        </row>
        <row r="6497">
          <cell r="D6497">
            <v>1002</v>
          </cell>
        </row>
        <row r="6497">
          <cell r="G6497" t="str">
            <v>01.016.005.200</v>
          </cell>
          <cell r="H6497" t="str">
            <v>HB105线路板PCB</v>
          </cell>
          <cell r="I6497" t="str">
            <v>HB105-7912  ZQ-842</v>
          </cell>
        </row>
        <row r="6498">
          <cell r="D6498">
            <v>1002</v>
          </cell>
        </row>
        <row r="6498">
          <cell r="G6498" t="str">
            <v>03.304.001.014</v>
          </cell>
          <cell r="H6498" t="str">
            <v>打蛋器成品</v>
          </cell>
          <cell r="I6498" t="str">
            <v>黑色 英文袋包装</v>
          </cell>
        </row>
        <row r="6499">
          <cell r="D6499">
            <v>1002</v>
          </cell>
        </row>
        <row r="6499">
          <cell r="G6499" t="str">
            <v>01.011.001.021</v>
          </cell>
          <cell r="H6499" t="str">
            <v>不锈钢打蛋网</v>
          </cell>
          <cell r="I6499" t="str">
            <v>304材质</v>
          </cell>
        </row>
        <row r="6500">
          <cell r="D6500">
            <v>1002</v>
          </cell>
        </row>
        <row r="6500">
          <cell r="G6500" t="str">
            <v>01.011.100.003</v>
          </cell>
          <cell r="H6500" t="str">
            <v>铁衬套</v>
          </cell>
          <cell r="I6500" t="str">
            <v>430材质</v>
          </cell>
        </row>
        <row r="6501">
          <cell r="D6501">
            <v>1002</v>
          </cell>
        </row>
        <row r="6501">
          <cell r="G6501" t="str">
            <v>01.018.003.002</v>
          </cell>
          <cell r="H6501" t="str">
            <v>环氧垫</v>
          </cell>
          <cell r="I6501" t="str">
            <v>φ9.5*φ5.3*0.5</v>
          </cell>
        </row>
        <row r="6502">
          <cell r="D6502">
            <v>1002</v>
          </cell>
        </row>
        <row r="6502">
          <cell r="G6502" t="str">
            <v>01.019.003.004</v>
          </cell>
          <cell r="H6502" t="str">
            <v>齿轮箱盖橡胶圈</v>
          </cell>
          <cell r="I6502" t="str">
            <v>/</v>
          </cell>
        </row>
        <row r="6503">
          <cell r="D6503">
            <v>1002</v>
          </cell>
        </row>
        <row r="6503">
          <cell r="G6503" t="str">
            <v>01.020.001.001</v>
          </cell>
          <cell r="H6503" t="str">
            <v>短机身袋</v>
          </cell>
          <cell r="I6503" t="str">
            <v>13*34英文 双面4孔</v>
          </cell>
        </row>
        <row r="6504">
          <cell r="D6504">
            <v>1002</v>
          </cell>
        </row>
        <row r="6504">
          <cell r="G6504" t="str">
            <v>02.201.100.002</v>
          </cell>
          <cell r="H6504" t="str">
            <v>打蛋器头</v>
          </cell>
          <cell r="I6504" t="str">
            <v>ABS 黑色</v>
          </cell>
        </row>
        <row r="6505">
          <cell r="D6505">
            <v>1002</v>
          </cell>
        </row>
        <row r="6505">
          <cell r="G6505" t="str">
            <v>02.201.100.101</v>
          </cell>
          <cell r="H6505" t="str">
            <v>齿轮箱盖</v>
          </cell>
          <cell r="I6505" t="str">
            <v>ABS 黑色</v>
          </cell>
        </row>
        <row r="6506">
          <cell r="D6506">
            <v>1002</v>
          </cell>
        </row>
        <row r="6506">
          <cell r="G6506" t="str">
            <v>02.201.100.200</v>
          </cell>
          <cell r="H6506" t="str">
            <v>打蛋器齿轮支架盖</v>
          </cell>
          <cell r="I6506" t="str">
            <v>POM</v>
          </cell>
        </row>
        <row r="6507">
          <cell r="D6507">
            <v>3006</v>
          </cell>
        </row>
        <row r="6507">
          <cell r="G6507" t="str">
            <v>02.201.100.250</v>
          </cell>
          <cell r="H6507" t="str">
            <v>打蛋器行星齿轮</v>
          </cell>
          <cell r="I6507" t="str">
            <v>POM</v>
          </cell>
        </row>
        <row r="6508">
          <cell r="D6508">
            <v>1002</v>
          </cell>
        </row>
        <row r="6508">
          <cell r="G6508" t="str">
            <v>02.201.100.300</v>
          </cell>
          <cell r="H6508" t="str">
            <v>打蛋器中心齿轮组件</v>
          </cell>
          <cell r="I6508" t="str">
            <v>SUS430+POM 5*41</v>
          </cell>
        </row>
        <row r="6509">
          <cell r="D6509">
            <v>1002</v>
          </cell>
        </row>
        <row r="6509">
          <cell r="G6509" t="str">
            <v>01.005.004.001</v>
          </cell>
          <cell r="H6509" t="str">
            <v>打蛋器中心轴</v>
          </cell>
          <cell r="I6509" t="str">
            <v>430材质 Ф5*41</v>
          </cell>
        </row>
        <row r="6510">
          <cell r="D6510">
            <v>1002</v>
          </cell>
        </row>
        <row r="6510">
          <cell r="G6510" t="str">
            <v>02.201.100.350</v>
          </cell>
          <cell r="H6510" t="str">
            <v>打蛋器齿轮支架组件</v>
          </cell>
          <cell r="I6510" t="str">
            <v>SUS430+POM 3*17×3</v>
          </cell>
        </row>
        <row r="6511">
          <cell r="D6511">
            <v>3006</v>
          </cell>
        </row>
        <row r="6511">
          <cell r="G6511" t="str">
            <v>01.005.004.010</v>
          </cell>
          <cell r="H6511" t="str">
            <v>打蛋器/绞肉杯行星齿轮轴</v>
          </cell>
          <cell r="I6511" t="str">
            <v>430材质 Ф3*17 兰白锌</v>
          </cell>
        </row>
        <row r="6512">
          <cell r="D6512">
            <v>1002</v>
          </cell>
        </row>
        <row r="6512">
          <cell r="G6512" t="str">
            <v>02.201.112.040</v>
          </cell>
          <cell r="H6512" t="str">
            <v>轴套</v>
          </cell>
          <cell r="I6512" t="str">
            <v>PA6</v>
          </cell>
        </row>
        <row r="6513">
          <cell r="D6513">
            <v>1002</v>
          </cell>
        </row>
        <row r="6513">
          <cell r="G6513" t="str">
            <v>03.304.003.009</v>
          </cell>
          <cell r="H6513" t="str">
            <v>绞肉杯成品</v>
          </cell>
          <cell r="I6513" t="str">
            <v>黑色 英文袋包装</v>
          </cell>
        </row>
        <row r="6514">
          <cell r="D6514">
            <v>1002</v>
          </cell>
        </row>
        <row r="6514">
          <cell r="G6514" t="str">
            <v>01.011.100.003</v>
          </cell>
          <cell r="H6514" t="str">
            <v>铁衬套</v>
          </cell>
          <cell r="I6514" t="str">
            <v>430材质</v>
          </cell>
        </row>
        <row r="6515">
          <cell r="D6515">
            <v>1002</v>
          </cell>
        </row>
        <row r="6515">
          <cell r="G6515" t="str">
            <v>01.018.003.002</v>
          </cell>
          <cell r="H6515" t="str">
            <v>环氧垫</v>
          </cell>
          <cell r="I6515" t="str">
            <v>φ9.5*φ5.3*0.5</v>
          </cell>
        </row>
        <row r="6516">
          <cell r="D6516">
            <v>1002</v>
          </cell>
        </row>
        <row r="6516">
          <cell r="G6516" t="str">
            <v>01.019.003.004</v>
          </cell>
          <cell r="H6516" t="str">
            <v>齿轮箱盖橡胶圈</v>
          </cell>
          <cell r="I6516" t="str">
            <v>/</v>
          </cell>
        </row>
        <row r="6517">
          <cell r="D6517">
            <v>1002</v>
          </cell>
        </row>
        <row r="6517">
          <cell r="G6517" t="str">
            <v>02.201.100.101</v>
          </cell>
          <cell r="H6517" t="str">
            <v>齿轮箱盖</v>
          </cell>
          <cell r="I6517" t="str">
            <v>ABS 黑色</v>
          </cell>
        </row>
        <row r="6518">
          <cell r="D6518">
            <v>1002</v>
          </cell>
        </row>
        <row r="6518">
          <cell r="G6518" t="str">
            <v>02.201.102.004</v>
          </cell>
          <cell r="H6518" t="str">
            <v>绞肉杯盖</v>
          </cell>
          <cell r="I6518" t="str">
            <v>ABS 黑色</v>
          </cell>
        </row>
        <row r="6519">
          <cell r="D6519">
            <v>3006</v>
          </cell>
        </row>
        <row r="6519">
          <cell r="G6519" t="str">
            <v>02.201.102.100</v>
          </cell>
          <cell r="H6519" t="str">
            <v>绞肉杯行星齿轮</v>
          </cell>
          <cell r="I6519" t="str">
            <v>POM</v>
          </cell>
        </row>
        <row r="6520">
          <cell r="D6520">
            <v>1002</v>
          </cell>
        </row>
        <row r="6520">
          <cell r="G6520" t="str">
            <v>02.201.102.150</v>
          </cell>
          <cell r="H6520" t="str">
            <v>绞肉杯内齿圈</v>
          </cell>
          <cell r="I6520" t="str">
            <v>POM</v>
          </cell>
        </row>
        <row r="6521">
          <cell r="D6521">
            <v>1002</v>
          </cell>
        </row>
        <row r="6521">
          <cell r="G6521" t="str">
            <v>02.201.102.200</v>
          </cell>
          <cell r="H6521" t="str">
            <v>绞肉杯中心齿轮组件</v>
          </cell>
          <cell r="I6521" t="str">
            <v>SUS430+POM 5*37</v>
          </cell>
        </row>
        <row r="6522">
          <cell r="D6522">
            <v>1002</v>
          </cell>
        </row>
        <row r="6522">
          <cell r="G6522" t="str">
            <v>01.005.003.001</v>
          </cell>
          <cell r="H6522" t="str">
            <v>绞肉杯中心轴</v>
          </cell>
          <cell r="I6522" t="str">
            <v>430材质 Ф5*37</v>
          </cell>
        </row>
        <row r="6523">
          <cell r="D6523">
            <v>1002</v>
          </cell>
        </row>
        <row r="6523">
          <cell r="G6523" t="str">
            <v>02.201.102.250</v>
          </cell>
          <cell r="H6523" t="str">
            <v>绞肉杯齿轮支架组件</v>
          </cell>
          <cell r="I6523" t="str">
            <v>SUS430+POM 3*17×3</v>
          </cell>
        </row>
        <row r="6524">
          <cell r="D6524">
            <v>3006</v>
          </cell>
        </row>
        <row r="6524">
          <cell r="G6524" t="str">
            <v>01.005.004.010</v>
          </cell>
          <cell r="H6524" t="str">
            <v>打蛋器/绞肉杯行星齿轮轴</v>
          </cell>
          <cell r="I6524" t="str">
            <v>430材质 Ф3*17 兰白锌</v>
          </cell>
        </row>
        <row r="6525">
          <cell r="D6525">
            <v>1002</v>
          </cell>
        </row>
        <row r="6525">
          <cell r="G6525" t="str">
            <v>02.201.102.300</v>
          </cell>
          <cell r="H6525" t="str">
            <v>小绞肉刀连接头</v>
          </cell>
          <cell r="I6525" t="str">
            <v>POM</v>
          </cell>
        </row>
        <row r="6526">
          <cell r="D6526">
            <v>1002</v>
          </cell>
        </row>
        <row r="6526">
          <cell r="G6526" t="str">
            <v>02.201.102.350</v>
          </cell>
          <cell r="H6526" t="str">
            <v>刀塞</v>
          </cell>
          <cell r="I6526" t="str">
            <v>白 POM</v>
          </cell>
        </row>
        <row r="6527">
          <cell r="D6527">
            <v>1002</v>
          </cell>
        </row>
        <row r="6527">
          <cell r="G6527" t="str">
            <v>02.201.102.400</v>
          </cell>
          <cell r="H6527" t="str">
            <v>绞肉刀组件</v>
          </cell>
          <cell r="I6527" t="str">
            <v>211S  SUS304+白POM</v>
          </cell>
        </row>
        <row r="6528">
          <cell r="D6528">
            <v>1002</v>
          </cell>
        </row>
        <row r="6528">
          <cell r="G6528" t="str">
            <v>01.002.002.010</v>
          </cell>
          <cell r="H6528" t="str">
            <v>211S绞肉刀片</v>
          </cell>
          <cell r="I6528" t="str">
            <v>304材质</v>
          </cell>
        </row>
        <row r="6529">
          <cell r="D6529">
            <v>1002</v>
          </cell>
        </row>
        <row r="6529">
          <cell r="G6529" t="str">
            <v>02.201.102.451</v>
          </cell>
          <cell r="H6529" t="str">
            <v>绞肉杯</v>
          </cell>
          <cell r="I6529" t="str">
            <v>5*23  SUS304+AS 英文袋包装</v>
          </cell>
        </row>
        <row r="6530">
          <cell r="D6530">
            <v>1002</v>
          </cell>
        </row>
        <row r="6530">
          <cell r="G6530" t="str">
            <v>01.005.003.010</v>
          </cell>
          <cell r="H6530" t="str">
            <v>绞肉杯杯镶轴</v>
          </cell>
          <cell r="I6530" t="str">
            <v>304材质 Ф5*23</v>
          </cell>
        </row>
        <row r="6531">
          <cell r="D6531">
            <v>1002</v>
          </cell>
        </row>
        <row r="6531">
          <cell r="G6531" t="str">
            <v>01.020.001.004</v>
          </cell>
          <cell r="H6531" t="str">
            <v>绞肉杯袋</v>
          </cell>
          <cell r="I6531" t="str">
            <v>25*30英文 双面4孔</v>
          </cell>
        </row>
        <row r="6532">
          <cell r="D6532">
            <v>4008</v>
          </cell>
        </row>
        <row r="6532">
          <cell r="G6532" t="str">
            <v>02.201.102.450</v>
          </cell>
          <cell r="H6532" t="str">
            <v>杯垫</v>
          </cell>
          <cell r="I6532" t="str">
            <v>TPE</v>
          </cell>
        </row>
        <row r="6533">
          <cell r="D6533">
            <v>1002</v>
          </cell>
        </row>
        <row r="6533">
          <cell r="G6533" t="str">
            <v>02.201.112.040</v>
          </cell>
          <cell r="H6533" t="str">
            <v>轴套</v>
          </cell>
          <cell r="I6533" t="str">
            <v>PA6</v>
          </cell>
        </row>
        <row r="6534">
          <cell r="D6534">
            <v>1002</v>
          </cell>
        </row>
        <row r="6534">
          <cell r="G6534" t="str">
            <v>03.304.004.001</v>
          </cell>
          <cell r="H6534" t="str">
            <v>搅面器成品</v>
          </cell>
          <cell r="I6534" t="str">
            <v>黑色 英文袋包装</v>
          </cell>
        </row>
        <row r="6535">
          <cell r="D6535">
            <v>6012</v>
          </cell>
        </row>
        <row r="6535">
          <cell r="G6535" t="str">
            <v>01.010.001.001</v>
          </cell>
          <cell r="H6535" t="str">
            <v>自攻螺丝</v>
          </cell>
          <cell r="I6535" t="str">
            <v>M3*10 圆头，十字尖头，铁镀锌</v>
          </cell>
        </row>
        <row r="6536">
          <cell r="D6536">
            <v>2004</v>
          </cell>
        </row>
        <row r="6536">
          <cell r="G6536" t="str">
            <v>01.011.002.001</v>
          </cell>
          <cell r="H6536" t="str">
            <v>163#打蛋棒</v>
          </cell>
          <cell r="I6536" t="str">
            <v>铁电镀</v>
          </cell>
        </row>
        <row r="6537">
          <cell r="D6537">
            <v>1002</v>
          </cell>
        </row>
        <row r="6537">
          <cell r="G6537" t="str">
            <v>01.011.002.002</v>
          </cell>
          <cell r="H6537" t="str">
            <v>搅面粉勾 有片</v>
          </cell>
          <cell r="I6537" t="str">
            <v>铁电镀</v>
          </cell>
        </row>
        <row r="6538">
          <cell r="D6538">
            <v>1002</v>
          </cell>
        </row>
        <row r="6538">
          <cell r="G6538" t="str">
            <v>01.011.002.003</v>
          </cell>
          <cell r="H6538" t="str">
            <v>搅面粉勾 无片</v>
          </cell>
          <cell r="I6538" t="str">
            <v>铁电镀</v>
          </cell>
        </row>
        <row r="6539">
          <cell r="D6539">
            <v>1002</v>
          </cell>
        </row>
        <row r="6539">
          <cell r="G6539" t="str">
            <v>01.011.002.020</v>
          </cell>
          <cell r="H6539" t="str">
            <v>搅面器铁片</v>
          </cell>
          <cell r="I6539" t="str">
            <v>兰白锌</v>
          </cell>
        </row>
        <row r="6540">
          <cell r="D6540">
            <v>1002</v>
          </cell>
        </row>
        <row r="6540">
          <cell r="G6540" t="str">
            <v>01.011.009.040</v>
          </cell>
          <cell r="H6540" t="str">
            <v>卡簧 开口4</v>
          </cell>
          <cell r="I6540" t="str">
            <v>Ф4*Ф9*0.5</v>
          </cell>
        </row>
        <row r="6541">
          <cell r="D6541">
            <v>1002</v>
          </cell>
        </row>
        <row r="6541">
          <cell r="G6541" t="str">
            <v>01.018.001.001</v>
          </cell>
          <cell r="H6541" t="str">
            <v>四氟垫圈</v>
          </cell>
          <cell r="I6541" t="str">
            <v>3.2*7*0.5</v>
          </cell>
        </row>
        <row r="6542">
          <cell r="D6542">
            <v>2004</v>
          </cell>
        </row>
        <row r="6542">
          <cell r="G6542" t="str">
            <v>01.018.002.001</v>
          </cell>
          <cell r="H6542" t="str">
            <v>白POM垫</v>
          </cell>
          <cell r="I6542" t="str">
            <v>φ16*φ10*0.5</v>
          </cell>
        </row>
        <row r="6543">
          <cell r="D6543">
            <v>2004</v>
          </cell>
        </row>
        <row r="6543">
          <cell r="G6543" t="str">
            <v>01.018.003.002</v>
          </cell>
          <cell r="H6543" t="str">
            <v>环氧垫</v>
          </cell>
          <cell r="I6543" t="str">
            <v>φ9.5*φ5.3*0.5</v>
          </cell>
        </row>
        <row r="6544">
          <cell r="D6544">
            <v>2004</v>
          </cell>
        </row>
        <row r="6544">
          <cell r="G6544" t="str">
            <v>01.020.001.001</v>
          </cell>
          <cell r="H6544" t="str">
            <v>短机身袋</v>
          </cell>
          <cell r="I6544" t="str">
            <v>13*34英文 双面4孔</v>
          </cell>
        </row>
        <row r="6545">
          <cell r="D6545">
            <v>1002</v>
          </cell>
        </row>
        <row r="6545">
          <cell r="G6545" t="str">
            <v>02.201.103.001</v>
          </cell>
          <cell r="H6545" t="str">
            <v>搅面器上壳</v>
          </cell>
          <cell r="I6545" t="str">
            <v>ABS 黑色</v>
          </cell>
        </row>
        <row r="6546">
          <cell r="D6546">
            <v>1002</v>
          </cell>
        </row>
        <row r="6546">
          <cell r="G6546" t="str">
            <v>02.201.103.002</v>
          </cell>
          <cell r="H6546" t="str">
            <v>搅面器下壳组件</v>
          </cell>
          <cell r="I6546" t="str">
            <v>3*25+ABS 耐高温 黑色</v>
          </cell>
        </row>
        <row r="6547">
          <cell r="D6547">
            <v>1002</v>
          </cell>
        </row>
        <row r="6547">
          <cell r="G6547" t="str">
            <v>01.005.002.020</v>
          </cell>
          <cell r="H6547" t="str">
            <v>搅面器二级齿轮轴</v>
          </cell>
          <cell r="I6547" t="str">
            <v>430材质 Ф3*25</v>
          </cell>
        </row>
        <row r="6548">
          <cell r="D6548">
            <v>1002</v>
          </cell>
        </row>
        <row r="6548">
          <cell r="G6548" t="str">
            <v>02.201.103.150</v>
          </cell>
          <cell r="H6548" t="str">
            <v>搅面器行星齿轮（二级）</v>
          </cell>
          <cell r="I6548" t="str">
            <v>POM</v>
          </cell>
        </row>
        <row r="6549">
          <cell r="D6549">
            <v>2004</v>
          </cell>
        </row>
        <row r="6549">
          <cell r="G6549" t="str">
            <v>02.201.103.200</v>
          </cell>
          <cell r="H6549" t="str">
            <v>搅面器大齿轮（三级）</v>
          </cell>
          <cell r="I6549" t="str">
            <v>POM</v>
          </cell>
        </row>
        <row r="6550">
          <cell r="D6550">
            <v>1002</v>
          </cell>
        </row>
        <row r="6550">
          <cell r="G6550" t="str">
            <v>02.201.103.250</v>
          </cell>
          <cell r="H6550" t="str">
            <v>搅面器支架</v>
          </cell>
          <cell r="I6550" t="str">
            <v>PA6</v>
          </cell>
        </row>
        <row r="6551">
          <cell r="D6551">
            <v>1002</v>
          </cell>
        </row>
        <row r="6551">
          <cell r="G6551" t="str">
            <v>02.201.103.300</v>
          </cell>
          <cell r="H6551" t="str">
            <v>搅面器一级齿轮组件</v>
          </cell>
          <cell r="I6551" t="str">
            <v>5*34, SUS430+POM</v>
          </cell>
        </row>
        <row r="6552">
          <cell r="D6552">
            <v>1002</v>
          </cell>
        </row>
        <row r="6552">
          <cell r="G6552" t="str">
            <v>01.005.002.001</v>
          </cell>
          <cell r="H6552" t="str">
            <v>搅面器一级齿轮轴</v>
          </cell>
          <cell r="I6552" t="str">
            <v>430材质 Ф5*34</v>
          </cell>
        </row>
        <row r="6553">
          <cell r="D6553">
            <v>1002</v>
          </cell>
        </row>
        <row r="6553">
          <cell r="G6553" t="str">
            <v>02.201.103.101</v>
          </cell>
          <cell r="H6553" t="str">
            <v>搅面器中心齿轮（一级）</v>
          </cell>
          <cell r="I6553" t="str">
            <v>POM自用（扁孔）</v>
          </cell>
        </row>
        <row r="6554">
          <cell r="D6554">
            <v>1002</v>
          </cell>
        </row>
        <row r="6554">
          <cell r="G6554" t="str">
            <v>02.201.112.040</v>
          </cell>
          <cell r="H6554" t="str">
            <v>轴套</v>
          </cell>
          <cell r="I6554" t="str">
            <v>PA6</v>
          </cell>
        </row>
        <row r="6555">
          <cell r="D6555">
            <v>1002</v>
          </cell>
        </row>
        <row r="6555">
          <cell r="G6555" t="str">
            <v>01.012.003.001</v>
          </cell>
          <cell r="H6555" t="str">
            <v>7912电机</v>
          </cell>
          <cell r="I6555" t="str">
            <v>220V,  50Hz,，带EMC, 无风叶，轴头部3.5扁位,ClassF</v>
          </cell>
        </row>
        <row r="6556">
          <cell r="D6556">
            <v>1002</v>
          </cell>
        </row>
        <row r="6556">
          <cell r="G6556" t="str">
            <v>01.014.001.002</v>
          </cell>
          <cell r="H6556" t="str">
            <v>欧标VDE</v>
          </cell>
          <cell r="I6556" t="str">
            <v>JF-02 黑色，上锡3mm，2*0.75mm2, H03VVH2-F,1.3m,VDE认证, 尾部外露30mm</v>
          </cell>
        </row>
        <row r="6557">
          <cell r="D6557">
            <v>2004</v>
          </cell>
        </row>
        <row r="6557">
          <cell r="G6557" t="str">
            <v>01.020.001.001</v>
          </cell>
          <cell r="H6557" t="str">
            <v>短机身袋</v>
          </cell>
          <cell r="I6557" t="str">
            <v>13*34英文 双面4孔</v>
          </cell>
        </row>
        <row r="6558">
          <cell r="D6558">
            <v>1002</v>
          </cell>
        </row>
        <row r="6558">
          <cell r="G6558" t="str">
            <v>01.020.006.003</v>
          </cell>
          <cell r="H6558" t="str">
            <v>大绞肉杯泡沫</v>
          </cell>
          <cell r="I6558" t="str">
            <v>DB01</v>
          </cell>
        </row>
        <row r="6559">
          <cell r="D6559">
            <v>1002</v>
          </cell>
        </row>
        <row r="6559">
          <cell r="G6559" t="str">
            <v>02.201.109.001</v>
          </cell>
          <cell r="H6559" t="str">
            <v>水杯</v>
          </cell>
          <cell r="I6559" t="str">
            <v>AS 英文袋包装</v>
          </cell>
        </row>
        <row r="6560">
          <cell r="D6560">
            <v>1002</v>
          </cell>
        </row>
        <row r="6560">
          <cell r="G6560" t="str">
            <v>01.020.001.007</v>
          </cell>
          <cell r="H6560" t="str">
            <v>水杯袋</v>
          </cell>
          <cell r="I6560" t="str">
            <v>19*40英文 双面4孔</v>
          </cell>
        </row>
        <row r="6561">
          <cell r="D6561">
            <v>1002</v>
          </cell>
        </row>
        <row r="6561">
          <cell r="G6561" t="str">
            <v>03.300.005.250</v>
          </cell>
          <cell r="H6561" t="str">
            <v>HB105S-1款 7912机身成品</v>
          </cell>
          <cell r="I6561" t="str">
            <v>800W,黑色</v>
          </cell>
        </row>
        <row r="6562">
          <cell r="D6562">
            <v>1002</v>
          </cell>
        </row>
        <row r="6562">
          <cell r="G6562" t="str">
            <v>01.007.002.001</v>
          </cell>
          <cell r="H6562" t="str">
            <v>HB105-1不锈钢装饰圈</v>
          </cell>
          <cell r="I6562" t="str">
            <v>201材质 拉丝有缺口</v>
          </cell>
        </row>
        <row r="6563">
          <cell r="D6563">
            <v>5010</v>
          </cell>
        </row>
        <row r="6563">
          <cell r="G6563" t="str">
            <v>01.010.001.001</v>
          </cell>
          <cell r="H6563" t="str">
            <v>自攻螺丝</v>
          </cell>
          <cell r="I6563" t="str">
            <v>M3*10 圆头，十字尖头，铁镀锌</v>
          </cell>
        </row>
        <row r="6564">
          <cell r="D6564">
            <v>1002</v>
          </cell>
        </row>
        <row r="6564">
          <cell r="G6564" t="str">
            <v>01.019.001.004</v>
          </cell>
          <cell r="H6564" t="str">
            <v>7712电机减震垫</v>
          </cell>
        </row>
        <row r="6565">
          <cell r="D6565">
            <v>1002</v>
          </cell>
        </row>
        <row r="6565">
          <cell r="G6565" t="str">
            <v>02.201.005.251</v>
          </cell>
          <cell r="H6565" t="str">
            <v>HB105S-1款 7912上机身</v>
          </cell>
          <cell r="I6565" t="str">
            <v>ABS 黑色</v>
          </cell>
        </row>
        <row r="6566">
          <cell r="D6566">
            <v>1002</v>
          </cell>
        </row>
        <row r="6566">
          <cell r="G6566" t="str">
            <v>02.201.005.252</v>
          </cell>
          <cell r="H6566" t="str">
            <v>HB105S-1款 7912下机身</v>
          </cell>
          <cell r="I6566" t="str">
            <v>ABS 黑色</v>
          </cell>
        </row>
        <row r="6567">
          <cell r="D6567">
            <v>1002</v>
          </cell>
        </row>
        <row r="6567">
          <cell r="G6567" t="str">
            <v>02.201.005.450</v>
          </cell>
          <cell r="H6567" t="str">
            <v>HB105装饰圈</v>
          </cell>
          <cell r="I6567" t="str">
            <v>ABS 黑色</v>
          </cell>
        </row>
        <row r="6568">
          <cell r="D6568">
            <v>1002</v>
          </cell>
        </row>
        <row r="6568">
          <cell r="G6568" t="str">
            <v>02.201.005.550</v>
          </cell>
          <cell r="H6568" t="str">
            <v>HB105调速旋钮</v>
          </cell>
          <cell r="I6568" t="str">
            <v>ABS 黑色</v>
          </cell>
        </row>
        <row r="6569">
          <cell r="D6569">
            <v>1002</v>
          </cell>
        </row>
        <row r="6569">
          <cell r="G6569" t="str">
            <v>02.201.005.701</v>
          </cell>
          <cell r="H6569" t="str">
            <v>HB105装饰板</v>
          </cell>
          <cell r="I6569" t="str">
            <v>ABS 喷漆银灰色</v>
          </cell>
        </row>
        <row r="6570">
          <cell r="D6570">
            <v>1002</v>
          </cell>
        </row>
        <row r="6570">
          <cell r="G6570" t="str">
            <v>02.201.005.700</v>
          </cell>
          <cell r="H6570" t="str">
            <v>HB105装饰板</v>
          </cell>
          <cell r="I6570" t="str">
            <v>ABS 本色</v>
          </cell>
        </row>
        <row r="6571">
          <cell r="D6571">
            <v>1002</v>
          </cell>
        </row>
        <row r="6571">
          <cell r="G6571" t="str">
            <v>02.201.111.020</v>
          </cell>
          <cell r="H6571" t="str">
            <v>直流电机连接头</v>
          </cell>
          <cell r="I6571" t="str">
            <v>PA6</v>
          </cell>
        </row>
        <row r="6572">
          <cell r="D6572">
            <v>1002</v>
          </cell>
        </row>
        <row r="6572">
          <cell r="G6572" t="str">
            <v>02.201.112.001</v>
          </cell>
          <cell r="H6572" t="str">
            <v>护线套</v>
          </cell>
          <cell r="I6572" t="str">
            <v>PVC 黑色</v>
          </cell>
        </row>
        <row r="6573">
          <cell r="D6573">
            <v>1002</v>
          </cell>
        </row>
        <row r="6573">
          <cell r="G6573" t="str">
            <v>03.303.005.100</v>
          </cell>
          <cell r="H6573" t="str">
            <v>HB105按钮组件</v>
          </cell>
          <cell r="I6573" t="str">
            <v>透明支架,黑色按钮,英文字</v>
          </cell>
        </row>
        <row r="6574">
          <cell r="D6574">
            <v>2004</v>
          </cell>
        </row>
        <row r="6574">
          <cell r="G6574" t="str">
            <v>01.009.001.004</v>
          </cell>
          <cell r="H6574" t="str">
            <v>HB105按钮弹簧</v>
          </cell>
          <cell r="I6574" t="str">
            <v>0.6*8.7*12 弹簧钢材质</v>
          </cell>
        </row>
        <row r="6575">
          <cell r="D6575">
            <v>1002</v>
          </cell>
        </row>
        <row r="6575">
          <cell r="G6575" t="str">
            <v>02.201.005.400</v>
          </cell>
          <cell r="H6575" t="str">
            <v>HB105按钮 1档圆圈</v>
          </cell>
          <cell r="I6575" t="str">
            <v>ABS 黑色</v>
          </cell>
        </row>
        <row r="6576">
          <cell r="D6576">
            <v>1002</v>
          </cell>
        </row>
        <row r="6576">
          <cell r="G6576" t="str">
            <v>02.201.005.401</v>
          </cell>
          <cell r="H6576" t="str">
            <v>HB105按钮 2档英文字</v>
          </cell>
          <cell r="I6576" t="str">
            <v>ABS 黑色</v>
          </cell>
        </row>
        <row r="6577">
          <cell r="D6577">
            <v>1002</v>
          </cell>
        </row>
        <row r="6577">
          <cell r="G6577" t="str">
            <v>02.201.005.500</v>
          </cell>
          <cell r="H6577" t="str">
            <v>HB105 按钮支架</v>
          </cell>
          <cell r="I6577" t="str">
            <v>透明ABS</v>
          </cell>
        </row>
        <row r="6578">
          <cell r="D6578">
            <v>1002</v>
          </cell>
        </row>
        <row r="6578">
          <cell r="G6578" t="str">
            <v>03.301.007.001</v>
          </cell>
          <cell r="H6578" t="str">
            <v>05SDS刀筒成品（H=130 SUS201  拉丝）</v>
          </cell>
          <cell r="I6578" t="str">
            <v>05SDS拉丝,黑色连接头,十字刀片</v>
          </cell>
        </row>
        <row r="6579">
          <cell r="D6579">
            <v>1002</v>
          </cell>
        </row>
        <row r="6579">
          <cell r="G6579" t="str">
            <v>01.002.001.040</v>
          </cell>
          <cell r="H6579" t="str">
            <v>十字刀片</v>
          </cell>
          <cell r="I6579" t="str">
            <v>304材质</v>
          </cell>
        </row>
        <row r="6580">
          <cell r="D6580">
            <v>1002</v>
          </cell>
        </row>
        <row r="6580">
          <cell r="G6580" t="str">
            <v>01.003.005.001</v>
          </cell>
          <cell r="H6580" t="str">
            <v>05SD刀筒</v>
          </cell>
          <cell r="I6580" t="str">
            <v>H=130 201材质 拉丝</v>
          </cell>
        </row>
        <row r="6581">
          <cell r="D6581">
            <v>1002</v>
          </cell>
        </row>
        <row r="6581">
          <cell r="G6581" t="str">
            <v>01.004.001.002</v>
          </cell>
          <cell r="H6581" t="str">
            <v>刀轴含油轴承</v>
          </cell>
          <cell r="I6581" t="str">
            <v>5T18A2-03-2  铜铁基 Φ5*Φ10*Φ14*10*2</v>
          </cell>
        </row>
        <row r="6582">
          <cell r="D6582">
            <v>1002</v>
          </cell>
        </row>
        <row r="6582">
          <cell r="G6582" t="str">
            <v>01.005.006.050</v>
          </cell>
          <cell r="H6582" t="str">
            <v>05SD刀轴</v>
          </cell>
          <cell r="I6582" t="str">
            <v>φ5*163 430材质</v>
          </cell>
        </row>
        <row r="6583">
          <cell r="D6583">
            <v>1002</v>
          </cell>
        </row>
        <row r="6583">
          <cell r="G6583" t="str">
            <v>01.008.002.001</v>
          </cell>
          <cell r="H6583" t="str">
            <v>HB105不锈钢连接头</v>
          </cell>
          <cell r="I6583" t="str">
            <v>304材质 拉丝</v>
          </cell>
        </row>
        <row r="6584">
          <cell r="D6584">
            <v>1002</v>
          </cell>
        </row>
        <row r="6584">
          <cell r="G6584" t="str">
            <v>01.011.009.020</v>
          </cell>
          <cell r="H6584" t="str">
            <v>无内管刀筒支撑环</v>
          </cell>
          <cell r="I6584" t="str">
            <v>430材质</v>
          </cell>
        </row>
        <row r="6585">
          <cell r="D6585">
            <v>2004</v>
          </cell>
        </row>
        <row r="6585">
          <cell r="G6585" t="str">
            <v>01.011.009.040</v>
          </cell>
          <cell r="H6585" t="str">
            <v>卡簧 开口4</v>
          </cell>
          <cell r="I6585" t="str">
            <v>Ф4*Ф9*0.5</v>
          </cell>
        </row>
        <row r="6586">
          <cell r="D6586">
            <v>2004</v>
          </cell>
        </row>
        <row r="6586">
          <cell r="G6586" t="str">
            <v>01.018.003.002</v>
          </cell>
          <cell r="H6586" t="str">
            <v>环氧垫</v>
          </cell>
          <cell r="I6586" t="str">
            <v>φ9.5*φ5.3*0.5</v>
          </cell>
        </row>
        <row r="6587">
          <cell r="D6587">
            <v>1002</v>
          </cell>
        </row>
        <row r="6587">
          <cell r="G6587" t="str">
            <v>01.019.002.001</v>
          </cell>
          <cell r="H6587" t="str">
            <v>不锈钢刀筒下密封圈</v>
          </cell>
          <cell r="I6587" t="str">
            <v>无内管</v>
          </cell>
        </row>
        <row r="6588">
          <cell r="D6588">
            <v>1002</v>
          </cell>
        </row>
        <row r="6588">
          <cell r="G6588" t="str">
            <v>01.019.002.003</v>
          </cell>
          <cell r="H6588" t="str">
            <v>不锈钢刀筒上密封圈</v>
          </cell>
          <cell r="I6588" t="str">
            <v>/</v>
          </cell>
        </row>
        <row r="6589">
          <cell r="D6589">
            <v>1002</v>
          </cell>
        </row>
        <row r="6589">
          <cell r="G6589" t="str">
            <v>02.201.107.250</v>
          </cell>
          <cell r="H6589" t="str">
            <v>05 SDS塑料连接头</v>
          </cell>
          <cell r="I6589" t="str">
            <v>ABS黑色</v>
          </cell>
        </row>
        <row r="6590">
          <cell r="D6590">
            <v>1002</v>
          </cell>
        </row>
        <row r="6590">
          <cell r="G6590" t="str">
            <v>02.201.112.040</v>
          </cell>
          <cell r="H6590" t="str">
            <v>轴套</v>
          </cell>
          <cell r="I6590" t="str">
            <v>PA6</v>
          </cell>
        </row>
        <row r="6591">
          <cell r="D6591">
            <v>1002</v>
          </cell>
        </row>
        <row r="6591">
          <cell r="G6591" t="str">
            <v>02.201.112.060</v>
          </cell>
          <cell r="H6591" t="str">
            <v>上密封圈支架</v>
          </cell>
          <cell r="I6591" t="str">
            <v>ABS</v>
          </cell>
        </row>
        <row r="6592">
          <cell r="D6592">
            <v>1002</v>
          </cell>
        </row>
        <row r="6592">
          <cell r="G6592" t="str">
            <v>03.302.005.403</v>
          </cell>
          <cell r="H6592" t="str">
            <v>HB105-7912 ZQ-842</v>
          </cell>
          <cell r="I6592" t="str">
            <v>带0.68uf电容 可控硅BTB08-800</v>
          </cell>
        </row>
        <row r="6593">
          <cell r="D6593">
            <v>1002</v>
          </cell>
        </row>
        <row r="6593">
          <cell r="G6593" t="str">
            <v>01.015.001.050</v>
          </cell>
          <cell r="H6593" t="str">
            <v>CBB电容</v>
          </cell>
          <cell r="I6593" t="str">
            <v>683J/630V</v>
          </cell>
        </row>
        <row r="6594">
          <cell r="D6594">
            <v>1002</v>
          </cell>
        </row>
        <row r="6594">
          <cell r="G6594" t="str">
            <v>01.015.001.100</v>
          </cell>
          <cell r="H6594" t="str">
            <v>Y2电容</v>
          </cell>
          <cell r="I6594" t="str">
            <v>QNR JY222M/300V</v>
          </cell>
        </row>
        <row r="6595">
          <cell r="D6595">
            <v>1002</v>
          </cell>
        </row>
        <row r="6595">
          <cell r="G6595" t="str">
            <v>01.015.001.151</v>
          </cell>
          <cell r="H6595" t="str">
            <v>X2电容</v>
          </cell>
          <cell r="I6595" t="str">
            <v>勤宏  0.68UF 275V 体积：18*15.5*9.5mm  新激  P:15*25mm  40/100/21C</v>
          </cell>
        </row>
        <row r="6596">
          <cell r="D6596">
            <v>1002</v>
          </cell>
        </row>
        <row r="6596">
          <cell r="G6596" t="str">
            <v>01.015.002.001</v>
          </cell>
          <cell r="H6596" t="str">
            <v>电阻</v>
          </cell>
          <cell r="I6596" t="str">
            <v>1/2W,3KΩ</v>
          </cell>
        </row>
        <row r="6597">
          <cell r="D6597">
            <v>1002</v>
          </cell>
        </row>
        <row r="6597">
          <cell r="G6597" t="str">
            <v>01.015.002.002</v>
          </cell>
          <cell r="H6597" t="str">
            <v>电阻</v>
          </cell>
          <cell r="I6597" t="str">
            <v>1/4W,82KΩ</v>
          </cell>
        </row>
        <row r="6598">
          <cell r="D6598">
            <v>1002</v>
          </cell>
        </row>
        <row r="6598">
          <cell r="G6598" t="str">
            <v>01.015.002.003</v>
          </cell>
          <cell r="H6598" t="str">
            <v>电阻</v>
          </cell>
          <cell r="I6598" t="str">
            <v>1/2W,330KΩ</v>
          </cell>
        </row>
        <row r="6599">
          <cell r="D6599">
            <v>1002</v>
          </cell>
        </row>
        <row r="6599">
          <cell r="G6599" t="str">
            <v>01.015.002.050</v>
          </cell>
          <cell r="H6599" t="str">
            <v>压敏电阻</v>
          </cell>
          <cell r="I6599" t="str">
            <v>7D471K HEL</v>
          </cell>
        </row>
        <row r="6600">
          <cell r="D6600">
            <v>4008</v>
          </cell>
        </row>
        <row r="6600">
          <cell r="G6600" t="str">
            <v>01.015.003.001</v>
          </cell>
          <cell r="H6600" t="str">
            <v>二极管</v>
          </cell>
          <cell r="I6600" t="str">
            <v>IN5408</v>
          </cell>
        </row>
        <row r="6601">
          <cell r="D6601">
            <v>1002</v>
          </cell>
        </row>
        <row r="6601">
          <cell r="G6601" t="str">
            <v>01.015.003.002</v>
          </cell>
          <cell r="H6601" t="str">
            <v>二极管</v>
          </cell>
          <cell r="I6601" t="str">
            <v>RL207  不凡</v>
          </cell>
        </row>
        <row r="6602">
          <cell r="D6602">
            <v>1002</v>
          </cell>
        </row>
        <row r="6602">
          <cell r="G6602" t="str">
            <v>01.015.003.050</v>
          </cell>
          <cell r="H6602" t="str">
            <v>双向触发二极管</v>
          </cell>
          <cell r="I6602" t="str">
            <v>DB3</v>
          </cell>
        </row>
        <row r="6603">
          <cell r="D6603">
            <v>2004</v>
          </cell>
        </row>
        <row r="6603">
          <cell r="G6603" t="str">
            <v>01.015.004.001</v>
          </cell>
          <cell r="H6603" t="str">
            <v>发光二极管LED灯</v>
          </cell>
          <cell r="I6603" t="str">
            <v>蓝色</v>
          </cell>
        </row>
        <row r="6604">
          <cell r="D6604">
            <v>2004</v>
          </cell>
        </row>
        <row r="6604">
          <cell r="G6604" t="str">
            <v>01.015.005.056</v>
          </cell>
          <cell r="H6604" t="str">
            <v>微动开关</v>
          </cell>
          <cell r="I6604" t="str">
            <v>ST-5L28H-3-G01P，短翘板</v>
          </cell>
        </row>
        <row r="6605">
          <cell r="D6605">
            <v>1002</v>
          </cell>
        </row>
        <row r="6605">
          <cell r="G6605" t="str">
            <v>01.015.006.002</v>
          </cell>
          <cell r="H6605" t="str">
            <v>陶瓷保险丝</v>
          </cell>
          <cell r="I6605" t="str">
            <v>250V/5A</v>
          </cell>
        </row>
        <row r="6606">
          <cell r="D6606">
            <v>1002</v>
          </cell>
        </row>
        <row r="6606">
          <cell r="G6606" t="str">
            <v>01.015.007.001</v>
          </cell>
          <cell r="H6606" t="str">
            <v>电位器</v>
          </cell>
          <cell r="I6606" t="str">
            <v>宏韵B254</v>
          </cell>
        </row>
        <row r="6607">
          <cell r="D6607">
            <v>1002</v>
          </cell>
        </row>
        <row r="6607">
          <cell r="G6607" t="str">
            <v>01.015.008.004</v>
          </cell>
          <cell r="H6607" t="str">
            <v>可控硅</v>
          </cell>
          <cell r="I6607" t="str">
            <v>BTB08-800</v>
          </cell>
        </row>
        <row r="6608">
          <cell r="D6608">
            <v>2004</v>
          </cell>
        </row>
        <row r="6608">
          <cell r="G6608" t="str">
            <v>01.015.011.050</v>
          </cell>
          <cell r="H6608" t="str">
            <v>塑料支架</v>
          </cell>
          <cell r="I6608" t="str">
            <v>5*10</v>
          </cell>
        </row>
        <row r="6609">
          <cell r="D6609">
            <v>2004</v>
          </cell>
        </row>
        <row r="6609">
          <cell r="G6609" t="str">
            <v>01.015.011.151</v>
          </cell>
          <cell r="H6609" t="str">
            <v>插件</v>
          </cell>
          <cell r="I6609" t="str">
            <v>0.5*14</v>
          </cell>
        </row>
        <row r="6610">
          <cell r="D6610">
            <v>1002</v>
          </cell>
        </row>
        <row r="6610">
          <cell r="G6610" t="str">
            <v>01.016.005.200</v>
          </cell>
          <cell r="H6610" t="str">
            <v>HB105线路板PCB</v>
          </cell>
          <cell r="I6610" t="str">
            <v>HB105-7912  ZQ-842</v>
          </cell>
        </row>
        <row r="6611">
          <cell r="D6611">
            <v>1002</v>
          </cell>
        </row>
        <row r="6611">
          <cell r="G6611" t="str">
            <v>03.304.001.013</v>
          </cell>
          <cell r="H6611" t="str">
            <v>打蛋器成品</v>
          </cell>
          <cell r="I6611" t="str">
            <v>黑色 气泡袋包装</v>
          </cell>
        </row>
        <row r="6612">
          <cell r="D6612">
            <v>1002</v>
          </cell>
        </row>
        <row r="6612">
          <cell r="G6612" t="str">
            <v>01.011.001.021</v>
          </cell>
          <cell r="H6612" t="str">
            <v>不锈钢打蛋网</v>
          </cell>
          <cell r="I6612" t="str">
            <v>304材质</v>
          </cell>
        </row>
        <row r="6613">
          <cell r="D6613">
            <v>1002</v>
          </cell>
        </row>
        <row r="6613">
          <cell r="G6613" t="str">
            <v>01.011.100.003</v>
          </cell>
          <cell r="H6613" t="str">
            <v>铁衬套</v>
          </cell>
          <cell r="I6613" t="str">
            <v>430材质</v>
          </cell>
        </row>
        <row r="6614">
          <cell r="D6614">
            <v>1002</v>
          </cell>
        </row>
        <row r="6614">
          <cell r="G6614" t="str">
            <v>01.018.003.002</v>
          </cell>
          <cell r="H6614" t="str">
            <v>环氧垫</v>
          </cell>
          <cell r="I6614" t="str">
            <v>φ9.5*φ5.3*0.5</v>
          </cell>
        </row>
        <row r="6615">
          <cell r="D6615">
            <v>1002</v>
          </cell>
        </row>
        <row r="6615">
          <cell r="G6615" t="str">
            <v>01.019.003.004</v>
          </cell>
          <cell r="H6615" t="str">
            <v>齿轮箱盖橡胶圈</v>
          </cell>
          <cell r="I6615" t="str">
            <v>/</v>
          </cell>
        </row>
        <row r="6616">
          <cell r="D6616">
            <v>1002</v>
          </cell>
        </row>
        <row r="6616">
          <cell r="G6616" t="str">
            <v>01.020.004.005</v>
          </cell>
          <cell r="H6616" t="str">
            <v>气泡袋</v>
          </cell>
          <cell r="I6616" t="str">
            <v>打蛋器 13*30大泡   双面4孔</v>
          </cell>
        </row>
        <row r="6617">
          <cell r="D6617">
            <v>1002</v>
          </cell>
        </row>
        <row r="6617">
          <cell r="G6617" t="str">
            <v>02.201.100.002</v>
          </cell>
          <cell r="H6617" t="str">
            <v>打蛋器头</v>
          </cell>
          <cell r="I6617" t="str">
            <v>ABS 黑色</v>
          </cell>
        </row>
        <row r="6618">
          <cell r="D6618">
            <v>1002</v>
          </cell>
        </row>
        <row r="6618">
          <cell r="G6618" t="str">
            <v>02.201.100.101</v>
          </cell>
          <cell r="H6618" t="str">
            <v>齿轮箱盖</v>
          </cell>
          <cell r="I6618" t="str">
            <v>ABS 黑色</v>
          </cell>
        </row>
        <row r="6619">
          <cell r="D6619">
            <v>1002</v>
          </cell>
        </row>
        <row r="6619">
          <cell r="G6619" t="str">
            <v>02.201.100.200</v>
          </cell>
          <cell r="H6619" t="str">
            <v>打蛋器齿轮支架盖</v>
          </cell>
          <cell r="I6619" t="str">
            <v>POM</v>
          </cell>
        </row>
        <row r="6620">
          <cell r="D6620">
            <v>3006</v>
          </cell>
        </row>
        <row r="6620">
          <cell r="G6620" t="str">
            <v>02.201.100.250</v>
          </cell>
          <cell r="H6620" t="str">
            <v>打蛋器行星齿轮</v>
          </cell>
          <cell r="I6620" t="str">
            <v>POM</v>
          </cell>
        </row>
        <row r="6621">
          <cell r="D6621">
            <v>1002</v>
          </cell>
        </row>
        <row r="6621">
          <cell r="G6621" t="str">
            <v>02.201.100.300</v>
          </cell>
          <cell r="H6621" t="str">
            <v>打蛋器中心齿轮组件</v>
          </cell>
          <cell r="I6621" t="str">
            <v>SUS430+POM 5*41</v>
          </cell>
        </row>
        <row r="6622">
          <cell r="D6622">
            <v>1002</v>
          </cell>
        </row>
        <row r="6622">
          <cell r="G6622" t="str">
            <v>01.005.004.001</v>
          </cell>
          <cell r="H6622" t="str">
            <v>打蛋器中心轴</v>
          </cell>
          <cell r="I6622" t="str">
            <v>430材质 Ф5*41</v>
          </cell>
        </row>
        <row r="6623">
          <cell r="D6623">
            <v>1002</v>
          </cell>
        </row>
        <row r="6623">
          <cell r="G6623" t="str">
            <v>02.201.100.350</v>
          </cell>
          <cell r="H6623" t="str">
            <v>打蛋器齿轮支架组件</v>
          </cell>
          <cell r="I6623" t="str">
            <v>SUS430+POM 3*17×3</v>
          </cell>
        </row>
        <row r="6624">
          <cell r="D6624">
            <v>3006</v>
          </cell>
        </row>
        <row r="6624">
          <cell r="G6624" t="str">
            <v>01.005.004.010</v>
          </cell>
          <cell r="H6624" t="str">
            <v>打蛋器/绞肉杯行星齿轮轴</v>
          </cell>
          <cell r="I6624" t="str">
            <v>430材质 Ф3*17 兰白锌</v>
          </cell>
        </row>
        <row r="6625">
          <cell r="D6625">
            <v>1002</v>
          </cell>
        </row>
        <row r="6625">
          <cell r="G6625" t="str">
            <v>02.201.112.040</v>
          </cell>
          <cell r="H6625" t="str">
            <v>轴套</v>
          </cell>
          <cell r="I6625" t="str">
            <v>PA6</v>
          </cell>
        </row>
        <row r="6626">
          <cell r="D6626">
            <v>1002</v>
          </cell>
        </row>
        <row r="6626">
          <cell r="G6626" t="str">
            <v>03.304.003.009</v>
          </cell>
          <cell r="H6626" t="str">
            <v>绞肉杯成品</v>
          </cell>
          <cell r="I6626" t="str">
            <v>黑色 英文袋包装</v>
          </cell>
        </row>
        <row r="6627">
          <cell r="D6627">
            <v>1002</v>
          </cell>
        </row>
        <row r="6627">
          <cell r="G6627" t="str">
            <v>01.011.100.003</v>
          </cell>
          <cell r="H6627" t="str">
            <v>铁衬套</v>
          </cell>
          <cell r="I6627" t="str">
            <v>430材质</v>
          </cell>
        </row>
        <row r="6628">
          <cell r="D6628">
            <v>1002</v>
          </cell>
        </row>
        <row r="6628">
          <cell r="G6628" t="str">
            <v>01.018.003.002</v>
          </cell>
          <cell r="H6628" t="str">
            <v>环氧垫</v>
          </cell>
          <cell r="I6628" t="str">
            <v>φ9.5*φ5.3*0.5</v>
          </cell>
        </row>
        <row r="6629">
          <cell r="D6629">
            <v>1002</v>
          </cell>
        </row>
        <row r="6629">
          <cell r="G6629" t="str">
            <v>01.019.003.004</v>
          </cell>
          <cell r="H6629" t="str">
            <v>齿轮箱盖橡胶圈</v>
          </cell>
          <cell r="I6629" t="str">
            <v>/</v>
          </cell>
        </row>
        <row r="6630">
          <cell r="D6630">
            <v>1002</v>
          </cell>
        </row>
        <row r="6630">
          <cell r="G6630" t="str">
            <v>02.201.100.101</v>
          </cell>
          <cell r="H6630" t="str">
            <v>齿轮箱盖</v>
          </cell>
          <cell r="I6630" t="str">
            <v>ABS 黑色</v>
          </cell>
        </row>
        <row r="6631">
          <cell r="D6631">
            <v>1002</v>
          </cell>
        </row>
        <row r="6631">
          <cell r="G6631" t="str">
            <v>02.201.102.004</v>
          </cell>
          <cell r="H6631" t="str">
            <v>绞肉杯盖</v>
          </cell>
          <cell r="I6631" t="str">
            <v>ABS 黑色</v>
          </cell>
        </row>
        <row r="6632">
          <cell r="D6632">
            <v>3006</v>
          </cell>
        </row>
        <row r="6632">
          <cell r="G6632" t="str">
            <v>02.201.102.100</v>
          </cell>
          <cell r="H6632" t="str">
            <v>绞肉杯行星齿轮</v>
          </cell>
          <cell r="I6632" t="str">
            <v>POM</v>
          </cell>
        </row>
        <row r="6633">
          <cell r="D6633">
            <v>1002</v>
          </cell>
        </row>
        <row r="6633">
          <cell r="G6633" t="str">
            <v>02.201.102.150</v>
          </cell>
          <cell r="H6633" t="str">
            <v>绞肉杯内齿圈</v>
          </cell>
          <cell r="I6633" t="str">
            <v>POM</v>
          </cell>
        </row>
        <row r="6634">
          <cell r="D6634">
            <v>1002</v>
          </cell>
        </row>
        <row r="6634">
          <cell r="G6634" t="str">
            <v>02.201.102.200</v>
          </cell>
          <cell r="H6634" t="str">
            <v>绞肉杯中心齿轮组件</v>
          </cell>
          <cell r="I6634" t="str">
            <v>SUS430+POM 5*37</v>
          </cell>
        </row>
        <row r="6635">
          <cell r="D6635">
            <v>1002</v>
          </cell>
        </row>
        <row r="6635">
          <cell r="G6635" t="str">
            <v>01.005.003.001</v>
          </cell>
          <cell r="H6635" t="str">
            <v>绞肉杯中心轴</v>
          </cell>
          <cell r="I6635" t="str">
            <v>430材质 Ф5*37</v>
          </cell>
        </row>
        <row r="6636">
          <cell r="D6636">
            <v>1002</v>
          </cell>
        </row>
        <row r="6636">
          <cell r="G6636" t="str">
            <v>02.201.102.250</v>
          </cell>
          <cell r="H6636" t="str">
            <v>绞肉杯齿轮支架组件</v>
          </cell>
          <cell r="I6636" t="str">
            <v>SUS430+POM 3*17×3</v>
          </cell>
        </row>
        <row r="6637">
          <cell r="D6637">
            <v>3006</v>
          </cell>
        </row>
        <row r="6637">
          <cell r="G6637" t="str">
            <v>01.005.004.010</v>
          </cell>
          <cell r="H6637" t="str">
            <v>打蛋器/绞肉杯行星齿轮轴</v>
          </cell>
          <cell r="I6637" t="str">
            <v>430材质 Ф3*17 兰白锌</v>
          </cell>
        </row>
        <row r="6638">
          <cell r="D6638">
            <v>1002</v>
          </cell>
        </row>
        <row r="6638">
          <cell r="G6638" t="str">
            <v>02.201.102.300</v>
          </cell>
          <cell r="H6638" t="str">
            <v>小绞肉刀连接头</v>
          </cell>
          <cell r="I6638" t="str">
            <v>POM</v>
          </cell>
        </row>
        <row r="6639">
          <cell r="D6639">
            <v>1002</v>
          </cell>
        </row>
        <row r="6639">
          <cell r="G6639" t="str">
            <v>02.201.102.350</v>
          </cell>
          <cell r="H6639" t="str">
            <v>刀塞</v>
          </cell>
          <cell r="I6639" t="str">
            <v>白 POM</v>
          </cell>
        </row>
        <row r="6640">
          <cell r="D6640">
            <v>1002</v>
          </cell>
        </row>
        <row r="6640">
          <cell r="G6640" t="str">
            <v>02.201.102.400</v>
          </cell>
          <cell r="H6640" t="str">
            <v>绞肉刀组件</v>
          </cell>
          <cell r="I6640" t="str">
            <v>211S  SUS304+白POM</v>
          </cell>
        </row>
        <row r="6641">
          <cell r="D6641">
            <v>1002</v>
          </cell>
        </row>
        <row r="6641">
          <cell r="G6641" t="str">
            <v>01.002.002.010</v>
          </cell>
          <cell r="H6641" t="str">
            <v>211S绞肉刀片</v>
          </cell>
          <cell r="I6641" t="str">
            <v>304材质</v>
          </cell>
        </row>
        <row r="6642">
          <cell r="D6642">
            <v>1002</v>
          </cell>
        </row>
        <row r="6642">
          <cell r="G6642" t="str">
            <v>02.201.102.451</v>
          </cell>
          <cell r="H6642" t="str">
            <v>绞肉杯</v>
          </cell>
          <cell r="I6642" t="str">
            <v>5*23  SUS304+AS 英文袋包装</v>
          </cell>
        </row>
        <row r="6643">
          <cell r="D6643">
            <v>1002</v>
          </cell>
        </row>
        <row r="6643">
          <cell r="G6643" t="str">
            <v>01.005.003.010</v>
          </cell>
          <cell r="H6643" t="str">
            <v>绞肉杯杯镶轴</v>
          </cell>
          <cell r="I6643" t="str">
            <v>304材质 Ф5*23</v>
          </cell>
        </row>
        <row r="6644">
          <cell r="D6644">
            <v>1002</v>
          </cell>
        </row>
        <row r="6644">
          <cell r="G6644" t="str">
            <v>01.020.001.004</v>
          </cell>
          <cell r="H6644" t="str">
            <v>绞肉杯袋</v>
          </cell>
          <cell r="I6644" t="str">
            <v>25*30英文 双面4孔</v>
          </cell>
        </row>
        <row r="6645">
          <cell r="D6645">
            <v>4008</v>
          </cell>
        </row>
        <row r="6645">
          <cell r="G6645" t="str">
            <v>02.201.102.450</v>
          </cell>
          <cell r="H6645" t="str">
            <v>杯垫</v>
          </cell>
          <cell r="I6645" t="str">
            <v>TPE</v>
          </cell>
        </row>
        <row r="6646">
          <cell r="D6646">
            <v>1002</v>
          </cell>
        </row>
        <row r="6646">
          <cell r="G6646" t="str">
            <v>02.201.112.040</v>
          </cell>
          <cell r="H6646" t="str">
            <v>轴套</v>
          </cell>
          <cell r="I6646" t="str">
            <v>PA6</v>
          </cell>
        </row>
        <row r="6647">
          <cell r="D6647">
            <v>1002</v>
          </cell>
        </row>
        <row r="6647">
          <cell r="G6647" t="str">
            <v>03.304.004.001</v>
          </cell>
          <cell r="H6647" t="str">
            <v>搅面器成品</v>
          </cell>
          <cell r="I6647" t="str">
            <v>黑色 英文袋包装</v>
          </cell>
        </row>
        <row r="6648">
          <cell r="D6648">
            <v>6012</v>
          </cell>
        </row>
        <row r="6648">
          <cell r="G6648" t="str">
            <v>01.010.001.001</v>
          </cell>
          <cell r="H6648" t="str">
            <v>自攻螺丝</v>
          </cell>
          <cell r="I6648" t="str">
            <v>M3*10 圆头，十字尖头，铁镀锌</v>
          </cell>
        </row>
        <row r="6649">
          <cell r="D6649">
            <v>2004</v>
          </cell>
        </row>
        <row r="6649">
          <cell r="G6649" t="str">
            <v>01.011.002.001</v>
          </cell>
          <cell r="H6649" t="str">
            <v>163#打蛋棒</v>
          </cell>
          <cell r="I6649" t="str">
            <v>铁电镀</v>
          </cell>
        </row>
        <row r="6650">
          <cell r="D6650">
            <v>1002</v>
          </cell>
        </row>
        <row r="6650">
          <cell r="G6650" t="str">
            <v>01.011.002.002</v>
          </cell>
          <cell r="H6650" t="str">
            <v>搅面粉勾 有片</v>
          </cell>
          <cell r="I6650" t="str">
            <v>铁电镀</v>
          </cell>
        </row>
        <row r="6651">
          <cell r="D6651">
            <v>1002</v>
          </cell>
        </row>
        <row r="6651">
          <cell r="G6651" t="str">
            <v>01.011.002.003</v>
          </cell>
          <cell r="H6651" t="str">
            <v>搅面粉勾 无片</v>
          </cell>
          <cell r="I6651" t="str">
            <v>铁电镀</v>
          </cell>
        </row>
        <row r="6652">
          <cell r="D6652">
            <v>1002</v>
          </cell>
        </row>
        <row r="6652">
          <cell r="G6652" t="str">
            <v>01.011.002.020</v>
          </cell>
          <cell r="H6652" t="str">
            <v>搅面器铁片</v>
          </cell>
          <cell r="I6652" t="str">
            <v>兰白锌</v>
          </cell>
        </row>
        <row r="6653">
          <cell r="D6653">
            <v>1002</v>
          </cell>
        </row>
        <row r="6653">
          <cell r="G6653" t="str">
            <v>01.011.009.040</v>
          </cell>
          <cell r="H6653" t="str">
            <v>卡簧 开口4</v>
          </cell>
          <cell r="I6653" t="str">
            <v>Ф4*Ф9*0.5</v>
          </cell>
        </row>
        <row r="6654">
          <cell r="D6654">
            <v>1002</v>
          </cell>
        </row>
        <row r="6654">
          <cell r="G6654" t="str">
            <v>01.018.001.001</v>
          </cell>
          <cell r="H6654" t="str">
            <v>四氟垫圈</v>
          </cell>
          <cell r="I6654" t="str">
            <v>3.2*7*0.5</v>
          </cell>
        </row>
        <row r="6655">
          <cell r="D6655">
            <v>2004</v>
          </cell>
        </row>
        <row r="6655">
          <cell r="G6655" t="str">
            <v>01.018.002.001</v>
          </cell>
          <cell r="H6655" t="str">
            <v>白POM垫</v>
          </cell>
          <cell r="I6655" t="str">
            <v>φ16*φ10*0.5</v>
          </cell>
        </row>
        <row r="6656">
          <cell r="D6656">
            <v>2004</v>
          </cell>
        </row>
        <row r="6656">
          <cell r="G6656" t="str">
            <v>01.018.003.002</v>
          </cell>
          <cell r="H6656" t="str">
            <v>环氧垫</v>
          </cell>
          <cell r="I6656" t="str">
            <v>φ9.5*φ5.3*0.5</v>
          </cell>
        </row>
        <row r="6657">
          <cell r="D6657">
            <v>2004</v>
          </cell>
        </row>
        <row r="6657">
          <cell r="G6657" t="str">
            <v>01.020.001.001</v>
          </cell>
          <cell r="H6657" t="str">
            <v>短机身袋</v>
          </cell>
          <cell r="I6657" t="str">
            <v>13*34英文 双面4孔</v>
          </cell>
        </row>
        <row r="6658">
          <cell r="D6658">
            <v>1002</v>
          </cell>
        </row>
        <row r="6658">
          <cell r="G6658" t="str">
            <v>02.201.103.001</v>
          </cell>
          <cell r="H6658" t="str">
            <v>搅面器上壳</v>
          </cell>
          <cell r="I6658" t="str">
            <v>ABS 黑色</v>
          </cell>
        </row>
        <row r="6659">
          <cell r="D6659">
            <v>1002</v>
          </cell>
        </row>
        <row r="6659">
          <cell r="G6659" t="str">
            <v>02.201.103.002</v>
          </cell>
          <cell r="H6659" t="str">
            <v>搅面器下壳组件</v>
          </cell>
          <cell r="I6659" t="str">
            <v>3*25+ABS 耐高温 黑色</v>
          </cell>
        </row>
        <row r="6660">
          <cell r="D6660">
            <v>1002</v>
          </cell>
        </row>
        <row r="6660">
          <cell r="G6660" t="str">
            <v>01.005.002.020</v>
          </cell>
          <cell r="H6660" t="str">
            <v>搅面器二级齿轮轴</v>
          </cell>
          <cell r="I6660" t="str">
            <v>430材质 Ф3*25</v>
          </cell>
        </row>
        <row r="6661">
          <cell r="D6661">
            <v>1002</v>
          </cell>
        </row>
        <row r="6661">
          <cell r="G6661" t="str">
            <v>02.201.103.150</v>
          </cell>
          <cell r="H6661" t="str">
            <v>搅面器行星齿轮（二级）</v>
          </cell>
          <cell r="I6661" t="str">
            <v>POM</v>
          </cell>
        </row>
        <row r="6662">
          <cell r="D6662">
            <v>2004</v>
          </cell>
        </row>
        <row r="6662">
          <cell r="G6662" t="str">
            <v>02.201.103.200</v>
          </cell>
          <cell r="H6662" t="str">
            <v>搅面器大齿轮（三级）</v>
          </cell>
          <cell r="I6662" t="str">
            <v>POM</v>
          </cell>
        </row>
        <row r="6663">
          <cell r="D6663">
            <v>1002</v>
          </cell>
        </row>
        <row r="6663">
          <cell r="G6663" t="str">
            <v>02.201.103.250</v>
          </cell>
          <cell r="H6663" t="str">
            <v>搅面器支架</v>
          </cell>
          <cell r="I6663" t="str">
            <v>PA6</v>
          </cell>
        </row>
        <row r="6664">
          <cell r="D6664">
            <v>1002</v>
          </cell>
        </row>
        <row r="6664">
          <cell r="G6664" t="str">
            <v>02.201.103.300</v>
          </cell>
          <cell r="H6664" t="str">
            <v>搅面器一级齿轮组件</v>
          </cell>
          <cell r="I6664" t="str">
            <v>5*34, SUS430+POM</v>
          </cell>
        </row>
        <row r="6665">
          <cell r="D6665">
            <v>1002</v>
          </cell>
        </row>
        <row r="6665">
          <cell r="G6665" t="str">
            <v>01.005.002.001</v>
          </cell>
          <cell r="H6665" t="str">
            <v>搅面器一级齿轮轴</v>
          </cell>
          <cell r="I6665" t="str">
            <v>430材质 Ф5*34</v>
          </cell>
        </row>
        <row r="6666">
          <cell r="D6666">
            <v>1002</v>
          </cell>
        </row>
        <row r="6666">
          <cell r="G6666" t="str">
            <v>02.201.103.101</v>
          </cell>
          <cell r="H6666" t="str">
            <v>搅面器中心齿轮（一级）</v>
          </cell>
          <cell r="I6666" t="str">
            <v>POM自用（扁孔）</v>
          </cell>
        </row>
        <row r="6667">
          <cell r="D6667">
            <v>1002</v>
          </cell>
        </row>
        <row r="6667">
          <cell r="G6667" t="str">
            <v>02.201.112.040</v>
          </cell>
          <cell r="H6667" t="str">
            <v>轴套</v>
          </cell>
          <cell r="I6667" t="str">
            <v>PA6</v>
          </cell>
        </row>
        <row r="6668">
          <cell r="D6668">
            <v>1002</v>
          </cell>
        </row>
        <row r="6668">
          <cell r="G6668" t="str">
            <v>03.304.005.004</v>
          </cell>
          <cell r="H6668" t="str">
            <v>大绞肉杯成品</v>
          </cell>
          <cell r="I6668" t="str">
            <v>黑色 英文袋包装</v>
          </cell>
        </row>
        <row r="6669">
          <cell r="D6669">
            <v>4008</v>
          </cell>
        </row>
        <row r="6669">
          <cell r="G6669" t="str">
            <v>01.010.001.001</v>
          </cell>
          <cell r="H6669" t="str">
            <v>自攻螺丝</v>
          </cell>
          <cell r="I6669" t="str">
            <v>M3*10 圆头，十字尖头，铁镀锌</v>
          </cell>
        </row>
        <row r="6670">
          <cell r="D6670">
            <v>3006</v>
          </cell>
        </row>
        <row r="6670">
          <cell r="G6670" t="str">
            <v>01.010.004.001</v>
          </cell>
          <cell r="H6670" t="str">
            <v>带垫自攻螺丝</v>
          </cell>
          <cell r="I6670" t="str">
            <v>M3.5*12带垫，圆头，十字尖头，铁镀锌</v>
          </cell>
        </row>
        <row r="6671">
          <cell r="D6671">
            <v>1002</v>
          </cell>
        </row>
        <row r="6671">
          <cell r="G6671" t="str">
            <v>01.011.005.003</v>
          </cell>
          <cell r="H6671" t="str">
            <v>刀盘组件</v>
          </cell>
          <cell r="I6671" t="str">
            <v>SUS430+白POM</v>
          </cell>
        </row>
        <row r="6672">
          <cell r="D6672">
            <v>1002</v>
          </cell>
        </row>
        <row r="6672">
          <cell r="G6672" t="str">
            <v>01.011.005.001</v>
          </cell>
          <cell r="H6672" t="str">
            <v>刀盘</v>
          </cell>
          <cell r="I6672" t="str">
            <v>430材质</v>
          </cell>
        </row>
        <row r="6673">
          <cell r="D6673">
            <v>1002</v>
          </cell>
        </row>
        <row r="6673">
          <cell r="G6673" t="str">
            <v>02.201.104.250</v>
          </cell>
          <cell r="H6673" t="str">
            <v>刀盘连接头</v>
          </cell>
          <cell r="I6673" t="str">
            <v>白POM</v>
          </cell>
        </row>
        <row r="6674">
          <cell r="D6674">
            <v>1002</v>
          </cell>
        </row>
        <row r="6674">
          <cell r="G6674" t="str">
            <v>01.011.005.004</v>
          </cell>
          <cell r="H6674" t="str">
            <v>齿盘组件</v>
          </cell>
          <cell r="I6674" t="str">
            <v>SUS430+白POM</v>
          </cell>
        </row>
        <row r="6675">
          <cell r="D6675">
            <v>1002</v>
          </cell>
        </row>
        <row r="6675">
          <cell r="G6675" t="str">
            <v>01.011.005.002</v>
          </cell>
          <cell r="H6675" t="str">
            <v>齿盘</v>
          </cell>
          <cell r="I6675" t="str">
            <v>430材质</v>
          </cell>
        </row>
        <row r="6676">
          <cell r="D6676">
            <v>1002</v>
          </cell>
        </row>
        <row r="6676">
          <cell r="G6676" t="str">
            <v>02.201.104.250</v>
          </cell>
          <cell r="H6676" t="str">
            <v>刀盘连接头</v>
          </cell>
          <cell r="I6676" t="str">
            <v>白POM</v>
          </cell>
        </row>
        <row r="6677">
          <cell r="D6677">
            <v>1002</v>
          </cell>
        </row>
        <row r="6677">
          <cell r="G6677" t="str">
            <v>01.011.005.020</v>
          </cell>
          <cell r="H6677" t="str">
            <v>大绞肉杯刀套垫片</v>
          </cell>
        </row>
        <row r="6678">
          <cell r="D6678">
            <v>1002</v>
          </cell>
        </row>
        <row r="6678">
          <cell r="G6678" t="str">
            <v>01.019.003.001</v>
          </cell>
          <cell r="H6678" t="str">
            <v>大绞肉杯密封圈</v>
          </cell>
          <cell r="I6678" t="str">
            <v>/</v>
          </cell>
        </row>
        <row r="6679">
          <cell r="D6679">
            <v>3006</v>
          </cell>
        </row>
        <row r="6679">
          <cell r="G6679" t="str">
            <v>01.019.003.002</v>
          </cell>
          <cell r="H6679" t="str">
            <v>大绞肉杯橡胶垫</v>
          </cell>
          <cell r="I6679" t="str">
            <v>/</v>
          </cell>
        </row>
        <row r="6680">
          <cell r="D6680">
            <v>1002</v>
          </cell>
        </row>
        <row r="6680">
          <cell r="G6680" t="str">
            <v>01.020.001.004</v>
          </cell>
          <cell r="H6680" t="str">
            <v>绞肉杯袋</v>
          </cell>
          <cell r="I6680" t="str">
            <v>25*30英文 双面4孔</v>
          </cell>
        </row>
        <row r="6681">
          <cell r="D6681">
            <v>1002</v>
          </cell>
        </row>
        <row r="6681">
          <cell r="G6681" t="str">
            <v>01.020.003.008</v>
          </cell>
          <cell r="H6681" t="str">
            <v>装刀盘连接棒 空白袋</v>
          </cell>
          <cell r="I6681" t="str">
            <v>5*16空白袋</v>
          </cell>
        </row>
        <row r="6682">
          <cell r="D6682">
            <v>1002</v>
          </cell>
        </row>
        <row r="6682">
          <cell r="G6682" t="str">
            <v>02.201.104.001</v>
          </cell>
          <cell r="H6682" t="str">
            <v>大绞肉杯上杯盖</v>
          </cell>
          <cell r="I6682" t="str">
            <v>ABS 黑色</v>
          </cell>
        </row>
        <row r="6683">
          <cell r="D6683">
            <v>1002</v>
          </cell>
        </row>
        <row r="6683">
          <cell r="G6683" t="str">
            <v>02.201.104.002</v>
          </cell>
          <cell r="H6683" t="str">
            <v>大绞肉杯下杯盖</v>
          </cell>
          <cell r="I6683" t="str">
            <v>ABS 黑色</v>
          </cell>
        </row>
        <row r="6684">
          <cell r="D6684">
            <v>1002</v>
          </cell>
        </row>
        <row r="6684">
          <cell r="G6684" t="str">
            <v>02.201.104.100</v>
          </cell>
          <cell r="H6684" t="str">
            <v>下料器</v>
          </cell>
          <cell r="I6684" t="str">
            <v>ABS 黑色</v>
          </cell>
        </row>
        <row r="6685">
          <cell r="D6685">
            <v>1002</v>
          </cell>
        </row>
        <row r="6685">
          <cell r="G6685" t="str">
            <v>02.201.104.150</v>
          </cell>
          <cell r="H6685" t="str">
            <v>大绞肉刀连接头</v>
          </cell>
          <cell r="I6685" t="str">
            <v>PA6</v>
          </cell>
        </row>
        <row r="6686">
          <cell r="D6686">
            <v>1002</v>
          </cell>
        </row>
        <row r="6686">
          <cell r="G6686" t="str">
            <v>02.201.104.200</v>
          </cell>
          <cell r="H6686" t="str">
            <v>刀盘连接棒</v>
          </cell>
          <cell r="I6686" t="str">
            <v>白POM</v>
          </cell>
        </row>
        <row r="6687">
          <cell r="D6687">
            <v>2004</v>
          </cell>
        </row>
        <row r="6687">
          <cell r="G6687" t="str">
            <v>02.201.104.350</v>
          </cell>
          <cell r="H6687" t="str">
            <v>塞子</v>
          </cell>
          <cell r="I6687" t="str">
            <v>白POM</v>
          </cell>
        </row>
        <row r="6688">
          <cell r="D6688">
            <v>1002</v>
          </cell>
        </row>
        <row r="6688">
          <cell r="G6688" t="str">
            <v>02.201.104.400</v>
          </cell>
          <cell r="H6688" t="str">
            <v>大绞肉刀组件</v>
          </cell>
          <cell r="I6688" t="str">
            <v>6009S  SUS430+POM</v>
          </cell>
        </row>
        <row r="6689">
          <cell r="D6689">
            <v>1002</v>
          </cell>
        </row>
        <row r="6689">
          <cell r="G6689" t="str">
            <v>01.002.002.001</v>
          </cell>
          <cell r="H6689" t="str">
            <v>6009S大绞肉刀片</v>
          </cell>
          <cell r="I6689" t="str">
            <v>304材质</v>
          </cell>
        </row>
        <row r="6690">
          <cell r="D6690">
            <v>1002</v>
          </cell>
        </row>
        <row r="6690">
          <cell r="G6690" t="str">
            <v>02.201.104.452</v>
          </cell>
          <cell r="H6690" t="str">
            <v>大绞肉杯</v>
          </cell>
          <cell r="I6690" t="str">
            <v>SUS430 5*42 AS 英文包装</v>
          </cell>
        </row>
        <row r="6691">
          <cell r="D6691">
            <v>1002</v>
          </cell>
        </row>
        <row r="6691">
          <cell r="G6691" t="str">
            <v>01.005.001.030</v>
          </cell>
          <cell r="H6691" t="str">
            <v>大绞肉杯杯镶轴</v>
          </cell>
          <cell r="I6691" t="str">
            <v>304材质 φ5*42</v>
          </cell>
        </row>
        <row r="6692">
          <cell r="D6692">
            <v>1002</v>
          </cell>
        </row>
        <row r="6692">
          <cell r="G6692" t="str">
            <v>01.020.001.006</v>
          </cell>
          <cell r="H6692" t="str">
            <v>大绞肉杯包装袋</v>
          </cell>
          <cell r="I6692" t="str">
            <v>35*45英文 双面4孔</v>
          </cell>
        </row>
        <row r="6693">
          <cell r="D6693">
            <v>4008</v>
          </cell>
        </row>
        <row r="6693">
          <cell r="G6693" t="str">
            <v>02.201.102.450</v>
          </cell>
          <cell r="H6693" t="str">
            <v>杯垫</v>
          </cell>
          <cell r="I6693" t="str">
            <v>TPE</v>
          </cell>
        </row>
        <row r="6694">
          <cell r="D6694">
            <v>4008</v>
          </cell>
        </row>
        <row r="6694">
          <cell r="G6694" t="str">
            <v>02.201.104.500</v>
          </cell>
          <cell r="H6694" t="str">
            <v>螺丝塞</v>
          </cell>
          <cell r="I6694" t="str">
            <v>ABS 黑色</v>
          </cell>
        </row>
        <row r="6695">
          <cell r="D6695">
            <v>1002</v>
          </cell>
        </row>
        <row r="6695">
          <cell r="G6695" t="str">
            <v>02.201.112.040</v>
          </cell>
          <cell r="H6695" t="str">
            <v>轴套</v>
          </cell>
          <cell r="I6695" t="str">
            <v>PA6</v>
          </cell>
        </row>
        <row r="6696">
          <cell r="D6696">
            <v>1002</v>
          </cell>
        </row>
        <row r="6696">
          <cell r="G6696" t="str">
            <v>03.304.005.100</v>
          </cell>
          <cell r="H6696" t="str">
            <v>大绞肉杯齿轮箱成品</v>
          </cell>
          <cell r="I6696" t="str">
            <v>/</v>
          </cell>
        </row>
        <row r="6697">
          <cell r="D6697">
            <v>3006</v>
          </cell>
        </row>
        <row r="6697">
          <cell r="G6697" t="str">
            <v>01.010.001.001</v>
          </cell>
          <cell r="H6697" t="str">
            <v>自攻螺丝</v>
          </cell>
          <cell r="I6697" t="str">
            <v>M3*10 圆头，十字尖头，铁镀锌</v>
          </cell>
        </row>
        <row r="6698">
          <cell r="D6698">
            <v>2004</v>
          </cell>
        </row>
        <row r="6698">
          <cell r="G6698" t="str">
            <v>01.011.100.003</v>
          </cell>
          <cell r="H6698" t="str">
            <v>铁衬套</v>
          </cell>
          <cell r="I6698" t="str">
            <v>430材质</v>
          </cell>
        </row>
        <row r="6699">
          <cell r="D6699">
            <v>4008</v>
          </cell>
        </row>
        <row r="6699">
          <cell r="G6699" t="str">
            <v>01.018.001.002</v>
          </cell>
          <cell r="H6699" t="str">
            <v>四氟垫圈</v>
          </cell>
          <cell r="I6699" t="str">
            <v>5.2*8*0.5</v>
          </cell>
        </row>
        <row r="6700">
          <cell r="D6700">
            <v>1002</v>
          </cell>
        </row>
        <row r="6700">
          <cell r="G6700" t="str">
            <v>02.201.104.550</v>
          </cell>
          <cell r="H6700" t="str">
            <v>大绞肉杯齿轮箱盖</v>
          </cell>
          <cell r="I6700" t="str">
            <v>PA6</v>
          </cell>
        </row>
        <row r="6701">
          <cell r="D6701">
            <v>1002</v>
          </cell>
        </row>
        <row r="6701">
          <cell r="G6701" t="str">
            <v>02.201.104.551</v>
          </cell>
          <cell r="H6701" t="str">
            <v>大绞肉杯齿轮箱组件</v>
          </cell>
          <cell r="I6701" t="str">
            <v>SUS430 5*25+5B71AR-01+ PA6</v>
          </cell>
        </row>
        <row r="6702">
          <cell r="D6702">
            <v>1002</v>
          </cell>
        </row>
        <row r="6702">
          <cell r="G6702" t="str">
            <v>01.004.001.003</v>
          </cell>
          <cell r="H6702" t="str">
            <v>齿轮箱含油轴承（通用）</v>
          </cell>
          <cell r="I6702" t="str">
            <v>5B71A2-01-75 铜铁基 φ5*φ10.5*8</v>
          </cell>
        </row>
        <row r="6703">
          <cell r="D6703">
            <v>1002</v>
          </cell>
        </row>
        <row r="6703">
          <cell r="G6703" t="str">
            <v>01.005.001.020</v>
          </cell>
          <cell r="H6703" t="str">
            <v>大绞肉杯齿轮箱二级齿轮轴</v>
          </cell>
          <cell r="I6703" t="str">
            <v>430材质 φ5*25</v>
          </cell>
        </row>
        <row r="6704">
          <cell r="D6704">
            <v>1002</v>
          </cell>
        </row>
        <row r="6704">
          <cell r="G6704" t="str">
            <v>02.201.104.600</v>
          </cell>
          <cell r="H6704" t="str">
            <v>大绞肉杯中心齿轮组件</v>
          </cell>
          <cell r="I6704" t="str">
            <v>5*43+PA6</v>
          </cell>
        </row>
        <row r="6705">
          <cell r="D6705">
            <v>1002</v>
          </cell>
        </row>
        <row r="6705">
          <cell r="G6705" t="str">
            <v>01.005.001.040</v>
          </cell>
          <cell r="H6705" t="str">
            <v>大绞肉杯齿轮箱一级齿轮轴</v>
          </cell>
          <cell r="I6705" t="str">
            <v>430材质 φ5*43</v>
          </cell>
        </row>
        <row r="6706">
          <cell r="D6706">
            <v>1002</v>
          </cell>
        </row>
        <row r="6706">
          <cell r="G6706" t="str">
            <v>02.201.104.650</v>
          </cell>
          <cell r="H6706" t="str">
            <v>三级齿轮组件（通用）</v>
          </cell>
          <cell r="I6706" t="str">
            <v>5T78Y-01+PA66</v>
          </cell>
        </row>
        <row r="6707">
          <cell r="D6707">
            <v>1002</v>
          </cell>
        </row>
        <row r="6707">
          <cell r="G6707" t="str">
            <v>01.004.001.004</v>
          </cell>
          <cell r="H6707" t="str">
            <v>齿轮箱双联齿轮含油轴承</v>
          </cell>
          <cell r="I6707" t="str">
            <v>5T78Y-01-52 铜铁基 Φ5*SΦ8*10.93*12*1.5</v>
          </cell>
        </row>
        <row r="6708">
          <cell r="D6708">
            <v>1002</v>
          </cell>
        </row>
        <row r="6708">
          <cell r="G6708" t="str">
            <v>02.201.104.700</v>
          </cell>
          <cell r="H6708" t="str">
            <v>四级大齿轮（通用）</v>
          </cell>
          <cell r="I6708" t="str">
            <v>PA66</v>
          </cell>
        </row>
        <row r="6709">
          <cell r="D6709">
            <v>17808</v>
          </cell>
        </row>
        <row r="6709">
          <cell r="G6709" t="str">
            <v>01.012.002.004</v>
          </cell>
          <cell r="H6709" t="str">
            <v>7712电机</v>
          </cell>
          <cell r="I6709" t="str">
            <v>110-120V,60Hz,轴头部3.5扁位，78D23 美标,ClassA</v>
          </cell>
        </row>
        <row r="6710">
          <cell r="D6710">
            <v>17808</v>
          </cell>
        </row>
        <row r="6710">
          <cell r="G6710" t="str">
            <v>01.014.002.001</v>
          </cell>
          <cell r="H6710" t="str">
            <v>美标线</v>
          </cell>
          <cell r="I6710" t="str">
            <v>黑色，上锡3mm，2*0.824mm2, SPT-2, 1.52m,ETL认证, 尾部开叉80mm,极性插</v>
          </cell>
        </row>
        <row r="6711">
          <cell r="D6711">
            <v>35616</v>
          </cell>
        </row>
        <row r="6711">
          <cell r="G6711" t="str">
            <v>01.020.001.001</v>
          </cell>
          <cell r="H6711" t="str">
            <v>短机身袋</v>
          </cell>
          <cell r="I6711" t="str">
            <v>13*34英文 双面4孔</v>
          </cell>
        </row>
        <row r="6712">
          <cell r="D6712">
            <v>17808</v>
          </cell>
        </row>
        <row r="6712">
          <cell r="G6712" t="str">
            <v>03.300.005.100</v>
          </cell>
          <cell r="H6712" t="str">
            <v>HB105S-2款 带孔7712机身成品</v>
          </cell>
          <cell r="I6712" t="str">
            <v>600W,黑色</v>
          </cell>
        </row>
        <row r="6713">
          <cell r="D6713">
            <v>17808</v>
          </cell>
        </row>
        <row r="6713">
          <cell r="G6713" t="str">
            <v>01.007.002.050</v>
          </cell>
          <cell r="H6713" t="str">
            <v>HB105-2不锈钢带孔装饰圈</v>
          </cell>
          <cell r="I6713" t="str">
            <v>201材质 拉丝</v>
          </cell>
        </row>
        <row r="6714">
          <cell r="D6714">
            <v>89040</v>
          </cell>
        </row>
        <row r="6714">
          <cell r="G6714" t="str">
            <v>01.010.001.001</v>
          </cell>
          <cell r="H6714" t="str">
            <v>自攻螺丝</v>
          </cell>
          <cell r="I6714" t="str">
            <v>M3*10 圆头，十字尖头，铁镀锌</v>
          </cell>
        </row>
        <row r="6715">
          <cell r="D6715">
            <v>17808</v>
          </cell>
        </row>
        <row r="6715">
          <cell r="G6715" t="str">
            <v>01.019.001.004</v>
          </cell>
          <cell r="H6715" t="str">
            <v>7712电机减震垫</v>
          </cell>
        </row>
        <row r="6716">
          <cell r="D6716">
            <v>17808</v>
          </cell>
        </row>
        <row r="6716">
          <cell r="G6716" t="str">
            <v>02.201.005.101</v>
          </cell>
          <cell r="H6716" t="str">
            <v>HB105S-2款 带孔7712上机身</v>
          </cell>
          <cell r="I6716" t="str">
            <v>ABS 黑色</v>
          </cell>
        </row>
        <row r="6717">
          <cell r="D6717">
            <v>17808</v>
          </cell>
        </row>
        <row r="6717">
          <cell r="G6717" t="str">
            <v>02.201.005.102</v>
          </cell>
          <cell r="H6717" t="str">
            <v>HB105S-2款 带孔7712下机身</v>
          </cell>
          <cell r="I6717" t="str">
            <v>ABS 黑色</v>
          </cell>
        </row>
        <row r="6718">
          <cell r="D6718">
            <v>17808</v>
          </cell>
        </row>
        <row r="6718">
          <cell r="G6718" t="str">
            <v>02.201.005.450</v>
          </cell>
          <cell r="H6718" t="str">
            <v>HB105装饰圈</v>
          </cell>
          <cell r="I6718" t="str">
            <v>ABS 黑色</v>
          </cell>
        </row>
        <row r="6719">
          <cell r="D6719">
            <v>17808</v>
          </cell>
        </row>
        <row r="6719">
          <cell r="G6719" t="str">
            <v>02.201.005.550</v>
          </cell>
          <cell r="H6719" t="str">
            <v>HB105调速旋钮</v>
          </cell>
          <cell r="I6719" t="str">
            <v>ABS 黑色</v>
          </cell>
        </row>
        <row r="6720">
          <cell r="D6720">
            <v>17808</v>
          </cell>
        </row>
        <row r="6720">
          <cell r="G6720" t="str">
            <v>02.201.005.601</v>
          </cell>
          <cell r="H6720" t="str">
            <v>HB105后盖 电镀</v>
          </cell>
          <cell r="I6720" t="str">
            <v>ABS 银色</v>
          </cell>
        </row>
        <row r="6721">
          <cell r="D6721">
            <v>17808</v>
          </cell>
        </row>
        <row r="6721">
          <cell r="G6721" t="str">
            <v>02.201.005.600</v>
          </cell>
          <cell r="H6721" t="str">
            <v>HB105后盖</v>
          </cell>
          <cell r="I6721" t="str">
            <v>ABS 本色</v>
          </cell>
        </row>
        <row r="6722">
          <cell r="D6722">
            <v>17808</v>
          </cell>
        </row>
        <row r="6722">
          <cell r="G6722" t="str">
            <v>02.201.005.650</v>
          </cell>
          <cell r="H6722" t="str">
            <v>HB105压线顶盖</v>
          </cell>
          <cell r="I6722" t="str">
            <v>透明ABS</v>
          </cell>
        </row>
        <row r="6723">
          <cell r="D6723">
            <v>17808</v>
          </cell>
        </row>
        <row r="6723">
          <cell r="G6723" t="str">
            <v>02.201.111.020</v>
          </cell>
          <cell r="H6723" t="str">
            <v>直流电机连接头</v>
          </cell>
          <cell r="I6723" t="str">
            <v>PA6</v>
          </cell>
        </row>
        <row r="6724">
          <cell r="D6724">
            <v>17808</v>
          </cell>
        </row>
        <row r="6724">
          <cell r="G6724" t="str">
            <v>02.201.112.001</v>
          </cell>
          <cell r="H6724" t="str">
            <v>护线套</v>
          </cell>
          <cell r="I6724" t="str">
            <v>PVC 黑色</v>
          </cell>
        </row>
        <row r="6725">
          <cell r="D6725">
            <v>17808</v>
          </cell>
        </row>
        <row r="6725">
          <cell r="G6725" t="str">
            <v>03.303.005.100</v>
          </cell>
          <cell r="H6725" t="str">
            <v>HB105按钮组件</v>
          </cell>
          <cell r="I6725" t="str">
            <v>透明支架,黑色按钮,英文字</v>
          </cell>
        </row>
        <row r="6726">
          <cell r="D6726">
            <v>35616</v>
          </cell>
        </row>
        <row r="6726">
          <cell r="G6726" t="str">
            <v>01.009.001.004</v>
          </cell>
          <cell r="H6726" t="str">
            <v>HB105按钮弹簧</v>
          </cell>
          <cell r="I6726" t="str">
            <v>0.6*8.7*12 弹簧钢材质</v>
          </cell>
        </row>
        <row r="6727">
          <cell r="D6727">
            <v>17808</v>
          </cell>
        </row>
        <row r="6727">
          <cell r="G6727" t="str">
            <v>02.201.005.400</v>
          </cell>
          <cell r="H6727" t="str">
            <v>HB105按钮 1档圆圈</v>
          </cell>
          <cell r="I6727" t="str">
            <v>ABS 黑色</v>
          </cell>
        </row>
        <row r="6728">
          <cell r="D6728">
            <v>17808</v>
          </cell>
        </row>
        <row r="6728">
          <cell r="G6728" t="str">
            <v>02.201.005.401</v>
          </cell>
          <cell r="H6728" t="str">
            <v>HB105按钮 2档英文字</v>
          </cell>
          <cell r="I6728" t="str">
            <v>ABS 黑色</v>
          </cell>
        </row>
        <row r="6729">
          <cell r="D6729">
            <v>17808</v>
          </cell>
        </row>
        <row r="6729">
          <cell r="G6729" t="str">
            <v>02.201.005.500</v>
          </cell>
          <cell r="H6729" t="str">
            <v>HB105 按钮支架</v>
          </cell>
          <cell r="I6729" t="str">
            <v>透明ABS</v>
          </cell>
        </row>
        <row r="6730">
          <cell r="D6730">
            <v>17808</v>
          </cell>
        </row>
        <row r="6730">
          <cell r="G6730" t="str">
            <v>03.301.007.001</v>
          </cell>
          <cell r="H6730" t="str">
            <v>05SDS刀筒成品（H=130 SUS201  拉丝）</v>
          </cell>
          <cell r="I6730" t="str">
            <v>05SDS拉丝,黑色连接头,十字刀片</v>
          </cell>
        </row>
        <row r="6731">
          <cell r="D6731">
            <v>17808</v>
          </cell>
        </row>
        <row r="6731">
          <cell r="G6731" t="str">
            <v>01.002.001.040</v>
          </cell>
          <cell r="H6731" t="str">
            <v>十字刀片</v>
          </cell>
          <cell r="I6731" t="str">
            <v>304材质</v>
          </cell>
        </row>
        <row r="6732">
          <cell r="D6732">
            <v>17808</v>
          </cell>
        </row>
        <row r="6732">
          <cell r="G6732" t="str">
            <v>01.003.005.001</v>
          </cell>
          <cell r="H6732" t="str">
            <v>05SD刀筒</v>
          </cell>
          <cell r="I6732" t="str">
            <v>H=130 201材质 拉丝</v>
          </cell>
        </row>
        <row r="6733">
          <cell r="D6733">
            <v>17808</v>
          </cell>
        </row>
        <row r="6733">
          <cell r="G6733" t="str">
            <v>01.004.001.002</v>
          </cell>
          <cell r="H6733" t="str">
            <v>刀轴含油轴承</v>
          </cell>
          <cell r="I6733" t="str">
            <v>5T18A2-03-2  铜铁基 Φ5*Φ10*Φ14*10*2</v>
          </cell>
        </row>
        <row r="6734">
          <cell r="D6734">
            <v>17808</v>
          </cell>
        </row>
        <row r="6734">
          <cell r="G6734" t="str">
            <v>01.005.006.050</v>
          </cell>
          <cell r="H6734" t="str">
            <v>05SD刀轴</v>
          </cell>
          <cell r="I6734" t="str">
            <v>φ5*163 430材质</v>
          </cell>
        </row>
        <row r="6735">
          <cell r="D6735">
            <v>17808</v>
          </cell>
        </row>
        <row r="6735">
          <cell r="G6735" t="str">
            <v>01.008.002.002</v>
          </cell>
          <cell r="H6735" t="str">
            <v>HB105不锈钢连接头</v>
          </cell>
          <cell r="I6735" t="str">
            <v>201材质 拉丝</v>
          </cell>
        </row>
        <row r="6736">
          <cell r="D6736">
            <v>17808</v>
          </cell>
        </row>
        <row r="6736">
          <cell r="G6736" t="str">
            <v>01.011.009.020</v>
          </cell>
          <cell r="H6736" t="str">
            <v>无内管刀筒支撑环</v>
          </cell>
          <cell r="I6736" t="str">
            <v>430材质</v>
          </cell>
        </row>
        <row r="6737">
          <cell r="D6737">
            <v>35616</v>
          </cell>
        </row>
        <row r="6737">
          <cell r="G6737" t="str">
            <v>01.011.009.040</v>
          </cell>
          <cell r="H6737" t="str">
            <v>卡簧 开口4</v>
          </cell>
          <cell r="I6737" t="str">
            <v>Ф4*Ф9*0.5</v>
          </cell>
        </row>
        <row r="6738">
          <cell r="D6738">
            <v>35616</v>
          </cell>
        </row>
        <row r="6738">
          <cell r="G6738" t="str">
            <v>01.018.003.002</v>
          </cell>
          <cell r="H6738" t="str">
            <v>环氧垫</v>
          </cell>
          <cell r="I6738" t="str">
            <v>φ9.5*φ5.3*0.5</v>
          </cell>
        </row>
        <row r="6739">
          <cell r="D6739">
            <v>17808</v>
          </cell>
        </row>
        <row r="6739">
          <cell r="G6739" t="str">
            <v>01.019.002.001</v>
          </cell>
          <cell r="H6739" t="str">
            <v>不锈钢刀筒下密封圈</v>
          </cell>
          <cell r="I6739" t="str">
            <v>无内管</v>
          </cell>
        </row>
        <row r="6740">
          <cell r="D6740">
            <v>17808</v>
          </cell>
        </row>
        <row r="6740">
          <cell r="G6740" t="str">
            <v>01.019.002.003</v>
          </cell>
          <cell r="H6740" t="str">
            <v>不锈钢刀筒上密封圈</v>
          </cell>
          <cell r="I6740" t="str">
            <v>/</v>
          </cell>
        </row>
        <row r="6741">
          <cell r="D6741">
            <v>17808</v>
          </cell>
        </row>
        <row r="6741">
          <cell r="G6741" t="str">
            <v>02.201.107.250</v>
          </cell>
          <cell r="H6741" t="str">
            <v>05 SDS塑料连接头</v>
          </cell>
          <cell r="I6741" t="str">
            <v>ABS黑色</v>
          </cell>
        </row>
        <row r="6742">
          <cell r="D6742">
            <v>17808</v>
          </cell>
        </row>
        <row r="6742">
          <cell r="G6742" t="str">
            <v>02.201.112.040</v>
          </cell>
          <cell r="H6742" t="str">
            <v>轴套</v>
          </cell>
          <cell r="I6742" t="str">
            <v>PA6</v>
          </cell>
        </row>
        <row r="6743">
          <cell r="D6743">
            <v>17808</v>
          </cell>
        </row>
        <row r="6743">
          <cell r="G6743" t="str">
            <v>02.201.112.060</v>
          </cell>
          <cell r="H6743" t="str">
            <v>上密封圈支架</v>
          </cell>
          <cell r="I6743" t="str">
            <v>ABS</v>
          </cell>
        </row>
        <row r="6744">
          <cell r="D6744">
            <v>17808</v>
          </cell>
        </row>
        <row r="6744">
          <cell r="G6744" t="str">
            <v>03.302.005.202</v>
          </cell>
          <cell r="H6744" t="str">
            <v>HB105-7712-2L A20032美标</v>
          </cell>
          <cell r="I6744" t="str">
            <v>无0.68uf电容</v>
          </cell>
        </row>
        <row r="6745">
          <cell r="D6745">
            <v>17808</v>
          </cell>
        </row>
        <row r="6745">
          <cell r="G6745" t="str">
            <v>01.015.001.051</v>
          </cell>
          <cell r="H6745" t="str">
            <v>CBB电容</v>
          </cell>
          <cell r="I6745" t="str">
            <v>153J/630V</v>
          </cell>
        </row>
        <row r="6746">
          <cell r="D6746">
            <v>17808</v>
          </cell>
        </row>
        <row r="6746">
          <cell r="G6746" t="str">
            <v>01.015.001.100</v>
          </cell>
          <cell r="H6746" t="str">
            <v>Y2电容</v>
          </cell>
          <cell r="I6746" t="str">
            <v>QNR JY222M/300V</v>
          </cell>
        </row>
        <row r="6747">
          <cell r="D6747">
            <v>17808</v>
          </cell>
        </row>
        <row r="6747">
          <cell r="G6747" t="str">
            <v>01.015.002.001</v>
          </cell>
          <cell r="H6747" t="str">
            <v>电阻</v>
          </cell>
          <cell r="I6747" t="str">
            <v>1/2W,3KΩ</v>
          </cell>
        </row>
        <row r="6748">
          <cell r="D6748">
            <v>17808</v>
          </cell>
        </row>
        <row r="6748">
          <cell r="G6748" t="str">
            <v>01.015.002.002</v>
          </cell>
          <cell r="H6748" t="str">
            <v>电阻</v>
          </cell>
          <cell r="I6748" t="str">
            <v>1/4W,82KΩ</v>
          </cell>
        </row>
        <row r="6749">
          <cell r="D6749">
            <v>71232</v>
          </cell>
        </row>
        <row r="6749">
          <cell r="G6749" t="str">
            <v>01.015.003.001</v>
          </cell>
          <cell r="H6749" t="str">
            <v>二极管</v>
          </cell>
          <cell r="I6749" t="str">
            <v>IN5408</v>
          </cell>
        </row>
        <row r="6750">
          <cell r="D6750">
            <v>17808</v>
          </cell>
        </row>
        <row r="6750">
          <cell r="G6750" t="str">
            <v>01.015.003.002</v>
          </cell>
          <cell r="H6750" t="str">
            <v>二极管</v>
          </cell>
          <cell r="I6750" t="str">
            <v>RL207  不凡</v>
          </cell>
        </row>
        <row r="6751">
          <cell r="D6751">
            <v>17808</v>
          </cell>
        </row>
        <row r="6751">
          <cell r="G6751" t="str">
            <v>01.015.003.050</v>
          </cell>
          <cell r="H6751" t="str">
            <v>双向触发二极管</v>
          </cell>
          <cell r="I6751" t="str">
            <v>DB3</v>
          </cell>
        </row>
        <row r="6752">
          <cell r="D6752">
            <v>71232</v>
          </cell>
        </row>
        <row r="6752">
          <cell r="G6752" t="str">
            <v>01.015.004.001</v>
          </cell>
          <cell r="H6752" t="str">
            <v>发光二极管LED灯</v>
          </cell>
          <cell r="I6752" t="str">
            <v>蓝色</v>
          </cell>
        </row>
        <row r="6753">
          <cell r="D6753">
            <v>35616</v>
          </cell>
        </row>
        <row r="6753">
          <cell r="G6753" t="str">
            <v>01.015.005.055</v>
          </cell>
          <cell r="H6753" t="str">
            <v>微动开关</v>
          </cell>
          <cell r="I6753" t="str">
            <v>ST-10L28H-3-G01P，短翘板</v>
          </cell>
        </row>
        <row r="6754">
          <cell r="D6754">
            <v>17808</v>
          </cell>
        </row>
        <row r="6754">
          <cell r="G6754" t="str">
            <v>01.015.006.002</v>
          </cell>
          <cell r="H6754" t="str">
            <v>陶瓷保险丝</v>
          </cell>
          <cell r="I6754" t="str">
            <v>250V/5A</v>
          </cell>
        </row>
        <row r="6755">
          <cell r="D6755">
            <v>17808</v>
          </cell>
        </row>
        <row r="6755">
          <cell r="G6755" t="str">
            <v>01.015.007.001</v>
          </cell>
          <cell r="H6755" t="str">
            <v>电位器</v>
          </cell>
          <cell r="I6755" t="str">
            <v>宏韵B254</v>
          </cell>
        </row>
        <row r="6756">
          <cell r="D6756">
            <v>17808</v>
          </cell>
        </row>
        <row r="6756">
          <cell r="G6756" t="str">
            <v>01.015.008.001</v>
          </cell>
          <cell r="H6756" t="str">
            <v>可控硅</v>
          </cell>
          <cell r="I6756" t="str">
            <v>TO-220/BT136</v>
          </cell>
        </row>
        <row r="6757">
          <cell r="D6757">
            <v>35616</v>
          </cell>
        </row>
        <row r="6757">
          <cell r="G6757" t="str">
            <v>01.015.011.050</v>
          </cell>
          <cell r="H6757" t="str">
            <v>塑料支架</v>
          </cell>
          <cell r="I6757" t="str">
            <v>5*10</v>
          </cell>
        </row>
        <row r="6758">
          <cell r="D6758">
            <v>35616</v>
          </cell>
        </row>
        <row r="6758">
          <cell r="G6758" t="str">
            <v>01.015.011.151</v>
          </cell>
          <cell r="H6758" t="str">
            <v>插件</v>
          </cell>
          <cell r="I6758" t="str">
            <v>0.5*14</v>
          </cell>
        </row>
        <row r="6759">
          <cell r="D6759">
            <v>17808</v>
          </cell>
        </row>
        <row r="6759">
          <cell r="G6759" t="str">
            <v>01.016.005.100</v>
          </cell>
          <cell r="H6759" t="str">
            <v>HB105线路板PCB</v>
          </cell>
          <cell r="I6759" t="str">
            <v>HB105-7712-2L A20032</v>
          </cell>
        </row>
        <row r="6760">
          <cell r="D6760">
            <v>17808</v>
          </cell>
        </row>
        <row r="6760">
          <cell r="G6760" t="str">
            <v>03.304.001.016</v>
          </cell>
          <cell r="H6760" t="str">
            <v>打蛋器成品+无袋起泡器</v>
          </cell>
          <cell r="I6760" t="str">
            <v>黑色 英文袋包装</v>
          </cell>
        </row>
        <row r="6761">
          <cell r="D6761">
            <v>17808</v>
          </cell>
        </row>
        <row r="6761">
          <cell r="G6761" t="str">
            <v>01.011.001.003</v>
          </cell>
          <cell r="H6761" t="str">
            <v>起泡器</v>
          </cell>
          <cell r="I6761" t="str">
            <v>201材质 无袋</v>
          </cell>
        </row>
        <row r="6762">
          <cell r="D6762">
            <v>17808</v>
          </cell>
        </row>
        <row r="6762">
          <cell r="G6762" t="str">
            <v>01.011.001.021</v>
          </cell>
          <cell r="H6762" t="str">
            <v>不锈钢打蛋网</v>
          </cell>
          <cell r="I6762" t="str">
            <v>304材质</v>
          </cell>
        </row>
        <row r="6763">
          <cell r="D6763">
            <v>17808</v>
          </cell>
        </row>
        <row r="6763">
          <cell r="G6763" t="str">
            <v>01.011.100.003</v>
          </cell>
          <cell r="H6763" t="str">
            <v>铁衬套</v>
          </cell>
          <cell r="I6763" t="str">
            <v>430材质</v>
          </cell>
        </row>
        <row r="6764">
          <cell r="D6764">
            <v>17808</v>
          </cell>
        </row>
        <row r="6764">
          <cell r="G6764" t="str">
            <v>01.018.003.002</v>
          </cell>
          <cell r="H6764" t="str">
            <v>环氧垫</v>
          </cell>
          <cell r="I6764" t="str">
            <v>φ9.5*φ5.3*0.5</v>
          </cell>
        </row>
        <row r="6765">
          <cell r="D6765">
            <v>17808</v>
          </cell>
        </row>
        <row r="6765">
          <cell r="G6765" t="str">
            <v>01.019.003.004</v>
          </cell>
          <cell r="H6765" t="str">
            <v>齿轮箱盖橡胶圈</v>
          </cell>
          <cell r="I6765" t="str">
            <v>/</v>
          </cell>
        </row>
        <row r="6766">
          <cell r="D6766">
            <v>17808</v>
          </cell>
        </row>
        <row r="6766">
          <cell r="G6766" t="str">
            <v>01.020.001.001</v>
          </cell>
          <cell r="H6766" t="str">
            <v>短机身袋</v>
          </cell>
          <cell r="I6766" t="str">
            <v>13*34英文 双面4孔</v>
          </cell>
        </row>
        <row r="6767">
          <cell r="D6767">
            <v>17808</v>
          </cell>
        </row>
        <row r="6767">
          <cell r="G6767" t="str">
            <v>02.201.100.002</v>
          </cell>
          <cell r="H6767" t="str">
            <v>打蛋器头</v>
          </cell>
          <cell r="I6767" t="str">
            <v>ABS 黑色</v>
          </cell>
        </row>
        <row r="6768">
          <cell r="D6768">
            <v>17808</v>
          </cell>
        </row>
        <row r="6768">
          <cell r="G6768" t="str">
            <v>02.201.100.101</v>
          </cell>
          <cell r="H6768" t="str">
            <v>齿轮箱盖</v>
          </cell>
          <cell r="I6768" t="str">
            <v>ABS 黑色</v>
          </cell>
        </row>
        <row r="6769">
          <cell r="D6769">
            <v>17808</v>
          </cell>
        </row>
        <row r="6769">
          <cell r="G6769" t="str">
            <v>02.201.100.200</v>
          </cell>
          <cell r="H6769" t="str">
            <v>打蛋器齿轮支架盖</v>
          </cell>
          <cell r="I6769" t="str">
            <v>POM</v>
          </cell>
        </row>
        <row r="6770">
          <cell r="D6770">
            <v>53424</v>
          </cell>
        </row>
        <row r="6770">
          <cell r="G6770" t="str">
            <v>02.201.100.250</v>
          </cell>
          <cell r="H6770" t="str">
            <v>打蛋器行星齿轮</v>
          </cell>
          <cell r="I6770" t="str">
            <v>POM</v>
          </cell>
        </row>
        <row r="6771">
          <cell r="D6771">
            <v>17808</v>
          </cell>
        </row>
        <row r="6771">
          <cell r="G6771" t="str">
            <v>02.201.100.300</v>
          </cell>
          <cell r="H6771" t="str">
            <v>打蛋器中心齿轮组件</v>
          </cell>
          <cell r="I6771" t="str">
            <v>SUS430+POM 5*41</v>
          </cell>
        </row>
        <row r="6772">
          <cell r="D6772">
            <v>17808</v>
          </cell>
        </row>
        <row r="6772">
          <cell r="G6772" t="str">
            <v>01.005.004.001</v>
          </cell>
          <cell r="H6772" t="str">
            <v>打蛋器中心轴</v>
          </cell>
          <cell r="I6772" t="str">
            <v>430材质 Ф5*41</v>
          </cell>
        </row>
        <row r="6773">
          <cell r="D6773">
            <v>17808</v>
          </cell>
        </row>
        <row r="6773">
          <cell r="G6773" t="str">
            <v>02.201.100.350</v>
          </cell>
          <cell r="H6773" t="str">
            <v>打蛋器齿轮支架组件</v>
          </cell>
          <cell r="I6773" t="str">
            <v>SUS430+POM 3*17×3</v>
          </cell>
        </row>
        <row r="6774">
          <cell r="D6774">
            <v>53424</v>
          </cell>
        </row>
        <row r="6774">
          <cell r="G6774" t="str">
            <v>01.005.004.010</v>
          </cell>
          <cell r="H6774" t="str">
            <v>打蛋器/绞肉杯行星齿轮轴</v>
          </cell>
          <cell r="I6774" t="str">
            <v>430材质 Ф3*17 兰白锌</v>
          </cell>
        </row>
        <row r="6775">
          <cell r="D6775">
            <v>17808</v>
          </cell>
        </row>
        <row r="6775">
          <cell r="G6775" t="str">
            <v>02.201.112.040</v>
          </cell>
          <cell r="H6775" t="str">
            <v>轴套</v>
          </cell>
          <cell r="I6775" t="str">
            <v>PA6</v>
          </cell>
        </row>
        <row r="6776">
          <cell r="D6776">
            <v>1501</v>
          </cell>
        </row>
        <row r="6776">
          <cell r="G6776" t="str">
            <v>01.012.002.002</v>
          </cell>
          <cell r="H6776" t="str">
            <v>7712电机</v>
          </cell>
          <cell r="I6776" t="str">
            <v>220V,  50Hz, 带EMC,轴头部3.5扁位,78D21,欧标 ,ClassF</v>
          </cell>
        </row>
        <row r="6777">
          <cell r="D6777">
            <v>1501</v>
          </cell>
        </row>
        <row r="6777">
          <cell r="G6777" t="str">
            <v>01.014.005.001</v>
          </cell>
          <cell r="H6777" t="str">
            <v>英插VDE</v>
          </cell>
          <cell r="I6777" t="str">
            <v>JF-06A,3A 黑色，上锡3mm，2*0.5mm2, H03VVH2-F,1.3m,金属接地脚, 尾部外露30mm</v>
          </cell>
        </row>
        <row r="6778">
          <cell r="D6778">
            <v>1501</v>
          </cell>
        </row>
        <row r="6778">
          <cell r="G6778" t="str">
            <v>01.014.005.999</v>
          </cell>
          <cell r="H6778" t="str">
            <v>英插插头保护套</v>
          </cell>
          <cell r="I6778" t="str">
            <v>/</v>
          </cell>
        </row>
        <row r="6779">
          <cell r="D6779">
            <v>3002</v>
          </cell>
        </row>
        <row r="6779">
          <cell r="G6779" t="str">
            <v>01.020.001.001</v>
          </cell>
          <cell r="H6779" t="str">
            <v>短机身袋</v>
          </cell>
          <cell r="I6779" t="str">
            <v>13*34英文 双面4孔</v>
          </cell>
        </row>
        <row r="6780">
          <cell r="D6780">
            <v>1501</v>
          </cell>
        </row>
        <row r="6780">
          <cell r="G6780" t="str">
            <v>03.300.006.150</v>
          </cell>
          <cell r="H6780" t="str">
            <v>HB106 7712不锈钢机身成品</v>
          </cell>
          <cell r="I6780" t="str">
            <v>600W 黑色,黑色调速按钮</v>
          </cell>
        </row>
        <row r="6781">
          <cell r="D6781">
            <v>1501</v>
          </cell>
        </row>
        <row r="6781">
          <cell r="G6781" t="str">
            <v>01.007.001.002</v>
          </cell>
          <cell r="H6781" t="str">
            <v>HB103不锈钢装饰圈</v>
          </cell>
          <cell r="I6781" t="str">
            <v>201材质 拉丝</v>
          </cell>
        </row>
        <row r="6782">
          <cell r="D6782">
            <v>1501</v>
          </cell>
        </row>
        <row r="6782">
          <cell r="G6782" t="str">
            <v>01.009.001.003</v>
          </cell>
          <cell r="H6782" t="str">
            <v>HB106按钮弹簧（大）</v>
          </cell>
          <cell r="I6782" t="str">
            <v>0.7*12*40 弹簧钢材质</v>
          </cell>
        </row>
        <row r="6783">
          <cell r="D6783">
            <v>3002</v>
          </cell>
        </row>
        <row r="6783">
          <cell r="G6783" t="str">
            <v>01.010.001.001</v>
          </cell>
          <cell r="H6783" t="str">
            <v>自攻螺丝</v>
          </cell>
          <cell r="I6783" t="str">
            <v>M3*10 圆头，十字尖头，铁镀锌</v>
          </cell>
        </row>
        <row r="6784">
          <cell r="D6784">
            <v>1501</v>
          </cell>
        </row>
        <row r="6784">
          <cell r="G6784" t="str">
            <v>01.019.001.004</v>
          </cell>
          <cell r="H6784" t="str">
            <v>7712电机减震垫</v>
          </cell>
        </row>
        <row r="6785">
          <cell r="D6785">
            <v>1501</v>
          </cell>
        </row>
        <row r="6785">
          <cell r="G6785" t="str">
            <v>02.201.003.303</v>
          </cell>
          <cell r="H6785" t="str">
            <v>HB103/106装饰圈</v>
          </cell>
          <cell r="I6785" t="str">
            <v>ABS 黑色</v>
          </cell>
        </row>
        <row r="6786">
          <cell r="D6786">
            <v>1501</v>
          </cell>
        </row>
        <row r="6786">
          <cell r="G6786" t="str">
            <v>02.201.006.151</v>
          </cell>
          <cell r="H6786" t="str">
            <v>HB106 7712不锈钢上机身</v>
          </cell>
          <cell r="I6786" t="str">
            <v>ABS 黑色</v>
          </cell>
        </row>
        <row r="6787">
          <cell r="D6787">
            <v>1501</v>
          </cell>
        </row>
        <row r="6787">
          <cell r="G6787" t="str">
            <v>02.201.006.152</v>
          </cell>
          <cell r="H6787" t="str">
            <v>HB106 7712不锈钢下机身</v>
          </cell>
          <cell r="I6787" t="str">
            <v>ABS 黑色</v>
          </cell>
        </row>
        <row r="6788">
          <cell r="D6788">
            <v>1501</v>
          </cell>
        </row>
        <row r="6788">
          <cell r="G6788" t="str">
            <v>02.201.006.202</v>
          </cell>
          <cell r="H6788" t="str">
            <v>HB106按钮盖</v>
          </cell>
          <cell r="I6788" t="str">
            <v>ABS 喷漆亮银色</v>
          </cell>
        </row>
        <row r="6789">
          <cell r="D6789">
            <v>1501</v>
          </cell>
        </row>
        <row r="6789">
          <cell r="G6789" t="str">
            <v>02.201.006.200</v>
          </cell>
          <cell r="H6789" t="str">
            <v>HB106按钮盖</v>
          </cell>
          <cell r="I6789" t="str">
            <v>ABS 本色</v>
          </cell>
        </row>
        <row r="6790">
          <cell r="D6790">
            <v>1501</v>
          </cell>
        </row>
        <row r="6790">
          <cell r="G6790" t="str">
            <v>02.201.006.353</v>
          </cell>
          <cell r="H6790" t="str">
            <v>HB106顶盖</v>
          </cell>
          <cell r="I6790" t="str">
            <v>ABS 黑色</v>
          </cell>
        </row>
        <row r="6791">
          <cell r="D6791">
            <v>1501</v>
          </cell>
        </row>
        <row r="6791">
          <cell r="G6791" t="str">
            <v>02.201.111.020</v>
          </cell>
          <cell r="H6791" t="str">
            <v>直流电机连接头</v>
          </cell>
          <cell r="I6791" t="str">
            <v>PA6</v>
          </cell>
        </row>
        <row r="6792">
          <cell r="D6792">
            <v>1501</v>
          </cell>
        </row>
        <row r="6792">
          <cell r="G6792" t="str">
            <v>02.201.112.001</v>
          </cell>
          <cell r="H6792" t="str">
            <v>护线套</v>
          </cell>
          <cell r="I6792" t="str">
            <v>PVC 黑色</v>
          </cell>
        </row>
        <row r="6793">
          <cell r="D6793">
            <v>1501</v>
          </cell>
        </row>
        <row r="6793">
          <cell r="G6793" t="str">
            <v>02.201.112.020</v>
          </cell>
          <cell r="H6793" t="str">
            <v>压线板</v>
          </cell>
          <cell r="I6793" t="str">
            <v>ABS</v>
          </cell>
        </row>
        <row r="6794">
          <cell r="D6794">
            <v>1501</v>
          </cell>
        </row>
        <row r="6794">
          <cell r="G6794" t="str">
            <v>03.303.006.001</v>
          </cell>
          <cell r="H6794" t="str">
            <v>HB106按钮组件</v>
          </cell>
          <cell r="I6794" t="str">
            <v>黑色</v>
          </cell>
        </row>
        <row r="6795">
          <cell r="D6795">
            <v>1501</v>
          </cell>
        </row>
        <row r="6795">
          <cell r="G6795" t="str">
            <v>01.009.001.002</v>
          </cell>
          <cell r="H6795" t="str">
            <v>HB106按钮弹簧（小）</v>
          </cell>
          <cell r="I6795" t="str">
            <v>0.4*4*30  弹簧钢材质</v>
          </cell>
        </row>
        <row r="6796">
          <cell r="D6796">
            <v>1501</v>
          </cell>
        </row>
        <row r="6796">
          <cell r="G6796" t="str">
            <v>02.201.006.250</v>
          </cell>
          <cell r="H6796" t="str">
            <v>HB106调速按钮</v>
          </cell>
          <cell r="I6796" t="str">
            <v>ABS 黑色</v>
          </cell>
        </row>
        <row r="6797">
          <cell r="D6797">
            <v>1501</v>
          </cell>
        </row>
        <row r="6797">
          <cell r="G6797" t="str">
            <v>02.201.006.300</v>
          </cell>
          <cell r="H6797" t="str">
            <v>HB106按钮柱子</v>
          </cell>
          <cell r="I6797" t="str">
            <v>ABS</v>
          </cell>
        </row>
        <row r="6798">
          <cell r="D6798">
            <v>1501</v>
          </cell>
        </row>
        <row r="6798">
          <cell r="G6798" t="str">
            <v>03.301.005.001</v>
          </cell>
          <cell r="H6798" t="str">
            <v>SCS刀筒成品（H=129 SUS201拉丝）</v>
          </cell>
          <cell r="I6798" t="str">
            <v>SCS拉丝,黑色连接头,十字刀片</v>
          </cell>
        </row>
        <row r="6799">
          <cell r="D6799">
            <v>1501</v>
          </cell>
        </row>
        <row r="6799">
          <cell r="G6799" t="str">
            <v>01.002.001.040</v>
          </cell>
          <cell r="H6799" t="str">
            <v>十字刀片</v>
          </cell>
          <cell r="I6799" t="str">
            <v>304材质</v>
          </cell>
        </row>
        <row r="6800">
          <cell r="D6800">
            <v>1501</v>
          </cell>
        </row>
        <row r="6800">
          <cell r="G6800" t="str">
            <v>01.003.003.001</v>
          </cell>
          <cell r="H6800" t="str">
            <v>SC刀筒</v>
          </cell>
          <cell r="I6800" t="str">
            <v>H=129 201材质 拉丝</v>
          </cell>
        </row>
        <row r="6801">
          <cell r="D6801">
            <v>1501</v>
          </cell>
        </row>
        <row r="6801">
          <cell r="G6801" t="str">
            <v>01.004.001.002</v>
          </cell>
          <cell r="H6801" t="str">
            <v>刀轴含油轴承</v>
          </cell>
          <cell r="I6801" t="str">
            <v>5T18A2-03-2  铜铁基 Φ5*Φ10*Φ14*10*2</v>
          </cell>
        </row>
        <row r="6802">
          <cell r="D6802">
            <v>1501</v>
          </cell>
        </row>
        <row r="6802">
          <cell r="G6802" t="str">
            <v>01.005.006.030</v>
          </cell>
          <cell r="H6802" t="str">
            <v>SC刀轴</v>
          </cell>
          <cell r="I6802" t="str">
            <v>φ5*172.5 430材质</v>
          </cell>
        </row>
        <row r="6803">
          <cell r="D6803">
            <v>1501</v>
          </cell>
        </row>
        <row r="6803">
          <cell r="G6803" t="str">
            <v>01.008.001.002</v>
          </cell>
          <cell r="H6803" t="str">
            <v>HB103不锈钢连接头</v>
          </cell>
          <cell r="I6803" t="str">
            <v>304材质 拉丝</v>
          </cell>
        </row>
        <row r="6804">
          <cell r="D6804">
            <v>1501</v>
          </cell>
        </row>
        <row r="6804">
          <cell r="G6804" t="str">
            <v>01.011.009.001</v>
          </cell>
          <cell r="H6804" t="str">
            <v>有内管支撑环</v>
          </cell>
          <cell r="I6804" t="str">
            <v>Φ15.8 430材质</v>
          </cell>
        </row>
        <row r="6805">
          <cell r="D6805">
            <v>3002</v>
          </cell>
        </row>
        <row r="6805">
          <cell r="G6805" t="str">
            <v>01.011.009.040</v>
          </cell>
          <cell r="H6805" t="str">
            <v>卡簧 开口4</v>
          </cell>
          <cell r="I6805" t="str">
            <v>Ф4*Ф9*0.5</v>
          </cell>
        </row>
        <row r="6806">
          <cell r="D6806">
            <v>3002</v>
          </cell>
        </row>
        <row r="6806">
          <cell r="G6806" t="str">
            <v>01.018.003.002</v>
          </cell>
          <cell r="H6806" t="str">
            <v>环氧垫</v>
          </cell>
          <cell r="I6806" t="str">
            <v>φ9.5*φ5.3*0.5</v>
          </cell>
        </row>
        <row r="6807">
          <cell r="D6807">
            <v>1501</v>
          </cell>
        </row>
        <row r="6807">
          <cell r="G6807" t="str">
            <v>01.019.002.002</v>
          </cell>
          <cell r="H6807" t="str">
            <v>不锈钢刀筒下密封圈</v>
          </cell>
          <cell r="I6807" t="str">
            <v>有内管</v>
          </cell>
        </row>
        <row r="6808">
          <cell r="D6808">
            <v>1501</v>
          </cell>
        </row>
        <row r="6808">
          <cell r="G6808" t="str">
            <v>01.019.002.003</v>
          </cell>
          <cell r="H6808" t="str">
            <v>不锈钢刀筒上密封圈</v>
          </cell>
          <cell r="I6808" t="str">
            <v>/</v>
          </cell>
        </row>
        <row r="6809">
          <cell r="D6809">
            <v>1501</v>
          </cell>
        </row>
        <row r="6809">
          <cell r="G6809" t="str">
            <v>02.201.107.200</v>
          </cell>
          <cell r="H6809" t="str">
            <v>03 SDS塑料连接头</v>
          </cell>
          <cell r="I6809" t="str">
            <v>ABS黑色</v>
          </cell>
        </row>
        <row r="6810">
          <cell r="D6810">
            <v>1501</v>
          </cell>
        </row>
        <row r="6810">
          <cell r="G6810" t="str">
            <v>02.201.112.040</v>
          </cell>
          <cell r="H6810" t="str">
            <v>轴套</v>
          </cell>
          <cell r="I6810" t="str">
            <v>PA6</v>
          </cell>
        </row>
        <row r="6811">
          <cell r="D6811">
            <v>1501</v>
          </cell>
        </row>
        <row r="6811">
          <cell r="G6811" t="str">
            <v>02.201.112.060</v>
          </cell>
          <cell r="H6811" t="str">
            <v>上密封圈支架</v>
          </cell>
          <cell r="I6811" t="str">
            <v>ABS</v>
          </cell>
        </row>
        <row r="6812">
          <cell r="D6812">
            <v>1501</v>
          </cell>
        </row>
        <row r="6812">
          <cell r="G6812" t="str">
            <v>03.302.006.103</v>
          </cell>
          <cell r="H6812" t="str">
            <v>HB106-7712  ZQ-869A</v>
          </cell>
          <cell r="I6812" t="str">
            <v>带0.68uf</v>
          </cell>
        </row>
        <row r="6813">
          <cell r="D6813">
            <v>1501</v>
          </cell>
        </row>
        <row r="6813">
          <cell r="G6813" t="str">
            <v>01.015.001.050</v>
          </cell>
          <cell r="H6813" t="str">
            <v>CBB电容</v>
          </cell>
          <cell r="I6813" t="str">
            <v>683J/630V</v>
          </cell>
        </row>
        <row r="6814">
          <cell r="D6814">
            <v>1501</v>
          </cell>
        </row>
        <row r="6814">
          <cell r="G6814" t="str">
            <v>01.015.001.100</v>
          </cell>
          <cell r="H6814" t="str">
            <v>Y2电容</v>
          </cell>
          <cell r="I6814" t="str">
            <v>QNR JY222M/300V</v>
          </cell>
        </row>
        <row r="6815">
          <cell r="D6815">
            <v>1501</v>
          </cell>
        </row>
        <row r="6815">
          <cell r="G6815" t="str">
            <v>01.015.001.151</v>
          </cell>
          <cell r="H6815" t="str">
            <v>X2电容</v>
          </cell>
          <cell r="I6815" t="str">
            <v>勤宏  0.68UF 275V 体积：18*15.5*9.5mm  新激  P:15*25mm  40/100/21C</v>
          </cell>
        </row>
        <row r="6816">
          <cell r="D6816">
            <v>1501</v>
          </cell>
        </row>
        <row r="6816">
          <cell r="G6816" t="str">
            <v>01.015.002.001</v>
          </cell>
          <cell r="H6816" t="str">
            <v>电阻</v>
          </cell>
          <cell r="I6816" t="str">
            <v>1/2W,3KΩ</v>
          </cell>
        </row>
        <row r="6817">
          <cell r="D6817">
            <v>1501</v>
          </cell>
        </row>
        <row r="6817">
          <cell r="G6817" t="str">
            <v>01.015.002.003</v>
          </cell>
          <cell r="H6817" t="str">
            <v>电阻</v>
          </cell>
          <cell r="I6817" t="str">
            <v>1/2W,330KΩ</v>
          </cell>
        </row>
        <row r="6818">
          <cell r="D6818">
            <v>1501</v>
          </cell>
        </row>
        <row r="6818">
          <cell r="G6818" t="str">
            <v>01.015.002.050</v>
          </cell>
          <cell r="H6818" t="str">
            <v>压敏电阻</v>
          </cell>
          <cell r="I6818" t="str">
            <v>7D471K HEL</v>
          </cell>
        </row>
        <row r="6819">
          <cell r="D6819">
            <v>6004</v>
          </cell>
        </row>
        <row r="6819">
          <cell r="G6819" t="str">
            <v>01.015.003.001</v>
          </cell>
          <cell r="H6819" t="str">
            <v>二极管</v>
          </cell>
          <cell r="I6819" t="str">
            <v>IN5408</v>
          </cell>
        </row>
        <row r="6820">
          <cell r="D6820">
            <v>1501</v>
          </cell>
        </row>
        <row r="6820">
          <cell r="G6820" t="str">
            <v>01.015.003.050</v>
          </cell>
          <cell r="H6820" t="str">
            <v>双向触发二极管</v>
          </cell>
          <cell r="I6820" t="str">
            <v>DB3</v>
          </cell>
        </row>
        <row r="6821">
          <cell r="D6821">
            <v>1501</v>
          </cell>
        </row>
        <row r="6821">
          <cell r="G6821" t="str">
            <v>01.015.005.051</v>
          </cell>
          <cell r="H6821" t="str">
            <v>微动开关</v>
          </cell>
          <cell r="I6821" t="str">
            <v>ST-5H-3-G01P 无翘板</v>
          </cell>
        </row>
        <row r="6822">
          <cell r="D6822">
            <v>1501</v>
          </cell>
        </row>
        <row r="6822">
          <cell r="G6822" t="str">
            <v>01.015.006.002</v>
          </cell>
          <cell r="H6822" t="str">
            <v>陶瓷保险丝</v>
          </cell>
          <cell r="I6822" t="str">
            <v>250V/5A</v>
          </cell>
        </row>
        <row r="6823">
          <cell r="D6823">
            <v>1501</v>
          </cell>
        </row>
        <row r="6823">
          <cell r="G6823" t="str">
            <v>01.015.007.001</v>
          </cell>
          <cell r="H6823" t="str">
            <v>电位器</v>
          </cell>
          <cell r="I6823" t="str">
            <v>宏韵B254</v>
          </cell>
        </row>
        <row r="6824">
          <cell r="D6824">
            <v>1501</v>
          </cell>
        </row>
        <row r="6824">
          <cell r="G6824" t="str">
            <v>01.015.008.001</v>
          </cell>
          <cell r="H6824" t="str">
            <v>可控硅</v>
          </cell>
          <cell r="I6824" t="str">
            <v>TO-220/BT136</v>
          </cell>
        </row>
        <row r="6825">
          <cell r="D6825">
            <v>1501</v>
          </cell>
        </row>
        <row r="6825">
          <cell r="G6825" t="str">
            <v>01.015.011.100</v>
          </cell>
          <cell r="H6825" t="str">
            <v>齿轮支架</v>
          </cell>
          <cell r="I6825" t="str">
            <v>黄铜</v>
          </cell>
        </row>
        <row r="6826">
          <cell r="D6826">
            <v>3002</v>
          </cell>
        </row>
        <row r="6826">
          <cell r="G6826" t="str">
            <v>01.015.011.151</v>
          </cell>
          <cell r="H6826" t="str">
            <v>插件</v>
          </cell>
          <cell r="I6826" t="str">
            <v>0.5*14</v>
          </cell>
        </row>
        <row r="6827">
          <cell r="D6827">
            <v>1501</v>
          </cell>
        </row>
        <row r="6827">
          <cell r="G6827" t="str">
            <v>01.016.006.050</v>
          </cell>
          <cell r="H6827" t="str">
            <v>HB106线路板PCB</v>
          </cell>
          <cell r="I6827" t="str">
            <v>HB106-7712  ZQ-869A</v>
          </cell>
        </row>
        <row r="6828">
          <cell r="D6828">
            <v>1501</v>
          </cell>
        </row>
        <row r="6828">
          <cell r="G6828" t="str">
            <v>02.201.006.999</v>
          </cell>
          <cell r="H6828" t="str">
            <v>调速齿轮</v>
          </cell>
          <cell r="I6828" t="str">
            <v>POM</v>
          </cell>
        </row>
        <row r="6829">
          <cell r="D6829">
            <v>1001</v>
          </cell>
        </row>
        <row r="6829">
          <cell r="G6829" t="str">
            <v>01.012.002.002</v>
          </cell>
          <cell r="H6829" t="str">
            <v>7712电机</v>
          </cell>
          <cell r="I6829" t="str">
            <v>220V,  50Hz, 带EMC,轴头部3.5扁位,78D21,欧标 ,ClassF</v>
          </cell>
        </row>
        <row r="6830">
          <cell r="D6830">
            <v>1001</v>
          </cell>
        </row>
        <row r="6830">
          <cell r="G6830" t="str">
            <v>01.014.005.001</v>
          </cell>
          <cell r="H6830" t="str">
            <v>英插VDE</v>
          </cell>
          <cell r="I6830" t="str">
            <v>JF-06A,3A 黑色，上锡3mm，2*0.5mm2, H03VVH2-F,1.3m,金属接地脚, 尾部外露30mm</v>
          </cell>
        </row>
        <row r="6831">
          <cell r="D6831">
            <v>1001</v>
          </cell>
        </row>
        <row r="6831">
          <cell r="G6831" t="str">
            <v>01.014.005.999</v>
          </cell>
          <cell r="H6831" t="str">
            <v>英插插头保护套</v>
          </cell>
          <cell r="I6831" t="str">
            <v>/</v>
          </cell>
        </row>
        <row r="6832">
          <cell r="D6832">
            <v>2002</v>
          </cell>
        </row>
        <row r="6832">
          <cell r="G6832" t="str">
            <v>01.020.001.001</v>
          </cell>
          <cell r="H6832" t="str">
            <v>短机身袋</v>
          </cell>
          <cell r="I6832" t="str">
            <v>13*34英文 双面4孔</v>
          </cell>
        </row>
        <row r="6833">
          <cell r="D6833">
            <v>1001</v>
          </cell>
        </row>
        <row r="6833">
          <cell r="G6833" t="str">
            <v>02.201.109.001</v>
          </cell>
          <cell r="H6833" t="str">
            <v>水杯</v>
          </cell>
          <cell r="I6833" t="str">
            <v>AS 英文袋包装</v>
          </cell>
        </row>
        <row r="6834">
          <cell r="D6834">
            <v>1001</v>
          </cell>
        </row>
        <row r="6834">
          <cell r="G6834" t="str">
            <v>01.020.001.007</v>
          </cell>
          <cell r="H6834" t="str">
            <v>水杯袋</v>
          </cell>
          <cell r="I6834" t="str">
            <v>19*40英文 双面4孔</v>
          </cell>
        </row>
        <row r="6835">
          <cell r="D6835">
            <v>1001</v>
          </cell>
        </row>
        <row r="6835">
          <cell r="G6835" t="str">
            <v>02.201.110.001</v>
          </cell>
          <cell r="H6835" t="str">
            <v>产品架</v>
          </cell>
          <cell r="I6835" t="str">
            <v>PP黑 英文袋包装</v>
          </cell>
        </row>
        <row r="6836">
          <cell r="D6836">
            <v>1001</v>
          </cell>
        </row>
        <row r="6836">
          <cell r="G6836" t="str">
            <v>01.020.001.001</v>
          </cell>
          <cell r="H6836" t="str">
            <v>短机身袋</v>
          </cell>
          <cell r="I6836" t="str">
            <v>13*34英文 双面4孔</v>
          </cell>
        </row>
        <row r="6837">
          <cell r="D6837">
            <v>1001</v>
          </cell>
        </row>
        <row r="6837">
          <cell r="G6837" t="str">
            <v>03.300.006.150</v>
          </cell>
          <cell r="H6837" t="str">
            <v>HB106 7712不锈钢机身成品</v>
          </cell>
          <cell r="I6837" t="str">
            <v>600W 黑色,黑色调速按钮</v>
          </cell>
        </row>
        <row r="6838">
          <cell r="D6838">
            <v>1001</v>
          </cell>
        </row>
        <row r="6838">
          <cell r="G6838" t="str">
            <v>01.007.001.002</v>
          </cell>
          <cell r="H6838" t="str">
            <v>HB103不锈钢装饰圈</v>
          </cell>
          <cell r="I6838" t="str">
            <v>201材质 拉丝</v>
          </cell>
        </row>
        <row r="6839">
          <cell r="D6839">
            <v>1001</v>
          </cell>
        </row>
        <row r="6839">
          <cell r="G6839" t="str">
            <v>01.009.001.003</v>
          </cell>
          <cell r="H6839" t="str">
            <v>HB106按钮弹簧（大）</v>
          </cell>
          <cell r="I6839" t="str">
            <v>0.7*12*40 弹簧钢材质</v>
          </cell>
        </row>
        <row r="6840">
          <cell r="D6840">
            <v>2002</v>
          </cell>
        </row>
        <row r="6840">
          <cell r="G6840" t="str">
            <v>01.010.001.001</v>
          </cell>
          <cell r="H6840" t="str">
            <v>自攻螺丝</v>
          </cell>
          <cell r="I6840" t="str">
            <v>M3*10 圆头，十字尖头，铁镀锌</v>
          </cell>
        </row>
        <row r="6841">
          <cell r="D6841">
            <v>1001</v>
          </cell>
        </row>
        <row r="6841">
          <cell r="G6841" t="str">
            <v>01.019.001.004</v>
          </cell>
          <cell r="H6841" t="str">
            <v>7712电机减震垫</v>
          </cell>
        </row>
        <row r="6842">
          <cell r="D6842">
            <v>1001</v>
          </cell>
        </row>
        <row r="6842">
          <cell r="G6842" t="str">
            <v>02.201.003.303</v>
          </cell>
          <cell r="H6842" t="str">
            <v>HB103/106装饰圈</v>
          </cell>
          <cell r="I6842" t="str">
            <v>ABS 黑色</v>
          </cell>
        </row>
        <row r="6843">
          <cell r="D6843">
            <v>1001</v>
          </cell>
        </row>
        <row r="6843">
          <cell r="G6843" t="str">
            <v>02.201.006.151</v>
          </cell>
          <cell r="H6843" t="str">
            <v>HB106 7712不锈钢上机身</v>
          </cell>
          <cell r="I6843" t="str">
            <v>ABS 黑色</v>
          </cell>
        </row>
        <row r="6844">
          <cell r="D6844">
            <v>1001</v>
          </cell>
        </row>
        <row r="6844">
          <cell r="G6844" t="str">
            <v>02.201.006.152</v>
          </cell>
          <cell r="H6844" t="str">
            <v>HB106 7712不锈钢下机身</v>
          </cell>
          <cell r="I6844" t="str">
            <v>ABS 黑色</v>
          </cell>
        </row>
        <row r="6845">
          <cell r="D6845">
            <v>1001</v>
          </cell>
        </row>
        <row r="6845">
          <cell r="G6845" t="str">
            <v>02.201.006.202</v>
          </cell>
          <cell r="H6845" t="str">
            <v>HB106按钮盖</v>
          </cell>
          <cell r="I6845" t="str">
            <v>ABS 喷漆亮银色</v>
          </cell>
        </row>
        <row r="6846">
          <cell r="D6846">
            <v>1001</v>
          </cell>
        </row>
        <row r="6846">
          <cell r="G6846" t="str">
            <v>02.201.006.200</v>
          </cell>
          <cell r="H6846" t="str">
            <v>HB106按钮盖</v>
          </cell>
          <cell r="I6846" t="str">
            <v>ABS 本色</v>
          </cell>
        </row>
        <row r="6847">
          <cell r="D6847">
            <v>1001</v>
          </cell>
        </row>
        <row r="6847">
          <cell r="G6847" t="str">
            <v>02.201.006.353</v>
          </cell>
          <cell r="H6847" t="str">
            <v>HB106顶盖</v>
          </cell>
          <cell r="I6847" t="str">
            <v>ABS 黑色</v>
          </cell>
        </row>
        <row r="6848">
          <cell r="D6848">
            <v>1001</v>
          </cell>
        </row>
        <row r="6848">
          <cell r="G6848" t="str">
            <v>02.201.111.020</v>
          </cell>
          <cell r="H6848" t="str">
            <v>直流电机连接头</v>
          </cell>
          <cell r="I6848" t="str">
            <v>PA6</v>
          </cell>
        </row>
        <row r="6849">
          <cell r="D6849">
            <v>1001</v>
          </cell>
        </row>
        <row r="6849">
          <cell r="G6849" t="str">
            <v>02.201.112.001</v>
          </cell>
          <cell r="H6849" t="str">
            <v>护线套</v>
          </cell>
          <cell r="I6849" t="str">
            <v>PVC 黑色</v>
          </cell>
        </row>
        <row r="6850">
          <cell r="D6850">
            <v>1001</v>
          </cell>
        </row>
        <row r="6850">
          <cell r="G6850" t="str">
            <v>02.201.112.020</v>
          </cell>
          <cell r="H6850" t="str">
            <v>压线板</v>
          </cell>
          <cell r="I6850" t="str">
            <v>ABS</v>
          </cell>
        </row>
        <row r="6851">
          <cell r="D6851">
            <v>1001</v>
          </cell>
        </row>
        <row r="6851">
          <cell r="G6851" t="str">
            <v>03.303.006.001</v>
          </cell>
          <cell r="H6851" t="str">
            <v>HB106按钮组件</v>
          </cell>
          <cell r="I6851" t="str">
            <v>黑色</v>
          </cell>
        </row>
        <row r="6852">
          <cell r="D6852">
            <v>1001</v>
          </cell>
        </row>
        <row r="6852">
          <cell r="G6852" t="str">
            <v>01.009.001.002</v>
          </cell>
          <cell r="H6852" t="str">
            <v>HB106按钮弹簧（小）</v>
          </cell>
          <cell r="I6852" t="str">
            <v>0.4*4*30  弹簧钢材质</v>
          </cell>
        </row>
        <row r="6853">
          <cell r="D6853">
            <v>1001</v>
          </cell>
        </row>
        <row r="6853">
          <cell r="G6853" t="str">
            <v>02.201.006.250</v>
          </cell>
          <cell r="H6853" t="str">
            <v>HB106调速按钮</v>
          </cell>
          <cell r="I6853" t="str">
            <v>ABS 黑色</v>
          </cell>
        </row>
        <row r="6854">
          <cell r="D6854">
            <v>1001</v>
          </cell>
        </row>
        <row r="6854">
          <cell r="G6854" t="str">
            <v>02.201.006.300</v>
          </cell>
          <cell r="H6854" t="str">
            <v>HB106按钮柱子</v>
          </cell>
          <cell r="I6854" t="str">
            <v>ABS</v>
          </cell>
        </row>
        <row r="6855">
          <cell r="D6855">
            <v>1001</v>
          </cell>
        </row>
        <row r="6855">
          <cell r="G6855" t="str">
            <v>03.301.005.001</v>
          </cell>
          <cell r="H6855" t="str">
            <v>SCS刀筒成品（H=129 SUS201拉丝）</v>
          </cell>
          <cell r="I6855" t="str">
            <v>SCS拉丝,黑色连接头,十字刀片</v>
          </cell>
        </row>
        <row r="6856">
          <cell r="D6856">
            <v>1001</v>
          </cell>
        </row>
        <row r="6856">
          <cell r="G6856" t="str">
            <v>01.002.001.040</v>
          </cell>
          <cell r="H6856" t="str">
            <v>十字刀片</v>
          </cell>
          <cell r="I6856" t="str">
            <v>304材质</v>
          </cell>
        </row>
        <row r="6857">
          <cell r="D6857">
            <v>1001</v>
          </cell>
        </row>
        <row r="6857">
          <cell r="G6857" t="str">
            <v>01.003.003.001</v>
          </cell>
          <cell r="H6857" t="str">
            <v>SC刀筒</v>
          </cell>
          <cell r="I6857" t="str">
            <v>H=129 201材质 拉丝</v>
          </cell>
        </row>
        <row r="6858">
          <cell r="D6858">
            <v>1001</v>
          </cell>
        </row>
        <row r="6858">
          <cell r="G6858" t="str">
            <v>01.004.001.002</v>
          </cell>
          <cell r="H6858" t="str">
            <v>刀轴含油轴承</v>
          </cell>
          <cell r="I6858" t="str">
            <v>5T18A2-03-2  铜铁基 Φ5*Φ10*Φ14*10*2</v>
          </cell>
        </row>
        <row r="6859">
          <cell r="D6859">
            <v>1001</v>
          </cell>
        </row>
        <row r="6859">
          <cell r="G6859" t="str">
            <v>01.005.006.030</v>
          </cell>
          <cell r="H6859" t="str">
            <v>SC刀轴</v>
          </cell>
          <cell r="I6859" t="str">
            <v>φ5*172.5 430材质</v>
          </cell>
        </row>
        <row r="6860">
          <cell r="D6860">
            <v>1001</v>
          </cell>
        </row>
        <row r="6860">
          <cell r="G6860" t="str">
            <v>01.008.001.002</v>
          </cell>
          <cell r="H6860" t="str">
            <v>HB103不锈钢连接头</v>
          </cell>
          <cell r="I6860" t="str">
            <v>304材质 拉丝</v>
          </cell>
        </row>
        <row r="6861">
          <cell r="D6861">
            <v>1001</v>
          </cell>
        </row>
        <row r="6861">
          <cell r="G6861" t="str">
            <v>01.011.009.001</v>
          </cell>
          <cell r="H6861" t="str">
            <v>有内管支撑环</v>
          </cell>
          <cell r="I6861" t="str">
            <v>Φ15.8 430材质</v>
          </cell>
        </row>
        <row r="6862">
          <cell r="D6862">
            <v>2002</v>
          </cell>
        </row>
        <row r="6862">
          <cell r="G6862" t="str">
            <v>01.011.009.040</v>
          </cell>
          <cell r="H6862" t="str">
            <v>卡簧 开口4</v>
          </cell>
          <cell r="I6862" t="str">
            <v>Ф4*Ф9*0.5</v>
          </cell>
        </row>
        <row r="6863">
          <cell r="D6863">
            <v>2002</v>
          </cell>
        </row>
        <row r="6863">
          <cell r="G6863" t="str">
            <v>01.018.003.002</v>
          </cell>
          <cell r="H6863" t="str">
            <v>环氧垫</v>
          </cell>
          <cell r="I6863" t="str">
            <v>φ9.5*φ5.3*0.5</v>
          </cell>
        </row>
        <row r="6864">
          <cell r="D6864">
            <v>1001</v>
          </cell>
        </row>
        <row r="6864">
          <cell r="G6864" t="str">
            <v>01.019.002.002</v>
          </cell>
          <cell r="H6864" t="str">
            <v>不锈钢刀筒下密封圈</v>
          </cell>
          <cell r="I6864" t="str">
            <v>有内管</v>
          </cell>
        </row>
        <row r="6865">
          <cell r="D6865">
            <v>1001</v>
          </cell>
        </row>
        <row r="6865">
          <cell r="G6865" t="str">
            <v>01.019.002.003</v>
          </cell>
          <cell r="H6865" t="str">
            <v>不锈钢刀筒上密封圈</v>
          </cell>
          <cell r="I6865" t="str">
            <v>/</v>
          </cell>
        </row>
        <row r="6866">
          <cell r="D6866">
            <v>1001</v>
          </cell>
        </row>
        <row r="6866">
          <cell r="G6866" t="str">
            <v>02.201.107.200</v>
          </cell>
          <cell r="H6866" t="str">
            <v>03 SDS塑料连接头</v>
          </cell>
          <cell r="I6866" t="str">
            <v>ABS黑色</v>
          </cell>
        </row>
        <row r="6867">
          <cell r="D6867">
            <v>1001</v>
          </cell>
        </row>
        <row r="6867">
          <cell r="G6867" t="str">
            <v>02.201.112.040</v>
          </cell>
          <cell r="H6867" t="str">
            <v>轴套</v>
          </cell>
          <cell r="I6867" t="str">
            <v>PA6</v>
          </cell>
        </row>
        <row r="6868">
          <cell r="D6868">
            <v>1001</v>
          </cell>
        </row>
        <row r="6868">
          <cell r="G6868" t="str">
            <v>02.201.112.060</v>
          </cell>
          <cell r="H6868" t="str">
            <v>上密封圈支架</v>
          </cell>
          <cell r="I6868" t="str">
            <v>ABS</v>
          </cell>
        </row>
        <row r="6869">
          <cell r="D6869">
            <v>1001</v>
          </cell>
        </row>
        <row r="6869">
          <cell r="G6869" t="str">
            <v>03.302.006.103</v>
          </cell>
          <cell r="H6869" t="str">
            <v>HB106-7712  ZQ-869A</v>
          </cell>
          <cell r="I6869" t="str">
            <v>带0.68uf</v>
          </cell>
        </row>
        <row r="6870">
          <cell r="D6870">
            <v>1001</v>
          </cell>
        </row>
        <row r="6870">
          <cell r="G6870" t="str">
            <v>01.015.001.050</v>
          </cell>
          <cell r="H6870" t="str">
            <v>CBB电容</v>
          </cell>
          <cell r="I6870" t="str">
            <v>683J/630V</v>
          </cell>
        </row>
        <row r="6871">
          <cell r="D6871">
            <v>1001</v>
          </cell>
        </row>
        <row r="6871">
          <cell r="G6871" t="str">
            <v>01.015.001.100</v>
          </cell>
          <cell r="H6871" t="str">
            <v>Y2电容</v>
          </cell>
          <cell r="I6871" t="str">
            <v>QNR JY222M/300V</v>
          </cell>
        </row>
        <row r="6872">
          <cell r="D6872">
            <v>1001</v>
          </cell>
        </row>
        <row r="6872">
          <cell r="G6872" t="str">
            <v>01.015.001.151</v>
          </cell>
          <cell r="H6872" t="str">
            <v>X2电容</v>
          </cell>
          <cell r="I6872" t="str">
            <v>勤宏  0.68UF 275V 体积：18*15.5*9.5mm  新激  P:15*25mm  40/100/21C</v>
          </cell>
        </row>
        <row r="6873">
          <cell r="D6873">
            <v>1001</v>
          </cell>
        </row>
        <row r="6873">
          <cell r="G6873" t="str">
            <v>01.015.002.001</v>
          </cell>
          <cell r="H6873" t="str">
            <v>电阻</v>
          </cell>
          <cell r="I6873" t="str">
            <v>1/2W,3KΩ</v>
          </cell>
        </row>
        <row r="6874">
          <cell r="D6874">
            <v>1001</v>
          </cell>
        </row>
        <row r="6874">
          <cell r="G6874" t="str">
            <v>01.015.002.003</v>
          </cell>
          <cell r="H6874" t="str">
            <v>电阻</v>
          </cell>
          <cell r="I6874" t="str">
            <v>1/2W,330KΩ</v>
          </cell>
        </row>
        <row r="6875">
          <cell r="D6875">
            <v>1001</v>
          </cell>
        </row>
        <row r="6875">
          <cell r="G6875" t="str">
            <v>01.015.002.050</v>
          </cell>
          <cell r="H6875" t="str">
            <v>压敏电阻</v>
          </cell>
          <cell r="I6875" t="str">
            <v>7D471K HEL</v>
          </cell>
        </row>
        <row r="6876">
          <cell r="D6876">
            <v>4004</v>
          </cell>
        </row>
        <row r="6876">
          <cell r="G6876" t="str">
            <v>01.015.003.001</v>
          </cell>
          <cell r="H6876" t="str">
            <v>二极管</v>
          </cell>
          <cell r="I6876" t="str">
            <v>IN5408</v>
          </cell>
        </row>
        <row r="6877">
          <cell r="D6877">
            <v>1001</v>
          </cell>
        </row>
        <row r="6877">
          <cell r="G6877" t="str">
            <v>01.015.003.050</v>
          </cell>
          <cell r="H6877" t="str">
            <v>双向触发二极管</v>
          </cell>
          <cell r="I6877" t="str">
            <v>DB3</v>
          </cell>
        </row>
        <row r="6878">
          <cell r="D6878">
            <v>1001</v>
          </cell>
        </row>
        <row r="6878">
          <cell r="G6878" t="str">
            <v>01.015.005.051</v>
          </cell>
          <cell r="H6878" t="str">
            <v>微动开关</v>
          </cell>
          <cell r="I6878" t="str">
            <v>ST-5H-3-G01P 无翘板</v>
          </cell>
        </row>
        <row r="6879">
          <cell r="D6879">
            <v>1001</v>
          </cell>
        </row>
        <row r="6879">
          <cell r="G6879" t="str">
            <v>01.015.006.002</v>
          </cell>
          <cell r="H6879" t="str">
            <v>陶瓷保险丝</v>
          </cell>
          <cell r="I6879" t="str">
            <v>250V/5A</v>
          </cell>
        </row>
        <row r="6880">
          <cell r="D6880">
            <v>1001</v>
          </cell>
        </row>
        <row r="6880">
          <cell r="G6880" t="str">
            <v>01.015.007.001</v>
          </cell>
          <cell r="H6880" t="str">
            <v>电位器</v>
          </cell>
          <cell r="I6880" t="str">
            <v>宏韵B254</v>
          </cell>
        </row>
        <row r="6881">
          <cell r="D6881">
            <v>1001</v>
          </cell>
        </row>
        <row r="6881">
          <cell r="G6881" t="str">
            <v>01.015.008.001</v>
          </cell>
          <cell r="H6881" t="str">
            <v>可控硅</v>
          </cell>
          <cell r="I6881" t="str">
            <v>TO-220/BT136</v>
          </cell>
        </row>
        <row r="6882">
          <cell r="D6882">
            <v>1001</v>
          </cell>
        </row>
        <row r="6882">
          <cell r="G6882" t="str">
            <v>01.015.011.100</v>
          </cell>
          <cell r="H6882" t="str">
            <v>齿轮支架</v>
          </cell>
          <cell r="I6882" t="str">
            <v>黄铜</v>
          </cell>
        </row>
        <row r="6883">
          <cell r="D6883">
            <v>2002</v>
          </cell>
        </row>
        <row r="6883">
          <cell r="G6883" t="str">
            <v>01.015.011.151</v>
          </cell>
          <cell r="H6883" t="str">
            <v>插件</v>
          </cell>
          <cell r="I6883" t="str">
            <v>0.5*14</v>
          </cell>
        </row>
        <row r="6884">
          <cell r="D6884">
            <v>1001</v>
          </cell>
        </row>
        <row r="6884">
          <cell r="G6884" t="str">
            <v>01.016.006.050</v>
          </cell>
          <cell r="H6884" t="str">
            <v>HB106线路板PCB</v>
          </cell>
          <cell r="I6884" t="str">
            <v>HB106-7712  ZQ-869A</v>
          </cell>
        </row>
        <row r="6885">
          <cell r="D6885">
            <v>1001</v>
          </cell>
        </row>
        <row r="6885">
          <cell r="G6885" t="str">
            <v>02.201.006.999</v>
          </cell>
          <cell r="H6885" t="str">
            <v>调速齿轮</v>
          </cell>
          <cell r="I6885" t="str">
            <v>POM</v>
          </cell>
        </row>
        <row r="6886">
          <cell r="D6886">
            <v>1001</v>
          </cell>
        </row>
        <row r="6886">
          <cell r="G6886" t="str">
            <v>03.304.001.017</v>
          </cell>
          <cell r="H6886" t="str">
            <v>打蛋器成品+有袋起泡器</v>
          </cell>
          <cell r="I6886" t="str">
            <v>黑色 英文袋包装</v>
          </cell>
        </row>
        <row r="6887">
          <cell r="D6887">
            <v>1001</v>
          </cell>
        </row>
        <row r="6887">
          <cell r="G6887" t="str">
            <v>01.011.001.002</v>
          </cell>
          <cell r="H6887" t="str">
            <v>起泡器</v>
          </cell>
          <cell r="I6887" t="str">
            <v>201材质 有袋</v>
          </cell>
        </row>
        <row r="6888">
          <cell r="D6888">
            <v>1001</v>
          </cell>
        </row>
        <row r="6888">
          <cell r="G6888" t="str">
            <v>01.011.001.021</v>
          </cell>
          <cell r="H6888" t="str">
            <v>不锈钢打蛋网</v>
          </cell>
          <cell r="I6888" t="str">
            <v>304材质</v>
          </cell>
        </row>
        <row r="6889">
          <cell r="D6889">
            <v>1001</v>
          </cell>
        </row>
        <row r="6889">
          <cell r="G6889" t="str">
            <v>01.011.100.003</v>
          </cell>
          <cell r="H6889" t="str">
            <v>铁衬套</v>
          </cell>
          <cell r="I6889" t="str">
            <v>430材质</v>
          </cell>
        </row>
        <row r="6890">
          <cell r="D6890">
            <v>1001</v>
          </cell>
        </row>
        <row r="6890">
          <cell r="G6890" t="str">
            <v>01.018.003.002</v>
          </cell>
          <cell r="H6890" t="str">
            <v>环氧垫</v>
          </cell>
          <cell r="I6890" t="str">
            <v>φ9.5*φ5.3*0.5</v>
          </cell>
        </row>
        <row r="6891">
          <cell r="D6891">
            <v>1001</v>
          </cell>
        </row>
        <row r="6891">
          <cell r="G6891" t="str">
            <v>01.019.003.004</v>
          </cell>
          <cell r="H6891" t="str">
            <v>齿轮箱盖橡胶圈</v>
          </cell>
          <cell r="I6891" t="str">
            <v>/</v>
          </cell>
        </row>
        <row r="6892">
          <cell r="D6892">
            <v>1001</v>
          </cell>
        </row>
        <row r="6892">
          <cell r="G6892" t="str">
            <v>01.020.001.001</v>
          </cell>
          <cell r="H6892" t="str">
            <v>短机身袋</v>
          </cell>
          <cell r="I6892" t="str">
            <v>13*34英文 双面4孔</v>
          </cell>
        </row>
        <row r="6893">
          <cell r="D6893">
            <v>1001</v>
          </cell>
        </row>
        <row r="6893">
          <cell r="G6893" t="str">
            <v>02.201.100.002</v>
          </cell>
          <cell r="H6893" t="str">
            <v>打蛋器头</v>
          </cell>
          <cell r="I6893" t="str">
            <v>ABS 黑色</v>
          </cell>
        </row>
        <row r="6894">
          <cell r="D6894">
            <v>1001</v>
          </cell>
        </row>
        <row r="6894">
          <cell r="G6894" t="str">
            <v>02.201.100.101</v>
          </cell>
          <cell r="H6894" t="str">
            <v>齿轮箱盖</v>
          </cell>
          <cell r="I6894" t="str">
            <v>ABS 黑色</v>
          </cell>
        </row>
        <row r="6895">
          <cell r="D6895">
            <v>1001</v>
          </cell>
        </row>
        <row r="6895">
          <cell r="G6895" t="str">
            <v>02.201.100.200</v>
          </cell>
          <cell r="H6895" t="str">
            <v>打蛋器齿轮支架盖</v>
          </cell>
          <cell r="I6895" t="str">
            <v>POM</v>
          </cell>
        </row>
        <row r="6896">
          <cell r="D6896">
            <v>3003</v>
          </cell>
        </row>
        <row r="6896">
          <cell r="G6896" t="str">
            <v>02.201.100.250</v>
          </cell>
          <cell r="H6896" t="str">
            <v>打蛋器行星齿轮</v>
          </cell>
          <cell r="I6896" t="str">
            <v>POM</v>
          </cell>
        </row>
        <row r="6897">
          <cell r="D6897">
            <v>1001</v>
          </cell>
        </row>
        <row r="6897">
          <cell r="G6897" t="str">
            <v>02.201.100.300</v>
          </cell>
          <cell r="H6897" t="str">
            <v>打蛋器中心齿轮组件</v>
          </cell>
          <cell r="I6897" t="str">
            <v>SUS430+POM 5*41</v>
          </cell>
        </row>
        <row r="6898">
          <cell r="D6898">
            <v>1001</v>
          </cell>
        </row>
        <row r="6898">
          <cell r="G6898" t="str">
            <v>01.005.004.001</v>
          </cell>
          <cell r="H6898" t="str">
            <v>打蛋器中心轴</v>
          </cell>
          <cell r="I6898" t="str">
            <v>430材质 Ф5*41</v>
          </cell>
        </row>
        <row r="6899">
          <cell r="D6899">
            <v>1001</v>
          </cell>
        </row>
        <row r="6899">
          <cell r="G6899" t="str">
            <v>02.201.100.350</v>
          </cell>
          <cell r="H6899" t="str">
            <v>打蛋器齿轮支架组件</v>
          </cell>
          <cell r="I6899" t="str">
            <v>SUS430+POM 3*17×3</v>
          </cell>
        </row>
        <row r="6900">
          <cell r="D6900">
            <v>3003</v>
          </cell>
        </row>
        <row r="6900">
          <cell r="G6900" t="str">
            <v>01.005.004.010</v>
          </cell>
          <cell r="H6900" t="str">
            <v>打蛋器/绞肉杯行星齿轮轴</v>
          </cell>
          <cell r="I6900" t="str">
            <v>430材质 Ф3*17 兰白锌</v>
          </cell>
        </row>
        <row r="6901">
          <cell r="D6901">
            <v>1001</v>
          </cell>
        </row>
        <row r="6901">
          <cell r="G6901" t="str">
            <v>02.201.112.040</v>
          </cell>
          <cell r="H6901" t="str">
            <v>轴套</v>
          </cell>
          <cell r="I6901" t="str">
            <v>PA6</v>
          </cell>
        </row>
        <row r="6902">
          <cell r="D6902">
            <v>1001</v>
          </cell>
        </row>
        <row r="6902">
          <cell r="G6902" t="str">
            <v>03.304.003.009</v>
          </cell>
          <cell r="H6902" t="str">
            <v>绞肉杯成品</v>
          </cell>
          <cell r="I6902" t="str">
            <v>黑色 英文袋包装</v>
          </cell>
        </row>
        <row r="6903">
          <cell r="D6903">
            <v>1001</v>
          </cell>
        </row>
        <row r="6903">
          <cell r="G6903" t="str">
            <v>01.011.100.003</v>
          </cell>
          <cell r="H6903" t="str">
            <v>铁衬套</v>
          </cell>
          <cell r="I6903" t="str">
            <v>430材质</v>
          </cell>
        </row>
        <row r="6904">
          <cell r="D6904">
            <v>1001</v>
          </cell>
        </row>
        <row r="6904">
          <cell r="G6904" t="str">
            <v>01.018.003.002</v>
          </cell>
          <cell r="H6904" t="str">
            <v>环氧垫</v>
          </cell>
          <cell r="I6904" t="str">
            <v>φ9.5*φ5.3*0.5</v>
          </cell>
        </row>
        <row r="6905">
          <cell r="D6905">
            <v>1001</v>
          </cell>
        </row>
        <row r="6905">
          <cell r="G6905" t="str">
            <v>01.019.003.004</v>
          </cell>
          <cell r="H6905" t="str">
            <v>齿轮箱盖橡胶圈</v>
          </cell>
          <cell r="I6905" t="str">
            <v>/</v>
          </cell>
        </row>
        <row r="6906">
          <cell r="D6906">
            <v>1001</v>
          </cell>
        </row>
        <row r="6906">
          <cell r="G6906" t="str">
            <v>02.201.100.101</v>
          </cell>
          <cell r="H6906" t="str">
            <v>齿轮箱盖</v>
          </cell>
          <cell r="I6906" t="str">
            <v>ABS 黑色</v>
          </cell>
        </row>
        <row r="6907">
          <cell r="D6907">
            <v>1001</v>
          </cell>
        </row>
        <row r="6907">
          <cell r="G6907" t="str">
            <v>02.201.102.004</v>
          </cell>
          <cell r="H6907" t="str">
            <v>绞肉杯盖</v>
          </cell>
          <cell r="I6907" t="str">
            <v>ABS 黑色</v>
          </cell>
        </row>
        <row r="6908">
          <cell r="D6908">
            <v>3003</v>
          </cell>
        </row>
        <row r="6908">
          <cell r="G6908" t="str">
            <v>02.201.102.100</v>
          </cell>
          <cell r="H6908" t="str">
            <v>绞肉杯行星齿轮</v>
          </cell>
          <cell r="I6908" t="str">
            <v>POM</v>
          </cell>
        </row>
        <row r="6909">
          <cell r="D6909">
            <v>1001</v>
          </cell>
        </row>
        <row r="6909">
          <cell r="G6909" t="str">
            <v>02.201.102.150</v>
          </cell>
          <cell r="H6909" t="str">
            <v>绞肉杯内齿圈</v>
          </cell>
          <cell r="I6909" t="str">
            <v>POM</v>
          </cell>
        </row>
        <row r="6910">
          <cell r="D6910">
            <v>1001</v>
          </cell>
        </row>
        <row r="6910">
          <cell r="G6910" t="str">
            <v>02.201.102.200</v>
          </cell>
          <cell r="H6910" t="str">
            <v>绞肉杯中心齿轮组件</v>
          </cell>
          <cell r="I6910" t="str">
            <v>SUS430+POM 5*37</v>
          </cell>
        </row>
        <row r="6911">
          <cell r="D6911">
            <v>1001</v>
          </cell>
        </row>
        <row r="6911">
          <cell r="G6911" t="str">
            <v>01.005.003.001</v>
          </cell>
          <cell r="H6911" t="str">
            <v>绞肉杯中心轴</v>
          </cell>
          <cell r="I6911" t="str">
            <v>430材质 Ф5*37</v>
          </cell>
        </row>
        <row r="6912">
          <cell r="D6912">
            <v>1001</v>
          </cell>
        </row>
        <row r="6912">
          <cell r="G6912" t="str">
            <v>02.201.102.250</v>
          </cell>
          <cell r="H6912" t="str">
            <v>绞肉杯齿轮支架组件</v>
          </cell>
          <cell r="I6912" t="str">
            <v>SUS430+POM 3*17×3</v>
          </cell>
        </row>
        <row r="6913">
          <cell r="D6913">
            <v>3003</v>
          </cell>
        </row>
        <row r="6913">
          <cell r="G6913" t="str">
            <v>01.005.004.010</v>
          </cell>
          <cell r="H6913" t="str">
            <v>打蛋器/绞肉杯行星齿轮轴</v>
          </cell>
          <cell r="I6913" t="str">
            <v>430材质 Ф3*17 兰白锌</v>
          </cell>
        </row>
        <row r="6914">
          <cell r="D6914">
            <v>1001</v>
          </cell>
        </row>
        <row r="6914">
          <cell r="G6914" t="str">
            <v>02.201.102.300</v>
          </cell>
          <cell r="H6914" t="str">
            <v>小绞肉刀连接头</v>
          </cell>
          <cell r="I6914" t="str">
            <v>POM</v>
          </cell>
        </row>
        <row r="6915">
          <cell r="D6915">
            <v>1001</v>
          </cell>
        </row>
        <row r="6915">
          <cell r="G6915" t="str">
            <v>02.201.102.350</v>
          </cell>
          <cell r="H6915" t="str">
            <v>刀塞</v>
          </cell>
          <cell r="I6915" t="str">
            <v>白 POM</v>
          </cell>
        </row>
        <row r="6916">
          <cell r="D6916">
            <v>1001</v>
          </cell>
        </row>
        <row r="6916">
          <cell r="G6916" t="str">
            <v>02.201.102.400</v>
          </cell>
          <cell r="H6916" t="str">
            <v>绞肉刀组件</v>
          </cell>
          <cell r="I6916" t="str">
            <v>211S  SUS304+白POM</v>
          </cell>
        </row>
        <row r="6917">
          <cell r="D6917">
            <v>1001</v>
          </cell>
        </row>
        <row r="6917">
          <cell r="G6917" t="str">
            <v>01.002.002.010</v>
          </cell>
          <cell r="H6917" t="str">
            <v>211S绞肉刀片</v>
          </cell>
          <cell r="I6917" t="str">
            <v>304材质</v>
          </cell>
        </row>
        <row r="6918">
          <cell r="D6918">
            <v>1001</v>
          </cell>
        </row>
        <row r="6918">
          <cell r="G6918" t="str">
            <v>02.201.102.451</v>
          </cell>
          <cell r="H6918" t="str">
            <v>绞肉杯</v>
          </cell>
          <cell r="I6918" t="str">
            <v>5*23  SUS304+AS 英文袋包装</v>
          </cell>
        </row>
        <row r="6919">
          <cell r="D6919">
            <v>1001</v>
          </cell>
        </row>
        <row r="6919">
          <cell r="G6919" t="str">
            <v>01.005.003.010</v>
          </cell>
          <cell r="H6919" t="str">
            <v>绞肉杯杯镶轴</v>
          </cell>
          <cell r="I6919" t="str">
            <v>304材质 Ф5*23</v>
          </cell>
        </row>
        <row r="6920">
          <cell r="D6920">
            <v>1001</v>
          </cell>
        </row>
        <row r="6920">
          <cell r="G6920" t="str">
            <v>01.020.001.004</v>
          </cell>
          <cell r="H6920" t="str">
            <v>绞肉杯袋</v>
          </cell>
          <cell r="I6920" t="str">
            <v>25*30英文 双面4孔</v>
          </cell>
        </row>
        <row r="6921">
          <cell r="D6921">
            <v>4004</v>
          </cell>
        </row>
        <row r="6921">
          <cell r="G6921" t="str">
            <v>02.201.102.450</v>
          </cell>
          <cell r="H6921" t="str">
            <v>杯垫</v>
          </cell>
          <cell r="I6921" t="str">
            <v>TPE</v>
          </cell>
        </row>
        <row r="6922">
          <cell r="D6922">
            <v>1001</v>
          </cell>
        </row>
        <row r="6922">
          <cell r="G6922" t="str">
            <v>02.201.112.040</v>
          </cell>
          <cell r="H6922" t="str">
            <v>轴套</v>
          </cell>
          <cell r="I6922" t="str">
            <v>PA6</v>
          </cell>
        </row>
        <row r="6923">
          <cell r="D6923">
            <v>1001</v>
          </cell>
        </row>
        <row r="6923">
          <cell r="G6923" t="str">
            <v>03.304.004.001</v>
          </cell>
          <cell r="H6923" t="str">
            <v>搅面器成品</v>
          </cell>
          <cell r="I6923" t="str">
            <v>黑色 英文袋包装</v>
          </cell>
        </row>
        <row r="6924">
          <cell r="D6924">
            <v>1001</v>
          </cell>
        </row>
        <row r="6924">
          <cell r="G6924" t="str">
            <v>01.005.002.001</v>
          </cell>
          <cell r="H6924" t="str">
            <v>搅面器一级齿轮轴</v>
          </cell>
          <cell r="I6924" t="str">
            <v>430材质 Ф5*34</v>
          </cell>
        </row>
        <row r="6925">
          <cell r="D6925">
            <v>6006</v>
          </cell>
        </row>
        <row r="6925">
          <cell r="G6925" t="str">
            <v>01.010.001.001</v>
          </cell>
          <cell r="H6925" t="str">
            <v>自攻螺丝</v>
          </cell>
          <cell r="I6925" t="str">
            <v>M3*10 圆头，十字尖头，铁镀锌</v>
          </cell>
        </row>
        <row r="6926">
          <cell r="D6926">
            <v>2002</v>
          </cell>
        </row>
        <row r="6926">
          <cell r="G6926" t="str">
            <v>01.011.002.001</v>
          </cell>
          <cell r="H6926" t="str">
            <v>163#打蛋棒</v>
          </cell>
          <cell r="I6926" t="str">
            <v>铁电镀</v>
          </cell>
        </row>
        <row r="6927">
          <cell r="D6927">
            <v>1001</v>
          </cell>
        </row>
        <row r="6927">
          <cell r="G6927" t="str">
            <v>01.011.002.002</v>
          </cell>
          <cell r="H6927" t="str">
            <v>搅面粉勾 有片</v>
          </cell>
          <cell r="I6927" t="str">
            <v>铁电镀</v>
          </cell>
        </row>
        <row r="6928">
          <cell r="D6928">
            <v>1001</v>
          </cell>
        </row>
        <row r="6928">
          <cell r="G6928" t="str">
            <v>01.011.002.003</v>
          </cell>
          <cell r="H6928" t="str">
            <v>搅面粉勾 无片</v>
          </cell>
          <cell r="I6928" t="str">
            <v>铁电镀</v>
          </cell>
        </row>
        <row r="6929">
          <cell r="D6929">
            <v>1001</v>
          </cell>
        </row>
        <row r="6929">
          <cell r="G6929" t="str">
            <v>01.011.002.020</v>
          </cell>
          <cell r="H6929" t="str">
            <v>搅面器铁片</v>
          </cell>
          <cell r="I6929" t="str">
            <v>兰白锌</v>
          </cell>
        </row>
        <row r="6930">
          <cell r="D6930">
            <v>1001</v>
          </cell>
        </row>
        <row r="6930">
          <cell r="G6930" t="str">
            <v>01.011.009.040</v>
          </cell>
          <cell r="H6930" t="str">
            <v>卡簧 开口4</v>
          </cell>
          <cell r="I6930" t="str">
            <v>Ф4*Ф9*0.5</v>
          </cell>
        </row>
        <row r="6931">
          <cell r="D6931">
            <v>1001</v>
          </cell>
        </row>
        <row r="6931">
          <cell r="G6931" t="str">
            <v>01.018.001.001</v>
          </cell>
          <cell r="H6931" t="str">
            <v>四氟垫圈</v>
          </cell>
          <cell r="I6931" t="str">
            <v>3.2*7*0.5</v>
          </cell>
        </row>
        <row r="6932">
          <cell r="D6932">
            <v>2002</v>
          </cell>
        </row>
        <row r="6932">
          <cell r="G6932" t="str">
            <v>01.018.002.001</v>
          </cell>
          <cell r="H6932" t="str">
            <v>白POM垫</v>
          </cell>
          <cell r="I6932" t="str">
            <v>φ16*φ10*0.5</v>
          </cell>
        </row>
        <row r="6933">
          <cell r="D6933">
            <v>2002</v>
          </cell>
        </row>
        <row r="6933">
          <cell r="G6933" t="str">
            <v>01.018.003.002</v>
          </cell>
          <cell r="H6933" t="str">
            <v>环氧垫</v>
          </cell>
          <cell r="I6933" t="str">
            <v>φ9.5*φ5.3*0.5</v>
          </cell>
        </row>
        <row r="6934">
          <cell r="D6934">
            <v>2002</v>
          </cell>
        </row>
        <row r="6934">
          <cell r="G6934" t="str">
            <v>01.020.001.001</v>
          </cell>
          <cell r="H6934" t="str">
            <v>短机身袋</v>
          </cell>
          <cell r="I6934" t="str">
            <v>13*34英文 双面4孔</v>
          </cell>
        </row>
        <row r="6935">
          <cell r="D6935">
            <v>1001</v>
          </cell>
        </row>
        <row r="6935">
          <cell r="G6935" t="str">
            <v>02.201.103.001</v>
          </cell>
          <cell r="H6935" t="str">
            <v>搅面器上壳</v>
          </cell>
          <cell r="I6935" t="str">
            <v>ABS 黑色</v>
          </cell>
        </row>
        <row r="6936">
          <cell r="D6936">
            <v>1001</v>
          </cell>
        </row>
        <row r="6936">
          <cell r="G6936" t="str">
            <v>02.201.103.002</v>
          </cell>
          <cell r="H6936" t="str">
            <v>搅面器下壳组件</v>
          </cell>
          <cell r="I6936" t="str">
            <v>3*25+ABS 耐高温 黑色</v>
          </cell>
        </row>
        <row r="6937">
          <cell r="D6937">
            <v>1001</v>
          </cell>
        </row>
        <row r="6937">
          <cell r="G6937" t="str">
            <v>01.005.002.020</v>
          </cell>
          <cell r="H6937" t="str">
            <v>搅面器二级齿轮轴</v>
          </cell>
          <cell r="I6937" t="str">
            <v>430材质 Ф3*25</v>
          </cell>
        </row>
        <row r="6938">
          <cell r="D6938">
            <v>1001</v>
          </cell>
        </row>
        <row r="6938">
          <cell r="G6938" t="str">
            <v>02.201.103.101</v>
          </cell>
          <cell r="H6938" t="str">
            <v>搅面器中心齿轮（一级）</v>
          </cell>
          <cell r="I6938" t="str">
            <v>POM自用（扁孔）</v>
          </cell>
        </row>
        <row r="6939">
          <cell r="D6939">
            <v>1001</v>
          </cell>
        </row>
        <row r="6939">
          <cell r="G6939" t="str">
            <v>02.201.103.150</v>
          </cell>
          <cell r="H6939" t="str">
            <v>搅面器行星齿轮（二级）</v>
          </cell>
          <cell r="I6939" t="str">
            <v>POM</v>
          </cell>
        </row>
        <row r="6940">
          <cell r="D6940">
            <v>2002</v>
          </cell>
        </row>
        <row r="6940">
          <cell r="G6940" t="str">
            <v>02.201.103.200</v>
          </cell>
          <cell r="H6940" t="str">
            <v>搅面器大齿轮（三级）</v>
          </cell>
          <cell r="I6940" t="str">
            <v>POM</v>
          </cell>
        </row>
        <row r="6941">
          <cell r="D6941">
            <v>1001</v>
          </cell>
        </row>
        <row r="6941">
          <cell r="G6941" t="str">
            <v>02.201.103.250</v>
          </cell>
          <cell r="H6941" t="str">
            <v>搅面器支架</v>
          </cell>
          <cell r="I6941" t="str">
            <v>PA6</v>
          </cell>
        </row>
        <row r="6942">
          <cell r="D6942">
            <v>1001</v>
          </cell>
        </row>
        <row r="6942">
          <cell r="G6942" t="str">
            <v>02.201.112.040</v>
          </cell>
          <cell r="H6942" t="str">
            <v>轴套</v>
          </cell>
          <cell r="I6942" t="str">
            <v>PA6</v>
          </cell>
        </row>
        <row r="6943">
          <cell r="D6943">
            <v>25</v>
          </cell>
        </row>
        <row r="6943">
          <cell r="G6943" t="str">
            <v>03.301.005.001</v>
          </cell>
          <cell r="H6943" t="str">
            <v>SCS刀筒成品（H=129 SUS201拉丝）</v>
          </cell>
          <cell r="I6943" t="str">
            <v>SCS拉丝,黑色连接头,十字刀片</v>
          </cell>
        </row>
        <row r="6944">
          <cell r="D6944">
            <v>25</v>
          </cell>
        </row>
        <row r="6944">
          <cell r="G6944" t="str">
            <v>01.002.001.040</v>
          </cell>
          <cell r="H6944" t="str">
            <v>十字刀片</v>
          </cell>
          <cell r="I6944" t="str">
            <v>304材质</v>
          </cell>
        </row>
        <row r="6945">
          <cell r="D6945">
            <v>25</v>
          </cell>
        </row>
        <row r="6945">
          <cell r="G6945" t="str">
            <v>01.003.003.001</v>
          </cell>
          <cell r="H6945" t="str">
            <v>SC刀筒</v>
          </cell>
          <cell r="I6945" t="str">
            <v>H=129 201材质 拉丝</v>
          </cell>
        </row>
        <row r="6946">
          <cell r="D6946">
            <v>25</v>
          </cell>
        </row>
        <row r="6946">
          <cell r="G6946" t="str">
            <v>01.004.001.002</v>
          </cell>
          <cell r="H6946" t="str">
            <v>刀轴含油轴承</v>
          </cell>
          <cell r="I6946" t="str">
            <v>5T18A2-03-2  铜铁基 Φ5*Φ10*Φ14*10*2</v>
          </cell>
        </row>
        <row r="6947">
          <cell r="D6947">
            <v>25</v>
          </cell>
        </row>
        <row r="6947">
          <cell r="G6947" t="str">
            <v>01.005.006.030</v>
          </cell>
          <cell r="H6947" t="str">
            <v>SC刀轴</v>
          </cell>
          <cell r="I6947" t="str">
            <v>φ5*172.5 430材质</v>
          </cell>
        </row>
        <row r="6948">
          <cell r="D6948">
            <v>25</v>
          </cell>
        </row>
        <row r="6948">
          <cell r="G6948" t="str">
            <v>01.008.001.002</v>
          </cell>
          <cell r="H6948" t="str">
            <v>HB103不锈钢连接头</v>
          </cell>
          <cell r="I6948" t="str">
            <v>304材质 拉丝</v>
          </cell>
        </row>
        <row r="6949">
          <cell r="D6949">
            <v>25</v>
          </cell>
        </row>
        <row r="6949">
          <cell r="G6949" t="str">
            <v>01.011.009.001</v>
          </cell>
          <cell r="H6949" t="str">
            <v>有内管支撑环</v>
          </cell>
          <cell r="I6949" t="str">
            <v>Φ15.8 430材质</v>
          </cell>
        </row>
        <row r="6950">
          <cell r="D6950">
            <v>50</v>
          </cell>
        </row>
        <row r="6950">
          <cell r="G6950" t="str">
            <v>01.011.009.040</v>
          </cell>
          <cell r="H6950" t="str">
            <v>卡簧 开口4</v>
          </cell>
          <cell r="I6950" t="str">
            <v>Ф4*Ф9*0.5</v>
          </cell>
        </row>
        <row r="6951">
          <cell r="D6951">
            <v>50</v>
          </cell>
        </row>
        <row r="6951">
          <cell r="G6951" t="str">
            <v>01.018.003.002</v>
          </cell>
          <cell r="H6951" t="str">
            <v>环氧垫</v>
          </cell>
          <cell r="I6951" t="str">
            <v>φ9.5*φ5.3*0.5</v>
          </cell>
        </row>
        <row r="6952">
          <cell r="D6952">
            <v>25</v>
          </cell>
        </row>
        <row r="6952">
          <cell r="G6952" t="str">
            <v>01.019.002.002</v>
          </cell>
          <cell r="H6952" t="str">
            <v>不锈钢刀筒下密封圈</v>
          </cell>
          <cell r="I6952" t="str">
            <v>有内管</v>
          </cell>
        </row>
        <row r="6953">
          <cell r="D6953">
            <v>25</v>
          </cell>
        </row>
        <row r="6953">
          <cell r="G6953" t="str">
            <v>01.019.002.003</v>
          </cell>
          <cell r="H6953" t="str">
            <v>不锈钢刀筒上密封圈</v>
          </cell>
          <cell r="I6953" t="str">
            <v>/</v>
          </cell>
        </row>
        <row r="6954">
          <cell r="D6954">
            <v>25</v>
          </cell>
        </row>
        <row r="6954">
          <cell r="G6954" t="str">
            <v>02.201.107.200</v>
          </cell>
          <cell r="H6954" t="str">
            <v>03 SDS塑料连接头</v>
          </cell>
          <cell r="I6954" t="str">
            <v>ABS黑色</v>
          </cell>
        </row>
        <row r="6955">
          <cell r="D6955">
            <v>25</v>
          </cell>
        </row>
        <row r="6955">
          <cell r="G6955" t="str">
            <v>02.201.112.040</v>
          </cell>
          <cell r="H6955" t="str">
            <v>轴套</v>
          </cell>
          <cell r="I6955" t="str">
            <v>PA6</v>
          </cell>
        </row>
        <row r="6956">
          <cell r="D6956">
            <v>25</v>
          </cell>
        </row>
        <row r="6956">
          <cell r="G6956" t="str">
            <v>02.201.112.060</v>
          </cell>
          <cell r="H6956" t="str">
            <v>上密封圈支架</v>
          </cell>
          <cell r="I6956" t="str">
            <v>ABS</v>
          </cell>
        </row>
        <row r="6957">
          <cell r="D6957">
            <v>10</v>
          </cell>
        </row>
        <row r="6957">
          <cell r="G6957" t="str">
            <v>01.011.100.003</v>
          </cell>
          <cell r="H6957" t="str">
            <v>铁衬套</v>
          </cell>
          <cell r="I6957" t="str">
            <v>430材质</v>
          </cell>
        </row>
        <row r="6958">
          <cell r="D6958">
            <v>10</v>
          </cell>
        </row>
        <row r="6958">
          <cell r="G6958" t="str">
            <v>01.018.003.002</v>
          </cell>
          <cell r="H6958" t="str">
            <v>环氧垫</v>
          </cell>
          <cell r="I6958" t="str">
            <v>φ9.5*φ5.3*0.5</v>
          </cell>
        </row>
        <row r="6959">
          <cell r="D6959">
            <v>10</v>
          </cell>
        </row>
        <row r="6959">
          <cell r="G6959" t="str">
            <v>01.019.003.004</v>
          </cell>
          <cell r="H6959" t="str">
            <v>齿轮箱盖橡胶圈</v>
          </cell>
          <cell r="I6959" t="str">
            <v>/</v>
          </cell>
        </row>
        <row r="6960">
          <cell r="D6960">
            <v>10</v>
          </cell>
        </row>
        <row r="6960">
          <cell r="G6960" t="str">
            <v>01.020.001.001</v>
          </cell>
          <cell r="H6960" t="str">
            <v>短机身袋</v>
          </cell>
          <cell r="I6960" t="str">
            <v>13*34英文 双面4孔</v>
          </cell>
        </row>
        <row r="6961">
          <cell r="D6961">
            <v>10</v>
          </cell>
        </row>
        <row r="6961">
          <cell r="G6961" t="str">
            <v>02.201.100.002</v>
          </cell>
          <cell r="H6961" t="str">
            <v>打蛋器头</v>
          </cell>
          <cell r="I6961" t="str">
            <v>ABS 黑色</v>
          </cell>
        </row>
        <row r="6962">
          <cell r="D6962">
            <v>10</v>
          </cell>
        </row>
        <row r="6962">
          <cell r="G6962" t="str">
            <v>02.201.100.101</v>
          </cell>
          <cell r="H6962" t="str">
            <v>齿轮箱盖</v>
          </cell>
          <cell r="I6962" t="str">
            <v>ABS 黑色</v>
          </cell>
        </row>
        <row r="6963">
          <cell r="D6963">
            <v>10</v>
          </cell>
        </row>
        <row r="6963">
          <cell r="G6963" t="str">
            <v>02.201.100.200</v>
          </cell>
          <cell r="H6963" t="str">
            <v>打蛋器齿轮支架盖</v>
          </cell>
          <cell r="I6963" t="str">
            <v>POM</v>
          </cell>
        </row>
        <row r="6964">
          <cell r="D6964">
            <v>30</v>
          </cell>
        </row>
        <row r="6964">
          <cell r="G6964" t="str">
            <v>02.201.100.250</v>
          </cell>
          <cell r="H6964" t="str">
            <v>打蛋器行星齿轮</v>
          </cell>
          <cell r="I6964" t="str">
            <v>POM</v>
          </cell>
        </row>
        <row r="6965">
          <cell r="D6965">
            <v>10</v>
          </cell>
        </row>
        <row r="6965">
          <cell r="G6965" t="str">
            <v>02.201.100.300</v>
          </cell>
          <cell r="H6965" t="str">
            <v>打蛋器中心齿轮组件</v>
          </cell>
          <cell r="I6965" t="str">
            <v>SUS430+POM 5*41</v>
          </cell>
        </row>
        <row r="6966">
          <cell r="D6966">
            <v>10</v>
          </cell>
        </row>
        <row r="6966">
          <cell r="G6966" t="str">
            <v>01.005.004.001</v>
          </cell>
          <cell r="H6966" t="str">
            <v>打蛋器中心轴</v>
          </cell>
          <cell r="I6966" t="str">
            <v>430材质 Ф5*41</v>
          </cell>
        </row>
        <row r="6967">
          <cell r="D6967">
            <v>10</v>
          </cell>
        </row>
        <row r="6967">
          <cell r="G6967" t="str">
            <v>02.201.100.350</v>
          </cell>
          <cell r="H6967" t="str">
            <v>打蛋器齿轮支架组件</v>
          </cell>
          <cell r="I6967" t="str">
            <v>SUS430+POM 3*17×3</v>
          </cell>
        </row>
        <row r="6968">
          <cell r="D6968">
            <v>30</v>
          </cell>
        </row>
        <row r="6968">
          <cell r="G6968" t="str">
            <v>01.005.004.010</v>
          </cell>
          <cell r="H6968" t="str">
            <v>打蛋器/绞肉杯行星齿轮轴</v>
          </cell>
          <cell r="I6968" t="str">
            <v>430材质 Ф3*17 兰白锌</v>
          </cell>
        </row>
        <row r="6969">
          <cell r="D6969">
            <v>10</v>
          </cell>
        </row>
        <row r="6969">
          <cell r="G6969" t="str">
            <v>02.201.112.040</v>
          </cell>
          <cell r="H6969" t="str">
            <v>轴套</v>
          </cell>
          <cell r="I6969" t="str">
            <v>PA6</v>
          </cell>
        </row>
        <row r="6970">
          <cell r="D6970">
            <v>10</v>
          </cell>
        </row>
        <row r="6970">
          <cell r="G6970" t="str">
            <v>03.304.003.009</v>
          </cell>
          <cell r="H6970" t="str">
            <v>绞肉杯成品</v>
          </cell>
          <cell r="I6970" t="str">
            <v>黑色 英文袋包装</v>
          </cell>
        </row>
        <row r="6971">
          <cell r="D6971">
            <v>10</v>
          </cell>
        </row>
        <row r="6971">
          <cell r="G6971" t="str">
            <v>01.011.100.003</v>
          </cell>
          <cell r="H6971" t="str">
            <v>铁衬套</v>
          </cell>
          <cell r="I6971" t="str">
            <v>430材质</v>
          </cell>
        </row>
        <row r="6972">
          <cell r="D6972">
            <v>10</v>
          </cell>
        </row>
        <row r="6972">
          <cell r="G6972" t="str">
            <v>01.018.003.002</v>
          </cell>
          <cell r="H6972" t="str">
            <v>环氧垫</v>
          </cell>
          <cell r="I6972" t="str">
            <v>φ9.5*φ5.3*0.5</v>
          </cell>
        </row>
        <row r="6973">
          <cell r="D6973">
            <v>10</v>
          </cell>
        </row>
        <row r="6973">
          <cell r="G6973" t="str">
            <v>01.019.003.004</v>
          </cell>
          <cell r="H6973" t="str">
            <v>齿轮箱盖橡胶圈</v>
          </cell>
          <cell r="I6973" t="str">
            <v>/</v>
          </cell>
        </row>
        <row r="6974">
          <cell r="D6974">
            <v>10</v>
          </cell>
        </row>
        <row r="6974">
          <cell r="G6974" t="str">
            <v>02.201.100.101</v>
          </cell>
          <cell r="H6974" t="str">
            <v>齿轮箱盖</v>
          </cell>
          <cell r="I6974" t="str">
            <v>ABS 黑色</v>
          </cell>
        </row>
        <row r="6975">
          <cell r="D6975">
            <v>10</v>
          </cell>
        </row>
        <row r="6975">
          <cell r="G6975" t="str">
            <v>02.201.102.004</v>
          </cell>
          <cell r="H6975" t="str">
            <v>绞肉杯盖</v>
          </cell>
          <cell r="I6975" t="str">
            <v>ABS 黑色</v>
          </cell>
        </row>
        <row r="6976">
          <cell r="D6976">
            <v>30</v>
          </cell>
        </row>
        <row r="6976">
          <cell r="G6976" t="str">
            <v>02.201.102.100</v>
          </cell>
          <cell r="H6976" t="str">
            <v>绞肉杯行星齿轮</v>
          </cell>
          <cell r="I6976" t="str">
            <v>POM</v>
          </cell>
        </row>
        <row r="6977">
          <cell r="D6977">
            <v>10</v>
          </cell>
        </row>
        <row r="6977">
          <cell r="G6977" t="str">
            <v>02.201.102.150</v>
          </cell>
          <cell r="H6977" t="str">
            <v>绞肉杯内齿圈</v>
          </cell>
          <cell r="I6977" t="str">
            <v>POM</v>
          </cell>
        </row>
        <row r="6978">
          <cell r="D6978">
            <v>10</v>
          </cell>
        </row>
        <row r="6978">
          <cell r="G6978" t="str">
            <v>02.201.102.200</v>
          </cell>
          <cell r="H6978" t="str">
            <v>绞肉杯中心齿轮组件</v>
          </cell>
          <cell r="I6978" t="str">
            <v>SUS430+POM 5*37</v>
          </cell>
        </row>
        <row r="6979">
          <cell r="D6979">
            <v>10</v>
          </cell>
        </row>
        <row r="6979">
          <cell r="G6979" t="str">
            <v>01.005.003.001</v>
          </cell>
          <cell r="H6979" t="str">
            <v>绞肉杯中心轴</v>
          </cell>
          <cell r="I6979" t="str">
            <v>430材质 Ф5*37</v>
          </cell>
        </row>
        <row r="6980">
          <cell r="D6980">
            <v>10</v>
          </cell>
        </row>
        <row r="6980">
          <cell r="G6980" t="str">
            <v>02.201.102.250</v>
          </cell>
          <cell r="H6980" t="str">
            <v>绞肉杯齿轮支架组件</v>
          </cell>
          <cell r="I6980" t="str">
            <v>SUS430+POM 3*17×3</v>
          </cell>
        </row>
        <row r="6981">
          <cell r="D6981">
            <v>30</v>
          </cell>
        </row>
        <row r="6981">
          <cell r="G6981" t="str">
            <v>01.005.004.010</v>
          </cell>
          <cell r="H6981" t="str">
            <v>打蛋器/绞肉杯行星齿轮轴</v>
          </cell>
          <cell r="I6981" t="str">
            <v>430材质 Ф3*17 兰白锌</v>
          </cell>
        </row>
        <row r="6982">
          <cell r="D6982">
            <v>10</v>
          </cell>
        </row>
        <row r="6982">
          <cell r="G6982" t="str">
            <v>02.201.102.300</v>
          </cell>
          <cell r="H6982" t="str">
            <v>小绞肉刀连接头</v>
          </cell>
          <cell r="I6982" t="str">
            <v>POM</v>
          </cell>
        </row>
        <row r="6983">
          <cell r="D6983">
            <v>10</v>
          </cell>
        </row>
        <row r="6983">
          <cell r="G6983" t="str">
            <v>02.201.102.350</v>
          </cell>
          <cell r="H6983" t="str">
            <v>刀塞</v>
          </cell>
          <cell r="I6983" t="str">
            <v>白 POM</v>
          </cell>
        </row>
        <row r="6984">
          <cell r="D6984">
            <v>10</v>
          </cell>
        </row>
        <row r="6984">
          <cell r="G6984" t="str">
            <v>02.201.102.400</v>
          </cell>
          <cell r="H6984" t="str">
            <v>绞肉刀组件</v>
          </cell>
          <cell r="I6984" t="str">
            <v>211S  SUS304+白POM</v>
          </cell>
        </row>
        <row r="6985">
          <cell r="D6985">
            <v>10</v>
          </cell>
        </row>
        <row r="6985">
          <cell r="G6985" t="str">
            <v>01.002.002.010</v>
          </cell>
          <cell r="H6985" t="str">
            <v>211S绞肉刀片</v>
          </cell>
          <cell r="I6985" t="str">
            <v>304材质</v>
          </cell>
        </row>
        <row r="6986">
          <cell r="D6986">
            <v>10</v>
          </cell>
        </row>
        <row r="6986">
          <cell r="G6986" t="str">
            <v>02.201.102.451</v>
          </cell>
          <cell r="H6986" t="str">
            <v>绞肉杯</v>
          </cell>
          <cell r="I6986" t="str">
            <v>5*23  SUS304+AS 英文袋包装</v>
          </cell>
        </row>
        <row r="6987">
          <cell r="D6987">
            <v>10</v>
          </cell>
        </row>
        <row r="6987">
          <cell r="G6987" t="str">
            <v>01.005.003.010</v>
          </cell>
          <cell r="H6987" t="str">
            <v>绞肉杯杯镶轴</v>
          </cell>
          <cell r="I6987" t="str">
            <v>304材质 Ф5*23</v>
          </cell>
        </row>
        <row r="6988">
          <cell r="D6988">
            <v>10</v>
          </cell>
        </row>
        <row r="6988">
          <cell r="G6988" t="str">
            <v>01.020.001.004</v>
          </cell>
          <cell r="H6988" t="str">
            <v>绞肉杯袋</v>
          </cell>
          <cell r="I6988" t="str">
            <v>25*30英文 双面4孔</v>
          </cell>
        </row>
        <row r="6989">
          <cell r="D6989">
            <v>40</v>
          </cell>
        </row>
        <row r="6989">
          <cell r="G6989" t="str">
            <v>02.201.102.450</v>
          </cell>
          <cell r="H6989" t="str">
            <v>杯垫</v>
          </cell>
          <cell r="I6989" t="str">
            <v>TPE</v>
          </cell>
        </row>
        <row r="6990">
          <cell r="D6990">
            <v>10</v>
          </cell>
        </row>
        <row r="6990">
          <cell r="G6990" t="str">
            <v>02.201.112.040</v>
          </cell>
          <cell r="H6990" t="str">
            <v>轴套</v>
          </cell>
          <cell r="I6990" t="str">
            <v>PA6</v>
          </cell>
        </row>
        <row r="6991">
          <cell r="D6991">
            <v>10</v>
          </cell>
        </row>
        <row r="6991">
          <cell r="G6991" t="str">
            <v>03.304.004.001</v>
          </cell>
          <cell r="H6991" t="str">
            <v>搅面器成品</v>
          </cell>
          <cell r="I6991" t="str">
            <v>黑色 英文袋包装</v>
          </cell>
        </row>
        <row r="6992">
          <cell r="D6992">
            <v>10</v>
          </cell>
        </row>
        <row r="6992">
          <cell r="G6992" t="str">
            <v>01.005.002.001</v>
          </cell>
          <cell r="H6992" t="str">
            <v>搅面器一级齿轮轴</v>
          </cell>
          <cell r="I6992" t="str">
            <v>430材质 Ф5*34</v>
          </cell>
        </row>
        <row r="6993">
          <cell r="D6993">
            <v>60</v>
          </cell>
        </row>
        <row r="6993">
          <cell r="G6993" t="str">
            <v>01.010.001.001</v>
          </cell>
          <cell r="H6993" t="str">
            <v>自攻螺丝</v>
          </cell>
          <cell r="I6993" t="str">
            <v>M3*10 圆头，十字尖头，铁镀锌</v>
          </cell>
        </row>
        <row r="6994">
          <cell r="D6994">
            <v>20</v>
          </cell>
        </row>
        <row r="6994">
          <cell r="G6994" t="str">
            <v>01.011.002.001</v>
          </cell>
          <cell r="H6994" t="str">
            <v>163#打蛋棒</v>
          </cell>
          <cell r="I6994" t="str">
            <v>铁电镀</v>
          </cell>
        </row>
        <row r="6995">
          <cell r="D6995">
            <v>10</v>
          </cell>
        </row>
        <row r="6995">
          <cell r="G6995" t="str">
            <v>01.011.002.002</v>
          </cell>
          <cell r="H6995" t="str">
            <v>搅面粉勾 有片</v>
          </cell>
          <cell r="I6995" t="str">
            <v>铁电镀</v>
          </cell>
        </row>
        <row r="6996">
          <cell r="D6996">
            <v>10</v>
          </cell>
        </row>
        <row r="6996">
          <cell r="G6996" t="str">
            <v>01.011.002.003</v>
          </cell>
          <cell r="H6996" t="str">
            <v>搅面粉勾 无片</v>
          </cell>
          <cell r="I6996" t="str">
            <v>铁电镀</v>
          </cell>
        </row>
        <row r="6997">
          <cell r="D6997">
            <v>10</v>
          </cell>
        </row>
        <row r="6997">
          <cell r="G6997" t="str">
            <v>01.011.002.020</v>
          </cell>
          <cell r="H6997" t="str">
            <v>搅面器铁片</v>
          </cell>
          <cell r="I6997" t="str">
            <v>兰白锌</v>
          </cell>
        </row>
        <row r="6998">
          <cell r="D6998">
            <v>10</v>
          </cell>
        </row>
        <row r="6998">
          <cell r="G6998" t="str">
            <v>01.011.009.040</v>
          </cell>
          <cell r="H6998" t="str">
            <v>卡簧 开口4</v>
          </cell>
          <cell r="I6998" t="str">
            <v>Ф4*Ф9*0.5</v>
          </cell>
        </row>
        <row r="6999">
          <cell r="D6999">
            <v>10</v>
          </cell>
        </row>
        <row r="6999">
          <cell r="G6999" t="str">
            <v>01.018.001.001</v>
          </cell>
          <cell r="H6999" t="str">
            <v>四氟垫圈</v>
          </cell>
          <cell r="I6999" t="str">
            <v>3.2*7*0.5</v>
          </cell>
        </row>
        <row r="7000">
          <cell r="D7000">
            <v>20</v>
          </cell>
        </row>
        <row r="7000">
          <cell r="G7000" t="str">
            <v>01.018.002.001</v>
          </cell>
          <cell r="H7000" t="str">
            <v>白POM垫</v>
          </cell>
          <cell r="I7000" t="str">
            <v>φ16*φ10*0.5</v>
          </cell>
        </row>
        <row r="7001">
          <cell r="D7001">
            <v>20</v>
          </cell>
        </row>
        <row r="7001">
          <cell r="G7001" t="str">
            <v>01.018.003.002</v>
          </cell>
          <cell r="H7001" t="str">
            <v>环氧垫</v>
          </cell>
          <cell r="I7001" t="str">
            <v>φ9.5*φ5.3*0.5</v>
          </cell>
        </row>
        <row r="7002">
          <cell r="D7002">
            <v>20</v>
          </cell>
        </row>
        <row r="7002">
          <cell r="G7002" t="str">
            <v>01.020.001.001</v>
          </cell>
          <cell r="H7002" t="str">
            <v>短机身袋</v>
          </cell>
          <cell r="I7002" t="str">
            <v>13*34英文 双面4孔</v>
          </cell>
        </row>
        <row r="7003">
          <cell r="D7003">
            <v>10</v>
          </cell>
        </row>
        <row r="7003">
          <cell r="G7003" t="str">
            <v>02.201.103.001</v>
          </cell>
          <cell r="H7003" t="str">
            <v>搅面器上壳</v>
          </cell>
          <cell r="I7003" t="str">
            <v>ABS 黑色</v>
          </cell>
        </row>
        <row r="7004">
          <cell r="D7004">
            <v>10</v>
          </cell>
        </row>
        <row r="7004">
          <cell r="G7004" t="str">
            <v>02.201.103.002</v>
          </cell>
          <cell r="H7004" t="str">
            <v>搅面器下壳组件</v>
          </cell>
          <cell r="I7004" t="str">
            <v>3*25+ABS 耐高温 黑色</v>
          </cell>
        </row>
        <row r="7005">
          <cell r="D7005">
            <v>10</v>
          </cell>
        </row>
        <row r="7005">
          <cell r="G7005" t="str">
            <v>01.005.002.020</v>
          </cell>
          <cell r="H7005" t="str">
            <v>搅面器二级齿轮轴</v>
          </cell>
          <cell r="I7005" t="str">
            <v>430材质 Ф3*25</v>
          </cell>
        </row>
        <row r="7006">
          <cell r="D7006">
            <v>10</v>
          </cell>
        </row>
        <row r="7006">
          <cell r="G7006" t="str">
            <v>02.201.103.101</v>
          </cell>
          <cell r="H7006" t="str">
            <v>搅面器中心齿轮（一级）</v>
          </cell>
          <cell r="I7006" t="str">
            <v>POM自用（扁孔）</v>
          </cell>
        </row>
        <row r="7007">
          <cell r="D7007">
            <v>10</v>
          </cell>
        </row>
        <row r="7007">
          <cell r="G7007" t="str">
            <v>02.201.103.150</v>
          </cell>
          <cell r="H7007" t="str">
            <v>搅面器行星齿轮（二级）</v>
          </cell>
          <cell r="I7007" t="str">
            <v>POM</v>
          </cell>
        </row>
        <row r="7008">
          <cell r="D7008">
            <v>20</v>
          </cell>
        </row>
        <row r="7008">
          <cell r="G7008" t="str">
            <v>02.201.103.200</v>
          </cell>
          <cell r="H7008" t="str">
            <v>搅面器大齿轮（三级）</v>
          </cell>
          <cell r="I7008" t="str">
            <v>POM</v>
          </cell>
        </row>
        <row r="7009">
          <cell r="D7009">
            <v>10</v>
          </cell>
        </row>
        <row r="7009">
          <cell r="G7009" t="str">
            <v>02.201.103.250</v>
          </cell>
          <cell r="H7009" t="str">
            <v>搅面器支架</v>
          </cell>
          <cell r="I7009" t="str">
            <v>PA6</v>
          </cell>
        </row>
        <row r="7010">
          <cell r="D7010">
            <v>10</v>
          </cell>
        </row>
        <row r="7010">
          <cell r="G7010" t="str">
            <v>02.201.112.040</v>
          </cell>
          <cell r="H7010" t="str">
            <v>轴套</v>
          </cell>
          <cell r="I7010" t="str">
            <v>PA6</v>
          </cell>
        </row>
        <row r="7011">
          <cell r="D7011">
            <v>10</v>
          </cell>
        </row>
        <row r="7011">
          <cell r="G7011" t="str">
            <v>02.201.109.001</v>
          </cell>
          <cell r="H7011" t="str">
            <v>水杯</v>
          </cell>
          <cell r="I7011" t="str">
            <v>AS 英文袋包装</v>
          </cell>
        </row>
        <row r="7012">
          <cell r="D7012">
            <v>10</v>
          </cell>
        </row>
        <row r="7012">
          <cell r="G7012" t="str">
            <v>01.020.001.007</v>
          </cell>
          <cell r="H7012" t="str">
            <v>水杯袋</v>
          </cell>
          <cell r="I7012" t="str">
            <v>19*40英文 双面4孔</v>
          </cell>
        </row>
        <row r="7013">
          <cell r="D7013">
            <v>30</v>
          </cell>
        </row>
        <row r="7013">
          <cell r="G7013" t="str">
            <v>02.201.111.020</v>
          </cell>
          <cell r="H7013" t="str">
            <v>直流电机连接头</v>
          </cell>
          <cell r="I7013" t="str">
            <v>PA6</v>
          </cell>
        </row>
        <row r="7014">
          <cell r="D7014">
            <v>30</v>
          </cell>
        </row>
        <row r="7014">
          <cell r="G7014" t="str">
            <v>02.201.112.040</v>
          </cell>
          <cell r="H7014" t="str">
            <v>轴套</v>
          </cell>
          <cell r="I7014" t="str">
            <v>PA6</v>
          </cell>
        </row>
        <row r="7015">
          <cell r="D7015">
            <v>2002</v>
          </cell>
        </row>
        <row r="7015">
          <cell r="G7015" t="str">
            <v>01.012.002.004</v>
          </cell>
          <cell r="H7015" t="str">
            <v>7712电机</v>
          </cell>
          <cell r="I7015" t="str">
            <v>110-120V,60Hz,轴头部3.5扁位，78D23 美标,ClassA</v>
          </cell>
        </row>
        <row r="7016">
          <cell r="D7016">
            <v>2002</v>
          </cell>
        </row>
        <row r="7016">
          <cell r="G7016" t="str">
            <v>01.014.002.001</v>
          </cell>
          <cell r="H7016" t="str">
            <v>美标线</v>
          </cell>
          <cell r="I7016" t="str">
            <v>黑色，上锡3mm，2*0.824mm2, SPT-2, 1.52m,ETL认证, 尾部开叉80mm,极性插</v>
          </cell>
        </row>
        <row r="7017">
          <cell r="D7017">
            <v>4004</v>
          </cell>
        </row>
        <row r="7017">
          <cell r="G7017" t="str">
            <v>01.020.001.001</v>
          </cell>
          <cell r="H7017" t="str">
            <v>短机身袋</v>
          </cell>
          <cell r="I7017" t="str">
            <v>13*34英文 双面4孔</v>
          </cell>
        </row>
        <row r="7018">
          <cell r="D7018">
            <v>2002</v>
          </cell>
        </row>
        <row r="7018">
          <cell r="G7018" t="str">
            <v>02.201.109.002</v>
          </cell>
          <cell r="H7018" t="str">
            <v>水杯</v>
          </cell>
          <cell r="I7018" t="str">
            <v>AS 气泡袋包装</v>
          </cell>
        </row>
        <row r="7019">
          <cell r="D7019">
            <v>2002</v>
          </cell>
        </row>
        <row r="7019">
          <cell r="G7019" t="str">
            <v>01.020.004.003</v>
          </cell>
          <cell r="H7019" t="str">
            <v>气泡袋</v>
          </cell>
          <cell r="I7019" t="str">
            <v>水杯 30*18  大泡   双面4孔</v>
          </cell>
        </row>
        <row r="7020">
          <cell r="D7020">
            <v>2002</v>
          </cell>
        </row>
        <row r="7020">
          <cell r="G7020" t="str">
            <v>03.300.003.156</v>
          </cell>
          <cell r="H7020" t="str">
            <v>HB103 7712机身成品</v>
          </cell>
          <cell r="I7020" t="str">
            <v>600W,带调速 蓝绿色20M1125-1</v>
          </cell>
        </row>
        <row r="7021">
          <cell r="D7021">
            <v>2002</v>
          </cell>
        </row>
        <row r="7021">
          <cell r="G7021" t="str">
            <v>01.006.001.100</v>
          </cell>
          <cell r="H7021" t="str">
            <v>HB103大开关面板</v>
          </cell>
          <cell r="I7021" t="str">
            <v>430材质 镜面</v>
          </cell>
        </row>
        <row r="7022">
          <cell r="D7022">
            <v>4004</v>
          </cell>
        </row>
        <row r="7022">
          <cell r="G7022" t="str">
            <v>01.010.001.001</v>
          </cell>
          <cell r="H7022" t="str">
            <v>自攻螺丝</v>
          </cell>
          <cell r="I7022" t="str">
            <v>M3*10 圆头，十字尖头，铁镀锌</v>
          </cell>
        </row>
        <row r="7023">
          <cell r="D7023">
            <v>2002</v>
          </cell>
        </row>
        <row r="7023">
          <cell r="G7023" t="str">
            <v>01.019.001.004</v>
          </cell>
          <cell r="H7023" t="str">
            <v>7712电机减震垫</v>
          </cell>
        </row>
        <row r="7024">
          <cell r="D7024">
            <v>2002</v>
          </cell>
        </row>
        <row r="7024">
          <cell r="G7024" t="str">
            <v>02.201.003.163</v>
          </cell>
          <cell r="H7024" t="str">
            <v>HB103 7712上机身</v>
          </cell>
          <cell r="I7024" t="str">
            <v>ABS 蓝绿色20M1125-1</v>
          </cell>
        </row>
        <row r="7025">
          <cell r="D7025">
            <v>2002</v>
          </cell>
        </row>
        <row r="7025">
          <cell r="G7025" t="str">
            <v>02.201.003.164</v>
          </cell>
          <cell r="H7025" t="str">
            <v>HB103 7712下机身</v>
          </cell>
          <cell r="I7025" t="str">
            <v>ABS 蓝绿色20M1125-1</v>
          </cell>
        </row>
        <row r="7026">
          <cell r="D7026">
            <v>2002</v>
          </cell>
        </row>
        <row r="7026">
          <cell r="G7026" t="str">
            <v>02.201.003.250</v>
          </cell>
          <cell r="H7026" t="str">
            <v>HB103包胶按钮</v>
          </cell>
          <cell r="I7026" t="str">
            <v>PP+TPE黑色</v>
          </cell>
        </row>
        <row r="7027">
          <cell r="D7027">
            <v>2002</v>
          </cell>
        </row>
        <row r="7027">
          <cell r="G7027" t="str">
            <v>02.201.003.350</v>
          </cell>
          <cell r="H7027" t="str">
            <v>HB103按钮支架</v>
          </cell>
          <cell r="I7027" t="str">
            <v>PP</v>
          </cell>
        </row>
        <row r="7028">
          <cell r="D7028">
            <v>2002</v>
          </cell>
        </row>
        <row r="7028">
          <cell r="G7028" t="str">
            <v>02.201.003.303</v>
          </cell>
          <cell r="H7028" t="str">
            <v>HB103/106装饰圈</v>
          </cell>
          <cell r="I7028" t="str">
            <v>ABS 黑色</v>
          </cell>
        </row>
        <row r="7029">
          <cell r="D7029">
            <v>2002</v>
          </cell>
        </row>
        <row r="7029">
          <cell r="G7029" t="str">
            <v>02.201.003.352</v>
          </cell>
          <cell r="H7029" t="str">
            <v>HB103电位器支架</v>
          </cell>
          <cell r="I7029" t="str">
            <v>ABS</v>
          </cell>
        </row>
        <row r="7030">
          <cell r="D7030">
            <v>2002</v>
          </cell>
        </row>
        <row r="7030">
          <cell r="G7030" t="str">
            <v>02.201.003.455</v>
          </cell>
          <cell r="H7030" t="str">
            <v>HB103调速旋钮</v>
          </cell>
          <cell r="I7030" t="str">
            <v>ABS 蓝绿色20M1125-1</v>
          </cell>
        </row>
        <row r="7031">
          <cell r="D7031">
            <v>2002</v>
          </cell>
        </row>
        <row r="7031">
          <cell r="G7031" t="str">
            <v>02.201.003.503</v>
          </cell>
          <cell r="H7031" t="str">
            <v>HB103后盖 带调速</v>
          </cell>
          <cell r="I7031" t="str">
            <v>ABS 黑色</v>
          </cell>
        </row>
        <row r="7032">
          <cell r="D7032">
            <v>2002</v>
          </cell>
        </row>
        <row r="7032">
          <cell r="G7032" t="str">
            <v>02.201.111.020</v>
          </cell>
          <cell r="H7032" t="str">
            <v>直流电机连接头</v>
          </cell>
          <cell r="I7032" t="str">
            <v>PA6</v>
          </cell>
        </row>
        <row r="7033">
          <cell r="D7033">
            <v>2002</v>
          </cell>
        </row>
        <row r="7033">
          <cell r="G7033" t="str">
            <v>02.201.112.001</v>
          </cell>
          <cell r="H7033" t="str">
            <v>护线套</v>
          </cell>
          <cell r="I7033" t="str">
            <v>PVC 黑色</v>
          </cell>
        </row>
        <row r="7034">
          <cell r="D7034">
            <v>2002</v>
          </cell>
        </row>
        <row r="7034">
          <cell r="G7034" t="str">
            <v>03.301.005.601</v>
          </cell>
          <cell r="H7034" t="str">
            <v>SC刀筒成品（H=137 SUS201外镜面 内拉丝）</v>
          </cell>
          <cell r="I7034" t="str">
            <v>SC塑料连接头,蓝绿色20M1125-1,十字刀片</v>
          </cell>
        </row>
        <row r="7035">
          <cell r="D7035">
            <v>2002</v>
          </cell>
        </row>
        <row r="7035">
          <cell r="G7035" t="str">
            <v>01.002.001.040</v>
          </cell>
          <cell r="H7035" t="str">
            <v>十字刀片</v>
          </cell>
          <cell r="I7035" t="str">
            <v>304材质</v>
          </cell>
        </row>
        <row r="7036">
          <cell r="D7036">
            <v>2002</v>
          </cell>
        </row>
        <row r="7036">
          <cell r="G7036" t="str">
            <v>01.003.003.300</v>
          </cell>
          <cell r="H7036" t="str">
            <v>SC刀筒</v>
          </cell>
          <cell r="I7036" t="str">
            <v>H=137 201材质 外镜面 内拉丝</v>
          </cell>
        </row>
        <row r="7037">
          <cell r="D7037">
            <v>2002</v>
          </cell>
        </row>
        <row r="7037">
          <cell r="G7037" t="str">
            <v>01.004.001.002</v>
          </cell>
          <cell r="H7037" t="str">
            <v>刀轴含油轴承</v>
          </cell>
          <cell r="I7037" t="str">
            <v>5T18A2-03-2  铜铁基 Φ5*Φ10*Φ14*10*2</v>
          </cell>
        </row>
        <row r="7038">
          <cell r="D7038">
            <v>2002</v>
          </cell>
        </row>
        <row r="7038">
          <cell r="G7038" t="str">
            <v>01.005.006.030</v>
          </cell>
          <cell r="H7038" t="str">
            <v>SC刀轴</v>
          </cell>
          <cell r="I7038" t="str">
            <v>φ5*172.5 430材质</v>
          </cell>
        </row>
        <row r="7039">
          <cell r="D7039">
            <v>2002</v>
          </cell>
        </row>
        <row r="7039">
          <cell r="G7039" t="str">
            <v>01.011.009.001</v>
          </cell>
          <cell r="H7039" t="str">
            <v>有内管支撑环</v>
          </cell>
          <cell r="I7039" t="str">
            <v>Φ15.8 430材质</v>
          </cell>
        </row>
        <row r="7040">
          <cell r="D7040">
            <v>4004</v>
          </cell>
        </row>
        <row r="7040">
          <cell r="G7040" t="str">
            <v>01.011.009.040</v>
          </cell>
          <cell r="H7040" t="str">
            <v>卡簧 开口4</v>
          </cell>
          <cell r="I7040" t="str">
            <v>Ф4*Ф9*0.5</v>
          </cell>
        </row>
        <row r="7041">
          <cell r="D7041">
            <v>4004</v>
          </cell>
        </row>
        <row r="7041">
          <cell r="G7041" t="str">
            <v>01.018.003.002</v>
          </cell>
          <cell r="H7041" t="str">
            <v>环氧垫</v>
          </cell>
          <cell r="I7041" t="str">
            <v>φ9.5*φ5.3*0.5</v>
          </cell>
        </row>
        <row r="7042">
          <cell r="D7042">
            <v>2002</v>
          </cell>
        </row>
        <row r="7042">
          <cell r="G7042" t="str">
            <v>01.019.002.002</v>
          </cell>
          <cell r="H7042" t="str">
            <v>不锈钢刀筒下密封圈</v>
          </cell>
          <cell r="I7042" t="str">
            <v>有内管</v>
          </cell>
        </row>
        <row r="7043">
          <cell r="D7043">
            <v>2002</v>
          </cell>
        </row>
        <row r="7043">
          <cell r="G7043" t="str">
            <v>01.019.002.003</v>
          </cell>
          <cell r="H7043" t="str">
            <v>不锈钢刀筒上密封圈</v>
          </cell>
          <cell r="I7043" t="str">
            <v>/</v>
          </cell>
        </row>
        <row r="7044">
          <cell r="D7044">
            <v>2002</v>
          </cell>
        </row>
        <row r="7044">
          <cell r="G7044" t="str">
            <v>02.201.107.155</v>
          </cell>
          <cell r="H7044" t="str">
            <v>SC塑料连接头</v>
          </cell>
          <cell r="I7044" t="str">
            <v>ABS 蓝绿色20M1125-1</v>
          </cell>
        </row>
        <row r="7045">
          <cell r="D7045">
            <v>2002</v>
          </cell>
        </row>
        <row r="7045">
          <cell r="G7045" t="str">
            <v>02.201.112.040</v>
          </cell>
          <cell r="H7045" t="str">
            <v>轴套</v>
          </cell>
          <cell r="I7045" t="str">
            <v>PA6</v>
          </cell>
        </row>
        <row r="7046">
          <cell r="D7046">
            <v>2002</v>
          </cell>
        </row>
        <row r="7046">
          <cell r="G7046" t="str">
            <v>02.201.112.060</v>
          </cell>
          <cell r="H7046" t="str">
            <v>上密封圈支架</v>
          </cell>
          <cell r="I7046" t="str">
            <v>ABS</v>
          </cell>
        </row>
        <row r="7047">
          <cell r="D7047">
            <v>2002</v>
          </cell>
        </row>
        <row r="7047">
          <cell r="G7047" t="str">
            <v>03.302.003.202</v>
          </cell>
          <cell r="H7047" t="str">
            <v>HB103-7712  A19182带调速美标</v>
          </cell>
          <cell r="I7047" t="str">
            <v>无0.68uf电容</v>
          </cell>
        </row>
        <row r="7048">
          <cell r="D7048">
            <v>2002</v>
          </cell>
        </row>
        <row r="7048">
          <cell r="G7048" t="str">
            <v>01.015.001.051</v>
          </cell>
          <cell r="H7048" t="str">
            <v>CBB电容</v>
          </cell>
          <cell r="I7048" t="str">
            <v>153J/630V</v>
          </cell>
        </row>
        <row r="7049">
          <cell r="D7049">
            <v>2002</v>
          </cell>
        </row>
        <row r="7049">
          <cell r="G7049" t="str">
            <v>01.015.001.100</v>
          </cell>
          <cell r="H7049" t="str">
            <v>Y2电容</v>
          </cell>
          <cell r="I7049" t="str">
            <v>QNR JY222M/300V</v>
          </cell>
        </row>
        <row r="7050">
          <cell r="D7050">
            <v>2002</v>
          </cell>
        </row>
        <row r="7050">
          <cell r="G7050" t="str">
            <v>01.015.002.001</v>
          </cell>
          <cell r="H7050" t="str">
            <v>电阻</v>
          </cell>
          <cell r="I7050" t="str">
            <v>1/2W,3KΩ</v>
          </cell>
        </row>
        <row r="7051">
          <cell r="D7051">
            <v>8008</v>
          </cell>
        </row>
        <row r="7051">
          <cell r="G7051" t="str">
            <v>01.015.003.001</v>
          </cell>
          <cell r="H7051" t="str">
            <v>二极管</v>
          </cell>
          <cell r="I7051" t="str">
            <v>IN5408</v>
          </cell>
        </row>
        <row r="7052">
          <cell r="D7052">
            <v>2002</v>
          </cell>
        </row>
        <row r="7052">
          <cell r="G7052" t="str">
            <v>01.015.003.050</v>
          </cell>
          <cell r="H7052" t="str">
            <v>双向触发二极管</v>
          </cell>
          <cell r="I7052" t="str">
            <v>DB3</v>
          </cell>
        </row>
        <row r="7053">
          <cell r="D7053">
            <v>4004</v>
          </cell>
        </row>
        <row r="7053">
          <cell r="G7053" t="str">
            <v>01.015.005.055</v>
          </cell>
          <cell r="H7053" t="str">
            <v>微动开关</v>
          </cell>
          <cell r="I7053" t="str">
            <v>ST-10L28H-3-G01P，短翘板</v>
          </cell>
        </row>
        <row r="7054">
          <cell r="D7054">
            <v>2002</v>
          </cell>
        </row>
        <row r="7054">
          <cell r="G7054" t="str">
            <v>01.015.006.002</v>
          </cell>
          <cell r="H7054" t="str">
            <v>陶瓷保险丝</v>
          </cell>
          <cell r="I7054" t="str">
            <v>250V/5A</v>
          </cell>
        </row>
        <row r="7055">
          <cell r="D7055">
            <v>2002</v>
          </cell>
        </row>
        <row r="7055">
          <cell r="G7055" t="str">
            <v>01.015.007.002</v>
          </cell>
          <cell r="H7055" t="str">
            <v>电位器</v>
          </cell>
          <cell r="I7055" t="str">
            <v>合业B254</v>
          </cell>
        </row>
        <row r="7056">
          <cell r="D7056">
            <v>2002</v>
          </cell>
        </row>
        <row r="7056">
          <cell r="G7056" t="str">
            <v>01.015.008.001</v>
          </cell>
          <cell r="H7056" t="str">
            <v>可控硅</v>
          </cell>
          <cell r="I7056" t="str">
            <v>TO-220/BT136</v>
          </cell>
        </row>
        <row r="7057">
          <cell r="D7057">
            <v>4004</v>
          </cell>
        </row>
        <row r="7057">
          <cell r="G7057" t="str">
            <v>01.015.011.150</v>
          </cell>
          <cell r="H7057" t="str">
            <v>插件</v>
          </cell>
          <cell r="I7057" t="str">
            <v>0.5*11</v>
          </cell>
        </row>
        <row r="7058">
          <cell r="D7058">
            <v>4004</v>
          </cell>
        </row>
        <row r="7058">
          <cell r="G7058" t="str">
            <v>01.015.012.003</v>
          </cell>
          <cell r="H7058" t="str">
            <v>连接线</v>
          </cell>
          <cell r="I7058" t="str">
            <v>PVC 1015 22AWG 105℃ 长度55mm 上锡 E187208 E189674 E252252</v>
          </cell>
        </row>
        <row r="7059">
          <cell r="D7059">
            <v>2002</v>
          </cell>
        </row>
        <row r="7059">
          <cell r="G7059" t="str">
            <v>01.016.003.100</v>
          </cell>
          <cell r="H7059" t="str">
            <v>HB103线路板PCB</v>
          </cell>
          <cell r="I7059" t="str">
            <v>HB103-7712  A19182</v>
          </cell>
        </row>
        <row r="7060">
          <cell r="D7060">
            <v>2002</v>
          </cell>
        </row>
        <row r="7060">
          <cell r="G7060" t="str">
            <v>03.304.001.006</v>
          </cell>
          <cell r="H7060" t="str">
            <v>打蛋器成品+有袋起泡器</v>
          </cell>
          <cell r="I7060" t="str">
            <v>蓝绿色20M1125-1 气泡袋包装</v>
          </cell>
        </row>
        <row r="7061">
          <cell r="D7061">
            <v>2002</v>
          </cell>
        </row>
        <row r="7061">
          <cell r="G7061" t="str">
            <v>01.011.001.002</v>
          </cell>
          <cell r="H7061" t="str">
            <v>起泡器</v>
          </cell>
          <cell r="I7061" t="str">
            <v>201材质 有袋</v>
          </cell>
        </row>
        <row r="7062">
          <cell r="D7062">
            <v>2002</v>
          </cell>
        </row>
        <row r="7062">
          <cell r="G7062" t="str">
            <v>01.011.001.021</v>
          </cell>
          <cell r="H7062" t="str">
            <v>不锈钢打蛋网</v>
          </cell>
          <cell r="I7062" t="str">
            <v>304材质</v>
          </cell>
        </row>
        <row r="7063">
          <cell r="D7063">
            <v>2002</v>
          </cell>
        </row>
        <row r="7063">
          <cell r="G7063" t="str">
            <v>01.011.100.003</v>
          </cell>
          <cell r="H7063" t="str">
            <v>铁衬套</v>
          </cell>
          <cell r="I7063" t="str">
            <v>430材质</v>
          </cell>
        </row>
        <row r="7064">
          <cell r="D7064">
            <v>2002</v>
          </cell>
        </row>
        <row r="7064">
          <cell r="G7064" t="str">
            <v>01.018.003.002</v>
          </cell>
          <cell r="H7064" t="str">
            <v>环氧垫</v>
          </cell>
          <cell r="I7064" t="str">
            <v>φ9.5*φ5.3*0.5</v>
          </cell>
        </row>
        <row r="7065">
          <cell r="D7065">
            <v>2002</v>
          </cell>
        </row>
        <row r="7065">
          <cell r="G7065" t="str">
            <v>01.019.003.004</v>
          </cell>
          <cell r="H7065" t="str">
            <v>齿轮箱盖橡胶圈</v>
          </cell>
          <cell r="I7065" t="str">
            <v>/</v>
          </cell>
        </row>
        <row r="7066">
          <cell r="D7066">
            <v>2002</v>
          </cell>
        </row>
        <row r="7066">
          <cell r="G7066" t="str">
            <v>01.020.004.005</v>
          </cell>
          <cell r="H7066" t="str">
            <v>气泡袋</v>
          </cell>
          <cell r="I7066" t="str">
            <v>打蛋器 13*30大泡   双面4孔</v>
          </cell>
        </row>
        <row r="7067">
          <cell r="D7067">
            <v>2002</v>
          </cell>
        </row>
        <row r="7067">
          <cell r="G7067" t="str">
            <v>02.201.100.006</v>
          </cell>
          <cell r="H7067" t="str">
            <v>打蛋器头</v>
          </cell>
          <cell r="I7067" t="str">
            <v>ABS 蓝绿色20M1125-1</v>
          </cell>
        </row>
        <row r="7068">
          <cell r="D7068">
            <v>2002</v>
          </cell>
        </row>
        <row r="7068">
          <cell r="G7068" t="str">
            <v>02.201.100.105</v>
          </cell>
          <cell r="H7068" t="str">
            <v>齿轮箱盖</v>
          </cell>
          <cell r="I7068" t="str">
            <v>ABS 蓝绿色20M1125-1</v>
          </cell>
        </row>
        <row r="7069">
          <cell r="D7069">
            <v>2002</v>
          </cell>
        </row>
        <row r="7069">
          <cell r="G7069" t="str">
            <v>02.201.100.200</v>
          </cell>
          <cell r="H7069" t="str">
            <v>打蛋器齿轮支架盖</v>
          </cell>
          <cell r="I7069" t="str">
            <v>POM</v>
          </cell>
        </row>
        <row r="7070">
          <cell r="D7070">
            <v>6006</v>
          </cell>
        </row>
        <row r="7070">
          <cell r="G7070" t="str">
            <v>02.201.100.250</v>
          </cell>
          <cell r="H7070" t="str">
            <v>打蛋器行星齿轮</v>
          </cell>
          <cell r="I7070" t="str">
            <v>POM</v>
          </cell>
        </row>
        <row r="7071">
          <cell r="D7071">
            <v>2002</v>
          </cell>
        </row>
        <row r="7071">
          <cell r="G7071" t="str">
            <v>02.201.100.300</v>
          </cell>
          <cell r="H7071" t="str">
            <v>打蛋器中心齿轮组件</v>
          </cell>
          <cell r="I7071" t="str">
            <v>SUS430+POM 5*41</v>
          </cell>
        </row>
        <row r="7072">
          <cell r="D7072">
            <v>2002</v>
          </cell>
        </row>
        <row r="7072">
          <cell r="G7072" t="str">
            <v>01.005.004.001</v>
          </cell>
          <cell r="H7072" t="str">
            <v>打蛋器中心轴</v>
          </cell>
          <cell r="I7072" t="str">
            <v>430材质 Ф5*41</v>
          </cell>
        </row>
        <row r="7073">
          <cell r="D7073">
            <v>2002</v>
          </cell>
        </row>
        <row r="7073">
          <cell r="G7073" t="str">
            <v>02.201.100.350</v>
          </cell>
          <cell r="H7073" t="str">
            <v>打蛋器齿轮支架组件</v>
          </cell>
          <cell r="I7073" t="str">
            <v>SUS430+POM 3*17×3</v>
          </cell>
        </row>
        <row r="7074">
          <cell r="D7074">
            <v>6006</v>
          </cell>
        </row>
        <row r="7074">
          <cell r="G7074" t="str">
            <v>01.005.004.010</v>
          </cell>
          <cell r="H7074" t="str">
            <v>打蛋器/绞肉杯行星齿轮轴</v>
          </cell>
          <cell r="I7074" t="str">
            <v>430材质 Ф3*17 兰白锌</v>
          </cell>
        </row>
        <row r="7075">
          <cell r="D7075">
            <v>2002</v>
          </cell>
        </row>
        <row r="7075">
          <cell r="G7075" t="str">
            <v>02.201.112.040</v>
          </cell>
          <cell r="H7075" t="str">
            <v>轴套</v>
          </cell>
          <cell r="I7075" t="str">
            <v>PA6</v>
          </cell>
        </row>
        <row r="7076">
          <cell r="D7076">
            <v>2002</v>
          </cell>
        </row>
        <row r="7076">
          <cell r="G7076" t="str">
            <v>03.304.003.006</v>
          </cell>
          <cell r="H7076" t="str">
            <v>绞肉杯成品</v>
          </cell>
          <cell r="I7076" t="str">
            <v>蓝绿色20M1125-1 气泡袋包装</v>
          </cell>
        </row>
        <row r="7077">
          <cell r="D7077">
            <v>2002</v>
          </cell>
        </row>
        <row r="7077">
          <cell r="G7077" t="str">
            <v>01.011.100.003</v>
          </cell>
          <cell r="H7077" t="str">
            <v>铁衬套</v>
          </cell>
          <cell r="I7077" t="str">
            <v>430材质</v>
          </cell>
        </row>
        <row r="7078">
          <cell r="D7078">
            <v>2002</v>
          </cell>
        </row>
        <row r="7078">
          <cell r="G7078" t="str">
            <v>01.018.003.002</v>
          </cell>
          <cell r="H7078" t="str">
            <v>环氧垫</v>
          </cell>
          <cell r="I7078" t="str">
            <v>φ9.5*φ5.3*0.5</v>
          </cell>
        </row>
        <row r="7079">
          <cell r="D7079">
            <v>2002</v>
          </cell>
        </row>
        <row r="7079">
          <cell r="G7079" t="str">
            <v>01.019.003.004</v>
          </cell>
          <cell r="H7079" t="str">
            <v>齿轮箱盖橡胶圈</v>
          </cell>
          <cell r="I7079" t="str">
            <v>/</v>
          </cell>
        </row>
        <row r="7080">
          <cell r="D7080">
            <v>2002</v>
          </cell>
        </row>
        <row r="7080">
          <cell r="G7080" t="str">
            <v>02.201.100.105</v>
          </cell>
          <cell r="H7080" t="str">
            <v>齿轮箱盖</v>
          </cell>
          <cell r="I7080" t="str">
            <v>ABS 蓝绿色20M1125-1</v>
          </cell>
        </row>
        <row r="7081">
          <cell r="D7081">
            <v>2002</v>
          </cell>
        </row>
        <row r="7081">
          <cell r="G7081" t="str">
            <v>02.201.102.006</v>
          </cell>
          <cell r="H7081" t="str">
            <v>绞肉杯盖</v>
          </cell>
          <cell r="I7081" t="str">
            <v>ABS 蓝绿色20M1125-1</v>
          </cell>
        </row>
        <row r="7082">
          <cell r="D7082">
            <v>6006</v>
          </cell>
        </row>
        <row r="7082">
          <cell r="G7082" t="str">
            <v>02.201.102.100</v>
          </cell>
          <cell r="H7082" t="str">
            <v>绞肉杯行星齿轮</v>
          </cell>
          <cell r="I7082" t="str">
            <v>POM</v>
          </cell>
        </row>
        <row r="7083">
          <cell r="D7083">
            <v>2002</v>
          </cell>
        </row>
        <row r="7083">
          <cell r="G7083" t="str">
            <v>02.201.102.150</v>
          </cell>
          <cell r="H7083" t="str">
            <v>绞肉杯内齿圈</v>
          </cell>
          <cell r="I7083" t="str">
            <v>POM</v>
          </cell>
        </row>
        <row r="7084">
          <cell r="D7084">
            <v>2002</v>
          </cell>
        </row>
        <row r="7084">
          <cell r="G7084" t="str">
            <v>02.201.102.200</v>
          </cell>
          <cell r="H7084" t="str">
            <v>绞肉杯中心齿轮组件</v>
          </cell>
          <cell r="I7084" t="str">
            <v>SUS430+POM 5*37</v>
          </cell>
        </row>
        <row r="7085">
          <cell r="D7085">
            <v>2002</v>
          </cell>
        </row>
        <row r="7085">
          <cell r="G7085" t="str">
            <v>01.005.003.001</v>
          </cell>
          <cell r="H7085" t="str">
            <v>绞肉杯中心轴</v>
          </cell>
          <cell r="I7085" t="str">
            <v>430材质 Ф5*37</v>
          </cell>
        </row>
        <row r="7086">
          <cell r="D7086">
            <v>2002</v>
          </cell>
        </row>
        <row r="7086">
          <cell r="G7086" t="str">
            <v>02.201.102.250</v>
          </cell>
          <cell r="H7086" t="str">
            <v>绞肉杯齿轮支架组件</v>
          </cell>
          <cell r="I7086" t="str">
            <v>SUS430+POM 3*17×3</v>
          </cell>
        </row>
        <row r="7087">
          <cell r="D7087">
            <v>6006</v>
          </cell>
        </row>
        <row r="7087">
          <cell r="G7087" t="str">
            <v>01.005.004.010</v>
          </cell>
          <cell r="H7087" t="str">
            <v>打蛋器/绞肉杯行星齿轮轴</v>
          </cell>
          <cell r="I7087" t="str">
            <v>430材质 Ф3*17 兰白锌</v>
          </cell>
        </row>
        <row r="7088">
          <cell r="D7088">
            <v>2002</v>
          </cell>
        </row>
        <row r="7088">
          <cell r="G7088" t="str">
            <v>02.201.102.300</v>
          </cell>
          <cell r="H7088" t="str">
            <v>小绞肉刀连接头</v>
          </cell>
          <cell r="I7088" t="str">
            <v>POM</v>
          </cell>
        </row>
        <row r="7089">
          <cell r="D7089">
            <v>2002</v>
          </cell>
        </row>
        <row r="7089">
          <cell r="G7089" t="str">
            <v>02.201.102.350</v>
          </cell>
          <cell r="H7089" t="str">
            <v>刀塞</v>
          </cell>
          <cell r="I7089" t="str">
            <v>白 POM</v>
          </cell>
        </row>
        <row r="7090">
          <cell r="D7090">
            <v>2002</v>
          </cell>
        </row>
        <row r="7090">
          <cell r="G7090" t="str">
            <v>02.201.102.400</v>
          </cell>
          <cell r="H7090" t="str">
            <v>绞肉刀组件</v>
          </cell>
          <cell r="I7090" t="str">
            <v>211S  SUS304+白POM</v>
          </cell>
        </row>
        <row r="7091">
          <cell r="D7091">
            <v>2002</v>
          </cell>
        </row>
        <row r="7091">
          <cell r="G7091" t="str">
            <v>01.002.002.010</v>
          </cell>
          <cell r="H7091" t="str">
            <v>211S绞肉刀片</v>
          </cell>
          <cell r="I7091" t="str">
            <v>304材质</v>
          </cell>
        </row>
        <row r="7092">
          <cell r="D7092">
            <v>2002</v>
          </cell>
        </row>
        <row r="7092">
          <cell r="G7092" t="str">
            <v>02.201.102.452</v>
          </cell>
          <cell r="H7092" t="str">
            <v>绞肉杯</v>
          </cell>
          <cell r="I7092" t="str">
            <v>5*23  SUS304+AS 泡沫袋包装</v>
          </cell>
        </row>
        <row r="7093">
          <cell r="D7093">
            <v>2002</v>
          </cell>
        </row>
        <row r="7093">
          <cell r="G7093" t="str">
            <v>01.005.003.010</v>
          </cell>
          <cell r="H7093" t="str">
            <v>绞肉杯杯镶轴</v>
          </cell>
          <cell r="I7093" t="str">
            <v>304材质 Ф5*23</v>
          </cell>
        </row>
        <row r="7094">
          <cell r="D7094">
            <v>2002</v>
          </cell>
        </row>
        <row r="7094">
          <cell r="G7094" t="str">
            <v>01.020.004.004</v>
          </cell>
          <cell r="H7094" t="str">
            <v>气泡袋</v>
          </cell>
          <cell r="I7094" t="str">
            <v>绞肉杯 30*25  大泡   双面4孔</v>
          </cell>
        </row>
        <row r="7095">
          <cell r="D7095">
            <v>8008</v>
          </cell>
        </row>
        <row r="7095">
          <cell r="G7095" t="str">
            <v>02.201.102.450</v>
          </cell>
          <cell r="H7095" t="str">
            <v>杯垫</v>
          </cell>
          <cell r="I7095" t="str">
            <v>TPE</v>
          </cell>
        </row>
        <row r="7096">
          <cell r="D7096">
            <v>2002</v>
          </cell>
        </row>
        <row r="7096">
          <cell r="G7096" t="str">
            <v>02.201.112.040</v>
          </cell>
          <cell r="H7096" t="str">
            <v>轴套</v>
          </cell>
          <cell r="I7096" t="str">
            <v>PA6</v>
          </cell>
        </row>
        <row r="7097">
          <cell r="D7097">
            <v>17808</v>
          </cell>
        </row>
        <row r="7097">
          <cell r="G7097" t="str">
            <v>01.012.002.004</v>
          </cell>
          <cell r="H7097" t="str">
            <v>7712电机</v>
          </cell>
          <cell r="I7097" t="str">
            <v>110-120V,60Hz,轴头部3.5扁位，78D23 美标,ClassA</v>
          </cell>
        </row>
        <row r="7098">
          <cell r="D7098">
            <v>17808</v>
          </cell>
        </row>
        <row r="7098">
          <cell r="G7098" t="str">
            <v>01.014.002.001</v>
          </cell>
          <cell r="H7098" t="str">
            <v>美标线</v>
          </cell>
          <cell r="I7098" t="str">
            <v>黑色，上锡3mm，2*0.824mm2, SPT-2, 1.52m,ETL认证, 尾部开叉80mm,极性插</v>
          </cell>
        </row>
        <row r="7099">
          <cell r="D7099">
            <v>35616</v>
          </cell>
        </row>
        <row r="7099">
          <cell r="G7099" t="str">
            <v>01.020.001.001</v>
          </cell>
          <cell r="H7099" t="str">
            <v>短机身袋</v>
          </cell>
          <cell r="I7099" t="str">
            <v>13*34英文 双面4孔</v>
          </cell>
        </row>
        <row r="7100">
          <cell r="D7100">
            <v>17808</v>
          </cell>
        </row>
        <row r="7100">
          <cell r="G7100" t="str">
            <v>03.300.005.100</v>
          </cell>
          <cell r="H7100" t="str">
            <v>HB105S-2款 带孔7712机身成品</v>
          </cell>
          <cell r="I7100" t="str">
            <v>600W,黑色</v>
          </cell>
        </row>
        <row r="7101">
          <cell r="D7101">
            <v>17808</v>
          </cell>
        </row>
        <row r="7101">
          <cell r="G7101" t="str">
            <v>01.007.002.050</v>
          </cell>
          <cell r="H7101" t="str">
            <v>HB105-2不锈钢带孔装饰圈</v>
          </cell>
          <cell r="I7101" t="str">
            <v>201材质 拉丝</v>
          </cell>
        </row>
        <row r="7102">
          <cell r="D7102">
            <v>89040</v>
          </cell>
        </row>
        <row r="7102">
          <cell r="G7102" t="str">
            <v>01.010.001.001</v>
          </cell>
          <cell r="H7102" t="str">
            <v>自攻螺丝</v>
          </cell>
          <cell r="I7102" t="str">
            <v>M3*10 圆头，十字尖头，铁镀锌</v>
          </cell>
        </row>
        <row r="7103">
          <cell r="D7103">
            <v>17808</v>
          </cell>
        </row>
        <row r="7103">
          <cell r="G7103" t="str">
            <v>01.019.001.004</v>
          </cell>
          <cell r="H7103" t="str">
            <v>7712电机减震垫</v>
          </cell>
        </row>
        <row r="7104">
          <cell r="D7104">
            <v>17808</v>
          </cell>
        </row>
        <row r="7104">
          <cell r="G7104" t="str">
            <v>02.201.005.101</v>
          </cell>
          <cell r="H7104" t="str">
            <v>HB105S-2款 带孔7712上机身</v>
          </cell>
          <cell r="I7104" t="str">
            <v>ABS 黑色</v>
          </cell>
        </row>
        <row r="7105">
          <cell r="D7105">
            <v>17808</v>
          </cell>
        </row>
        <row r="7105">
          <cell r="G7105" t="str">
            <v>02.201.005.102</v>
          </cell>
          <cell r="H7105" t="str">
            <v>HB105S-2款 带孔7712下机身</v>
          </cell>
          <cell r="I7105" t="str">
            <v>ABS 黑色</v>
          </cell>
        </row>
        <row r="7106">
          <cell r="D7106">
            <v>17808</v>
          </cell>
        </row>
        <row r="7106">
          <cell r="G7106" t="str">
            <v>02.201.005.450</v>
          </cell>
          <cell r="H7106" t="str">
            <v>HB105装饰圈</v>
          </cell>
          <cell r="I7106" t="str">
            <v>ABS 黑色</v>
          </cell>
        </row>
        <row r="7107">
          <cell r="D7107">
            <v>17808</v>
          </cell>
        </row>
        <row r="7107">
          <cell r="G7107" t="str">
            <v>02.201.005.550</v>
          </cell>
          <cell r="H7107" t="str">
            <v>HB105调速旋钮</v>
          </cell>
          <cell r="I7107" t="str">
            <v>ABS 黑色</v>
          </cell>
        </row>
        <row r="7108">
          <cell r="D7108">
            <v>17808</v>
          </cell>
        </row>
        <row r="7108">
          <cell r="G7108" t="str">
            <v>02.201.005.601</v>
          </cell>
          <cell r="H7108" t="str">
            <v>HB105后盖 电镀</v>
          </cell>
          <cell r="I7108" t="str">
            <v>ABS 银色</v>
          </cell>
        </row>
        <row r="7109">
          <cell r="D7109">
            <v>17808</v>
          </cell>
        </row>
        <row r="7109">
          <cell r="G7109" t="str">
            <v>02.201.005.600</v>
          </cell>
          <cell r="H7109" t="str">
            <v>HB105后盖</v>
          </cell>
          <cell r="I7109" t="str">
            <v>ABS 本色</v>
          </cell>
        </row>
        <row r="7110">
          <cell r="D7110">
            <v>17808</v>
          </cell>
        </row>
        <row r="7110">
          <cell r="G7110" t="str">
            <v>02.201.005.650</v>
          </cell>
          <cell r="H7110" t="str">
            <v>HB105压线顶盖</v>
          </cell>
          <cell r="I7110" t="str">
            <v>透明ABS</v>
          </cell>
        </row>
        <row r="7111">
          <cell r="D7111">
            <v>17808</v>
          </cell>
        </row>
        <row r="7111">
          <cell r="G7111" t="str">
            <v>02.201.111.020</v>
          </cell>
          <cell r="H7111" t="str">
            <v>直流电机连接头</v>
          </cell>
          <cell r="I7111" t="str">
            <v>PA6</v>
          </cell>
        </row>
        <row r="7112">
          <cell r="D7112">
            <v>17808</v>
          </cell>
        </row>
        <row r="7112">
          <cell r="G7112" t="str">
            <v>02.201.112.001</v>
          </cell>
          <cell r="H7112" t="str">
            <v>护线套</v>
          </cell>
          <cell r="I7112" t="str">
            <v>PVC 黑色</v>
          </cell>
        </row>
        <row r="7113">
          <cell r="D7113">
            <v>17808</v>
          </cell>
        </row>
        <row r="7113">
          <cell r="G7113" t="str">
            <v>03.303.005.100</v>
          </cell>
          <cell r="H7113" t="str">
            <v>HB105按钮组件</v>
          </cell>
          <cell r="I7113" t="str">
            <v>透明支架,黑色按钮,英文字</v>
          </cell>
        </row>
        <row r="7114">
          <cell r="D7114">
            <v>35616</v>
          </cell>
        </row>
        <row r="7114">
          <cell r="G7114" t="str">
            <v>01.009.001.004</v>
          </cell>
          <cell r="H7114" t="str">
            <v>HB105按钮弹簧</v>
          </cell>
          <cell r="I7114" t="str">
            <v>0.6*8.7*12 弹簧钢材质</v>
          </cell>
        </row>
        <row r="7115">
          <cell r="D7115">
            <v>17808</v>
          </cell>
        </row>
        <row r="7115">
          <cell r="G7115" t="str">
            <v>02.201.005.400</v>
          </cell>
          <cell r="H7115" t="str">
            <v>HB105按钮 1档圆圈</v>
          </cell>
          <cell r="I7115" t="str">
            <v>ABS 黑色</v>
          </cell>
        </row>
        <row r="7116">
          <cell r="D7116">
            <v>17808</v>
          </cell>
        </row>
        <row r="7116">
          <cell r="G7116" t="str">
            <v>02.201.005.401</v>
          </cell>
          <cell r="H7116" t="str">
            <v>HB105按钮 2档英文字</v>
          </cell>
          <cell r="I7116" t="str">
            <v>ABS 黑色</v>
          </cell>
        </row>
        <row r="7117">
          <cell r="D7117">
            <v>17808</v>
          </cell>
        </row>
        <row r="7117">
          <cell r="G7117" t="str">
            <v>02.201.005.500</v>
          </cell>
          <cell r="H7117" t="str">
            <v>HB105 按钮支架</v>
          </cell>
          <cell r="I7117" t="str">
            <v>透明ABS</v>
          </cell>
        </row>
        <row r="7118">
          <cell r="D7118">
            <v>17808</v>
          </cell>
        </row>
        <row r="7118">
          <cell r="G7118" t="str">
            <v>03.301.007.001</v>
          </cell>
          <cell r="H7118" t="str">
            <v>05SDS刀筒成品（H=130 SUS201  拉丝）</v>
          </cell>
          <cell r="I7118" t="str">
            <v>05SDS拉丝,黑色连接头,十字刀片</v>
          </cell>
        </row>
        <row r="7119">
          <cell r="D7119">
            <v>17808</v>
          </cell>
        </row>
        <row r="7119">
          <cell r="G7119" t="str">
            <v>01.002.001.040</v>
          </cell>
          <cell r="H7119" t="str">
            <v>十字刀片</v>
          </cell>
          <cell r="I7119" t="str">
            <v>304材质</v>
          </cell>
        </row>
        <row r="7120">
          <cell r="D7120">
            <v>17808</v>
          </cell>
        </row>
        <row r="7120">
          <cell r="G7120" t="str">
            <v>01.003.005.001</v>
          </cell>
          <cell r="H7120" t="str">
            <v>05SD刀筒</v>
          </cell>
          <cell r="I7120" t="str">
            <v>H=130 201材质 拉丝</v>
          </cell>
        </row>
        <row r="7121">
          <cell r="D7121">
            <v>17808</v>
          </cell>
        </row>
        <row r="7121">
          <cell r="G7121" t="str">
            <v>01.004.001.002</v>
          </cell>
          <cell r="H7121" t="str">
            <v>刀轴含油轴承</v>
          </cell>
          <cell r="I7121" t="str">
            <v>5T18A2-03-2  铜铁基 Φ5*Φ10*Φ14*10*2</v>
          </cell>
        </row>
        <row r="7122">
          <cell r="D7122">
            <v>17808</v>
          </cell>
        </row>
        <row r="7122">
          <cell r="G7122" t="str">
            <v>01.005.006.050</v>
          </cell>
          <cell r="H7122" t="str">
            <v>05SD刀轴</v>
          </cell>
          <cell r="I7122" t="str">
            <v>φ5*163 430材质</v>
          </cell>
        </row>
        <row r="7123">
          <cell r="D7123">
            <v>17808</v>
          </cell>
        </row>
        <row r="7123">
          <cell r="G7123" t="str">
            <v>01.008.002.002</v>
          </cell>
          <cell r="H7123" t="str">
            <v>HB105不锈钢连接头</v>
          </cell>
          <cell r="I7123" t="str">
            <v>201材质 拉丝</v>
          </cell>
        </row>
        <row r="7124">
          <cell r="D7124">
            <v>17808</v>
          </cell>
        </row>
        <row r="7124">
          <cell r="G7124" t="str">
            <v>01.011.009.020</v>
          </cell>
          <cell r="H7124" t="str">
            <v>无内管刀筒支撑环</v>
          </cell>
          <cell r="I7124" t="str">
            <v>430材质</v>
          </cell>
        </row>
        <row r="7125">
          <cell r="D7125">
            <v>35616</v>
          </cell>
        </row>
        <row r="7125">
          <cell r="G7125" t="str">
            <v>01.011.009.040</v>
          </cell>
          <cell r="H7125" t="str">
            <v>卡簧 开口4</v>
          </cell>
          <cell r="I7125" t="str">
            <v>Ф4*Ф9*0.5</v>
          </cell>
        </row>
        <row r="7126">
          <cell r="D7126">
            <v>35616</v>
          </cell>
        </row>
        <row r="7126">
          <cell r="G7126" t="str">
            <v>01.018.003.002</v>
          </cell>
          <cell r="H7126" t="str">
            <v>环氧垫</v>
          </cell>
          <cell r="I7126" t="str">
            <v>φ9.5*φ5.3*0.5</v>
          </cell>
        </row>
        <row r="7127">
          <cell r="D7127">
            <v>17808</v>
          </cell>
        </row>
        <row r="7127">
          <cell r="G7127" t="str">
            <v>01.019.002.001</v>
          </cell>
          <cell r="H7127" t="str">
            <v>不锈钢刀筒下密封圈</v>
          </cell>
          <cell r="I7127" t="str">
            <v>无内管</v>
          </cell>
        </row>
        <row r="7128">
          <cell r="D7128">
            <v>17808</v>
          </cell>
        </row>
        <row r="7128">
          <cell r="G7128" t="str">
            <v>01.019.002.003</v>
          </cell>
          <cell r="H7128" t="str">
            <v>不锈钢刀筒上密封圈</v>
          </cell>
          <cell r="I7128" t="str">
            <v>/</v>
          </cell>
        </row>
        <row r="7129">
          <cell r="D7129">
            <v>17808</v>
          </cell>
        </row>
        <row r="7129">
          <cell r="G7129" t="str">
            <v>02.201.107.250</v>
          </cell>
          <cell r="H7129" t="str">
            <v>05 SDS塑料连接头</v>
          </cell>
          <cell r="I7129" t="str">
            <v>ABS黑色</v>
          </cell>
        </row>
        <row r="7130">
          <cell r="D7130">
            <v>17808</v>
          </cell>
        </row>
        <row r="7130">
          <cell r="G7130" t="str">
            <v>02.201.112.040</v>
          </cell>
          <cell r="H7130" t="str">
            <v>轴套</v>
          </cell>
          <cell r="I7130" t="str">
            <v>PA6</v>
          </cell>
        </row>
        <row r="7131">
          <cell r="D7131">
            <v>17808</v>
          </cell>
        </row>
        <row r="7131">
          <cell r="G7131" t="str">
            <v>02.201.112.060</v>
          </cell>
          <cell r="H7131" t="str">
            <v>上密封圈支架</v>
          </cell>
          <cell r="I7131" t="str">
            <v>ABS</v>
          </cell>
        </row>
        <row r="7132">
          <cell r="D7132">
            <v>17808</v>
          </cell>
        </row>
        <row r="7132">
          <cell r="G7132" t="str">
            <v>03.302.005.202</v>
          </cell>
          <cell r="H7132" t="str">
            <v>HB105-7712-2L A20032美标</v>
          </cell>
          <cell r="I7132" t="str">
            <v>无0.68uf电容</v>
          </cell>
        </row>
        <row r="7133">
          <cell r="D7133">
            <v>17808</v>
          </cell>
        </row>
        <row r="7133">
          <cell r="G7133" t="str">
            <v>01.015.001.051</v>
          </cell>
          <cell r="H7133" t="str">
            <v>CBB电容</v>
          </cell>
          <cell r="I7133" t="str">
            <v>153J/630V</v>
          </cell>
        </row>
        <row r="7134">
          <cell r="D7134">
            <v>17808</v>
          </cell>
        </row>
        <row r="7134">
          <cell r="G7134" t="str">
            <v>01.015.001.100</v>
          </cell>
          <cell r="H7134" t="str">
            <v>Y2电容</v>
          </cell>
          <cell r="I7134" t="str">
            <v>QNR JY222M/300V</v>
          </cell>
        </row>
        <row r="7135">
          <cell r="D7135">
            <v>17808</v>
          </cell>
        </row>
        <row r="7135">
          <cell r="G7135" t="str">
            <v>01.015.002.001</v>
          </cell>
          <cell r="H7135" t="str">
            <v>电阻</v>
          </cell>
          <cell r="I7135" t="str">
            <v>1/2W,3KΩ</v>
          </cell>
        </row>
        <row r="7136">
          <cell r="D7136">
            <v>17808</v>
          </cell>
        </row>
        <row r="7136">
          <cell r="G7136" t="str">
            <v>01.015.002.002</v>
          </cell>
          <cell r="H7136" t="str">
            <v>电阻</v>
          </cell>
          <cell r="I7136" t="str">
            <v>1/4W,82KΩ</v>
          </cell>
        </row>
        <row r="7137">
          <cell r="D7137">
            <v>71232</v>
          </cell>
        </row>
        <row r="7137">
          <cell r="G7137" t="str">
            <v>01.015.003.001</v>
          </cell>
          <cell r="H7137" t="str">
            <v>二极管</v>
          </cell>
          <cell r="I7137" t="str">
            <v>IN5408</v>
          </cell>
        </row>
        <row r="7138">
          <cell r="D7138">
            <v>17808</v>
          </cell>
        </row>
        <row r="7138">
          <cell r="G7138" t="str">
            <v>01.015.003.002</v>
          </cell>
          <cell r="H7138" t="str">
            <v>二极管</v>
          </cell>
          <cell r="I7138" t="str">
            <v>RL207  不凡</v>
          </cell>
        </row>
        <row r="7139">
          <cell r="D7139">
            <v>17808</v>
          </cell>
        </row>
        <row r="7139">
          <cell r="G7139" t="str">
            <v>01.015.003.050</v>
          </cell>
          <cell r="H7139" t="str">
            <v>双向触发二极管</v>
          </cell>
          <cell r="I7139" t="str">
            <v>DB3</v>
          </cell>
        </row>
        <row r="7140">
          <cell r="D7140">
            <v>71232</v>
          </cell>
        </row>
        <row r="7140">
          <cell r="G7140" t="str">
            <v>01.015.004.001</v>
          </cell>
          <cell r="H7140" t="str">
            <v>发光二极管LED灯</v>
          </cell>
          <cell r="I7140" t="str">
            <v>蓝色</v>
          </cell>
        </row>
        <row r="7141">
          <cell r="D7141">
            <v>35616</v>
          </cell>
        </row>
        <row r="7141">
          <cell r="G7141" t="str">
            <v>01.015.005.055</v>
          </cell>
          <cell r="H7141" t="str">
            <v>微动开关</v>
          </cell>
          <cell r="I7141" t="str">
            <v>ST-10L28H-3-G01P，短翘板</v>
          </cell>
        </row>
        <row r="7142">
          <cell r="D7142">
            <v>17808</v>
          </cell>
        </row>
        <row r="7142">
          <cell r="G7142" t="str">
            <v>01.015.006.002</v>
          </cell>
          <cell r="H7142" t="str">
            <v>陶瓷保险丝</v>
          </cell>
          <cell r="I7142" t="str">
            <v>250V/5A</v>
          </cell>
        </row>
        <row r="7143">
          <cell r="D7143">
            <v>17808</v>
          </cell>
        </row>
        <row r="7143">
          <cell r="G7143" t="str">
            <v>01.015.007.001</v>
          </cell>
          <cell r="H7143" t="str">
            <v>电位器</v>
          </cell>
          <cell r="I7143" t="str">
            <v>宏韵B254</v>
          </cell>
        </row>
        <row r="7144">
          <cell r="D7144">
            <v>17808</v>
          </cell>
        </row>
        <row r="7144">
          <cell r="G7144" t="str">
            <v>01.015.008.001</v>
          </cell>
          <cell r="H7144" t="str">
            <v>可控硅</v>
          </cell>
          <cell r="I7144" t="str">
            <v>TO-220/BT136</v>
          </cell>
        </row>
        <row r="7145">
          <cell r="D7145">
            <v>35616</v>
          </cell>
        </row>
        <row r="7145">
          <cell r="G7145" t="str">
            <v>01.015.011.050</v>
          </cell>
          <cell r="H7145" t="str">
            <v>塑料支架</v>
          </cell>
          <cell r="I7145" t="str">
            <v>5*10</v>
          </cell>
        </row>
        <row r="7146">
          <cell r="D7146">
            <v>35616</v>
          </cell>
        </row>
        <row r="7146">
          <cell r="G7146" t="str">
            <v>01.015.011.151</v>
          </cell>
          <cell r="H7146" t="str">
            <v>插件</v>
          </cell>
          <cell r="I7146" t="str">
            <v>0.5*14</v>
          </cell>
        </row>
        <row r="7147">
          <cell r="D7147">
            <v>17808</v>
          </cell>
        </row>
        <row r="7147">
          <cell r="G7147" t="str">
            <v>01.016.005.100</v>
          </cell>
          <cell r="H7147" t="str">
            <v>HB105线路板PCB</v>
          </cell>
          <cell r="I7147" t="str">
            <v>HB105-7712-2L A20032</v>
          </cell>
        </row>
        <row r="7148">
          <cell r="D7148">
            <v>17808</v>
          </cell>
        </row>
        <row r="7148">
          <cell r="G7148" t="str">
            <v>03.304.001.016</v>
          </cell>
          <cell r="H7148" t="str">
            <v>打蛋器成品+无袋起泡器</v>
          </cell>
          <cell r="I7148" t="str">
            <v>黑色 英文袋包装</v>
          </cell>
        </row>
        <row r="7149">
          <cell r="D7149">
            <v>17808</v>
          </cell>
        </row>
        <row r="7149">
          <cell r="G7149" t="str">
            <v>01.011.001.003</v>
          </cell>
          <cell r="H7149" t="str">
            <v>起泡器</v>
          </cell>
          <cell r="I7149" t="str">
            <v>201材质 无袋</v>
          </cell>
        </row>
        <row r="7150">
          <cell r="D7150">
            <v>17808</v>
          </cell>
        </row>
        <row r="7150">
          <cell r="G7150" t="str">
            <v>01.011.001.021</v>
          </cell>
          <cell r="H7150" t="str">
            <v>不锈钢打蛋网</v>
          </cell>
          <cell r="I7150" t="str">
            <v>304材质</v>
          </cell>
        </row>
        <row r="7151">
          <cell r="D7151">
            <v>17808</v>
          </cell>
        </row>
        <row r="7151">
          <cell r="G7151" t="str">
            <v>01.011.100.003</v>
          </cell>
          <cell r="H7151" t="str">
            <v>铁衬套</v>
          </cell>
          <cell r="I7151" t="str">
            <v>430材质</v>
          </cell>
        </row>
        <row r="7152">
          <cell r="D7152">
            <v>17808</v>
          </cell>
        </row>
        <row r="7152">
          <cell r="G7152" t="str">
            <v>01.018.003.002</v>
          </cell>
          <cell r="H7152" t="str">
            <v>环氧垫</v>
          </cell>
          <cell r="I7152" t="str">
            <v>φ9.5*φ5.3*0.5</v>
          </cell>
        </row>
        <row r="7153">
          <cell r="D7153">
            <v>17808</v>
          </cell>
        </row>
        <row r="7153">
          <cell r="G7153" t="str">
            <v>01.019.003.004</v>
          </cell>
          <cell r="H7153" t="str">
            <v>齿轮箱盖橡胶圈</v>
          </cell>
          <cell r="I7153" t="str">
            <v>/</v>
          </cell>
        </row>
        <row r="7154">
          <cell r="D7154">
            <v>17808</v>
          </cell>
        </row>
        <row r="7154">
          <cell r="G7154" t="str">
            <v>01.020.001.001</v>
          </cell>
          <cell r="H7154" t="str">
            <v>短机身袋</v>
          </cell>
          <cell r="I7154" t="str">
            <v>13*34英文 双面4孔</v>
          </cell>
        </row>
        <row r="7155">
          <cell r="D7155">
            <v>17808</v>
          </cell>
        </row>
        <row r="7155">
          <cell r="G7155" t="str">
            <v>02.201.100.002</v>
          </cell>
          <cell r="H7155" t="str">
            <v>打蛋器头</v>
          </cell>
          <cell r="I7155" t="str">
            <v>ABS 黑色</v>
          </cell>
        </row>
        <row r="7156">
          <cell r="D7156">
            <v>17808</v>
          </cell>
        </row>
        <row r="7156">
          <cell r="G7156" t="str">
            <v>02.201.100.101</v>
          </cell>
          <cell r="H7156" t="str">
            <v>齿轮箱盖</v>
          </cell>
          <cell r="I7156" t="str">
            <v>ABS 黑色</v>
          </cell>
        </row>
        <row r="7157">
          <cell r="D7157">
            <v>17808</v>
          </cell>
        </row>
        <row r="7157">
          <cell r="G7157" t="str">
            <v>02.201.100.200</v>
          </cell>
          <cell r="H7157" t="str">
            <v>打蛋器齿轮支架盖</v>
          </cell>
          <cell r="I7157" t="str">
            <v>POM</v>
          </cell>
        </row>
        <row r="7158">
          <cell r="D7158">
            <v>53424</v>
          </cell>
        </row>
        <row r="7158">
          <cell r="G7158" t="str">
            <v>02.201.100.250</v>
          </cell>
          <cell r="H7158" t="str">
            <v>打蛋器行星齿轮</v>
          </cell>
          <cell r="I7158" t="str">
            <v>POM</v>
          </cell>
        </row>
        <row r="7159">
          <cell r="D7159">
            <v>17808</v>
          </cell>
        </row>
        <row r="7159">
          <cell r="G7159" t="str">
            <v>02.201.100.300</v>
          </cell>
          <cell r="H7159" t="str">
            <v>打蛋器中心齿轮组件</v>
          </cell>
          <cell r="I7159" t="str">
            <v>SUS430+POM 5*41</v>
          </cell>
        </row>
        <row r="7160">
          <cell r="D7160">
            <v>17808</v>
          </cell>
        </row>
        <row r="7160">
          <cell r="G7160" t="str">
            <v>01.005.004.001</v>
          </cell>
          <cell r="H7160" t="str">
            <v>打蛋器中心轴</v>
          </cell>
          <cell r="I7160" t="str">
            <v>430材质 Ф5*41</v>
          </cell>
        </row>
        <row r="7161">
          <cell r="D7161">
            <v>17808</v>
          </cell>
        </row>
        <row r="7161">
          <cell r="G7161" t="str">
            <v>02.201.100.350</v>
          </cell>
          <cell r="H7161" t="str">
            <v>打蛋器齿轮支架组件</v>
          </cell>
          <cell r="I7161" t="str">
            <v>SUS430+POM 3*17×3</v>
          </cell>
        </row>
        <row r="7162">
          <cell r="D7162">
            <v>53424</v>
          </cell>
        </row>
        <row r="7162">
          <cell r="G7162" t="str">
            <v>01.005.004.010</v>
          </cell>
          <cell r="H7162" t="str">
            <v>打蛋器/绞肉杯行星齿轮轴</v>
          </cell>
          <cell r="I7162" t="str">
            <v>430材质 Ф3*17 兰白锌</v>
          </cell>
        </row>
        <row r="7163">
          <cell r="D7163">
            <v>17808</v>
          </cell>
        </row>
        <row r="7163">
          <cell r="G7163" t="str">
            <v>02.201.112.040</v>
          </cell>
          <cell r="H7163" t="str">
            <v>轴套</v>
          </cell>
          <cell r="I7163" t="str">
            <v>PA6</v>
          </cell>
        </row>
        <row r="7164">
          <cell r="D7164">
            <v>2480</v>
          </cell>
        </row>
        <row r="7164">
          <cell r="G7164" t="str">
            <v>01.012.002.002</v>
          </cell>
          <cell r="H7164" t="str">
            <v>7712电机</v>
          </cell>
          <cell r="I7164" t="str">
            <v>220V,  50Hz, 带EMC,轴头部3.5扁位,78D21,欧标 ,ClassF</v>
          </cell>
        </row>
        <row r="7165">
          <cell r="D7165">
            <v>2480</v>
          </cell>
        </row>
        <row r="7165">
          <cell r="G7165" t="str">
            <v>01.014.001.001</v>
          </cell>
          <cell r="H7165" t="str">
            <v>欧标VDE</v>
          </cell>
          <cell r="I7165" t="str">
            <v>JF-01 黑色，上锡3mm，2*0.5mm2, H03VVH2-F,1.3m,VDE认证, 尾部外露30mm</v>
          </cell>
        </row>
        <row r="7166">
          <cell r="D7166">
            <v>4960</v>
          </cell>
        </row>
        <row r="7166">
          <cell r="G7166" t="str">
            <v>01.020.001.001</v>
          </cell>
          <cell r="H7166" t="str">
            <v>短机身袋</v>
          </cell>
          <cell r="I7166" t="str">
            <v>13*34英文 双面4孔</v>
          </cell>
        </row>
        <row r="7167">
          <cell r="D7167">
            <v>2480</v>
          </cell>
        </row>
        <row r="7167">
          <cell r="G7167" t="str">
            <v>02.201.109.001</v>
          </cell>
          <cell r="H7167" t="str">
            <v>水杯</v>
          </cell>
          <cell r="I7167" t="str">
            <v>AS 英文袋包装</v>
          </cell>
        </row>
        <row r="7168">
          <cell r="D7168">
            <v>2480</v>
          </cell>
        </row>
        <row r="7168">
          <cell r="G7168" t="str">
            <v>01.020.001.007</v>
          </cell>
          <cell r="H7168" t="str">
            <v>水杯袋</v>
          </cell>
          <cell r="I7168" t="str">
            <v>19*40英文 双面4孔</v>
          </cell>
        </row>
        <row r="7169">
          <cell r="D7169">
            <v>2480</v>
          </cell>
        </row>
        <row r="7169">
          <cell r="G7169" t="str">
            <v>03.300.007.101</v>
          </cell>
          <cell r="H7169" t="str">
            <v>HB107 7712机身成品</v>
          </cell>
          <cell r="I7169" t="str">
            <v>600W,红色21V0905</v>
          </cell>
        </row>
        <row r="7170">
          <cell r="D7170">
            <v>4960</v>
          </cell>
        </row>
        <row r="7170">
          <cell r="G7170" t="str">
            <v>01.009.001.001</v>
          </cell>
          <cell r="H7170" t="str">
            <v>HB107按钮弹簧</v>
          </cell>
          <cell r="I7170" t="str">
            <v>8*6*17线径0.5*10N 弹簧钢材质</v>
          </cell>
        </row>
        <row r="7171">
          <cell r="D7171">
            <v>7440</v>
          </cell>
        </row>
        <row r="7171">
          <cell r="G7171" t="str">
            <v>01.010.001.001</v>
          </cell>
          <cell r="H7171" t="str">
            <v>自攻螺丝</v>
          </cell>
          <cell r="I7171" t="str">
            <v>M3*10 圆头，十字尖头，铁镀锌</v>
          </cell>
        </row>
        <row r="7172">
          <cell r="D7172">
            <v>2480</v>
          </cell>
        </row>
        <row r="7172">
          <cell r="G7172" t="str">
            <v>02.201.007.104</v>
          </cell>
          <cell r="H7172" t="str">
            <v>HB107 7712下机身</v>
          </cell>
          <cell r="I7172" t="str">
            <v>ABS 红色21V0905</v>
          </cell>
        </row>
        <row r="7173">
          <cell r="D7173">
            <v>2480</v>
          </cell>
        </row>
        <row r="7173">
          <cell r="G7173" t="str">
            <v>02.201.007.105</v>
          </cell>
          <cell r="H7173" t="str">
            <v>HB107 7712上机身</v>
          </cell>
          <cell r="I7173" t="str">
            <v>ABS 红色21V0905 热转印米老鼠</v>
          </cell>
        </row>
        <row r="7174">
          <cell r="D7174">
            <v>2480</v>
          </cell>
        </row>
        <row r="7174">
          <cell r="G7174" t="str">
            <v>02.201.007.206</v>
          </cell>
          <cell r="H7174" t="str">
            <v>HB107按钮 1档长 电镀</v>
          </cell>
          <cell r="I7174" t="str">
            <v>ABS 银色</v>
          </cell>
        </row>
        <row r="7175">
          <cell r="D7175">
            <v>2480</v>
          </cell>
        </row>
        <row r="7175">
          <cell r="G7175" t="str">
            <v>02.201.007.204</v>
          </cell>
          <cell r="H7175" t="str">
            <v>HB107按钮 1档长</v>
          </cell>
          <cell r="I7175" t="str">
            <v>ABS 本色</v>
          </cell>
        </row>
        <row r="7176">
          <cell r="D7176">
            <v>2480</v>
          </cell>
        </row>
        <row r="7176">
          <cell r="G7176" t="str">
            <v>02.201.007.207</v>
          </cell>
          <cell r="H7176" t="str">
            <v>HB107按钮 2档长 电镀</v>
          </cell>
          <cell r="I7176" t="str">
            <v>ABS 银色</v>
          </cell>
        </row>
        <row r="7177">
          <cell r="D7177">
            <v>2480</v>
          </cell>
        </row>
        <row r="7177">
          <cell r="G7177" t="str">
            <v>02.201.007.205</v>
          </cell>
          <cell r="H7177" t="str">
            <v>HB107按钮 2档长</v>
          </cell>
          <cell r="I7177" t="str">
            <v>ABS 本色</v>
          </cell>
        </row>
        <row r="7178">
          <cell r="D7178">
            <v>2480</v>
          </cell>
        </row>
        <row r="7178">
          <cell r="G7178" t="str">
            <v>02.201.007.251</v>
          </cell>
          <cell r="H7178" t="str">
            <v>HB107装饰条 电镀</v>
          </cell>
          <cell r="I7178" t="str">
            <v>ABS 银色</v>
          </cell>
        </row>
        <row r="7179">
          <cell r="D7179">
            <v>2480</v>
          </cell>
        </row>
        <row r="7179">
          <cell r="G7179" t="str">
            <v>02.201.007.250</v>
          </cell>
          <cell r="H7179" t="str">
            <v>HB107装饰条</v>
          </cell>
          <cell r="I7179" t="str">
            <v>ABS 本色</v>
          </cell>
        </row>
        <row r="7180">
          <cell r="D7180">
            <v>2480</v>
          </cell>
        </row>
        <row r="7180">
          <cell r="G7180" t="str">
            <v>02.201.007.302</v>
          </cell>
          <cell r="H7180" t="str">
            <v>HB107按钮支架 A 电镀</v>
          </cell>
          <cell r="I7180" t="str">
            <v>ABS 银色</v>
          </cell>
        </row>
        <row r="7181">
          <cell r="D7181">
            <v>2480</v>
          </cell>
        </row>
        <row r="7181">
          <cell r="G7181" t="str">
            <v>02.201.007.300</v>
          </cell>
          <cell r="H7181" t="str">
            <v>HB107按钮支架 A</v>
          </cell>
          <cell r="I7181" t="str">
            <v>ABS 本色</v>
          </cell>
        </row>
        <row r="7182">
          <cell r="D7182">
            <v>2480</v>
          </cell>
        </row>
        <row r="7182">
          <cell r="G7182" t="str">
            <v>02.201.007.303</v>
          </cell>
          <cell r="H7182" t="str">
            <v>HB107按钮支架 B 电镀</v>
          </cell>
          <cell r="I7182" t="str">
            <v>ABS 银色</v>
          </cell>
        </row>
        <row r="7183">
          <cell r="D7183">
            <v>2480</v>
          </cell>
        </row>
        <row r="7183">
          <cell r="G7183" t="str">
            <v>02.201.007.301</v>
          </cell>
          <cell r="H7183" t="str">
            <v>HB107按钮支架 B</v>
          </cell>
          <cell r="I7183" t="str">
            <v>ABS 本色</v>
          </cell>
        </row>
        <row r="7184">
          <cell r="D7184">
            <v>2480</v>
          </cell>
        </row>
        <row r="7184">
          <cell r="G7184" t="str">
            <v>02.201.111.020</v>
          </cell>
          <cell r="H7184" t="str">
            <v>直流电机连接头</v>
          </cell>
          <cell r="I7184" t="str">
            <v>PA6</v>
          </cell>
        </row>
        <row r="7185">
          <cell r="D7185">
            <v>2480</v>
          </cell>
        </row>
        <row r="7185">
          <cell r="G7185" t="str">
            <v>02.201.112.001</v>
          </cell>
          <cell r="H7185" t="str">
            <v>护线套</v>
          </cell>
          <cell r="I7185" t="str">
            <v>PVC 黑色</v>
          </cell>
        </row>
        <row r="7186">
          <cell r="D7186">
            <v>2480</v>
          </cell>
        </row>
        <row r="7186">
          <cell r="G7186" t="str">
            <v>02.201.112.020</v>
          </cell>
          <cell r="H7186" t="str">
            <v>压线板</v>
          </cell>
          <cell r="I7186" t="str">
            <v>ABS</v>
          </cell>
        </row>
        <row r="7187">
          <cell r="D7187">
            <v>2480</v>
          </cell>
        </row>
        <row r="7187">
          <cell r="G7187" t="str">
            <v>03.301.004.442</v>
          </cell>
          <cell r="H7187" t="str">
            <v>SB刀筒成品（SUS201外镜面内拉丝）</v>
          </cell>
          <cell r="I7187" t="str">
            <v>SC塑料连接头,红色21V0905,十字刀片</v>
          </cell>
        </row>
        <row r="7188">
          <cell r="D7188">
            <v>2480</v>
          </cell>
        </row>
        <row r="7188">
          <cell r="G7188" t="str">
            <v>01.002.001.040</v>
          </cell>
          <cell r="H7188" t="str">
            <v>十字刀片</v>
          </cell>
          <cell r="I7188" t="str">
            <v>304材质</v>
          </cell>
        </row>
        <row r="7189">
          <cell r="D7189">
            <v>2480</v>
          </cell>
        </row>
        <row r="7189">
          <cell r="G7189" t="str">
            <v>01.003.002.200</v>
          </cell>
          <cell r="H7189" t="str">
            <v>SB刀筒</v>
          </cell>
          <cell r="I7189" t="str">
            <v>201材质 外镜面内拉丝</v>
          </cell>
        </row>
        <row r="7190">
          <cell r="D7190">
            <v>2480</v>
          </cell>
        </row>
        <row r="7190">
          <cell r="G7190" t="str">
            <v>01.004.001.002</v>
          </cell>
          <cell r="H7190" t="str">
            <v>刀轴含油轴承</v>
          </cell>
          <cell r="I7190" t="str">
            <v>5T18A2-03-2  铜铁基 Φ5*Φ10*Φ14*10*2</v>
          </cell>
        </row>
        <row r="7191">
          <cell r="D7191">
            <v>2480</v>
          </cell>
        </row>
        <row r="7191">
          <cell r="G7191" t="str">
            <v>01.005.006.020</v>
          </cell>
          <cell r="H7191" t="str">
            <v>SB刀轴</v>
          </cell>
          <cell r="I7191" t="str">
            <v>φ5*164.5 430材质</v>
          </cell>
        </row>
        <row r="7192">
          <cell r="D7192">
            <v>2480</v>
          </cell>
        </row>
        <row r="7192">
          <cell r="G7192" t="str">
            <v>01.011.009.020</v>
          </cell>
          <cell r="H7192" t="str">
            <v>无内管刀筒支撑环</v>
          </cell>
          <cell r="I7192" t="str">
            <v>430材质</v>
          </cell>
        </row>
        <row r="7193">
          <cell r="D7193">
            <v>4960</v>
          </cell>
        </row>
        <row r="7193">
          <cell r="G7193" t="str">
            <v>01.011.009.040</v>
          </cell>
          <cell r="H7193" t="str">
            <v>卡簧 开口4</v>
          </cell>
          <cell r="I7193" t="str">
            <v>Ф4*Ф9*0.5</v>
          </cell>
        </row>
        <row r="7194">
          <cell r="D7194">
            <v>4960</v>
          </cell>
        </row>
        <row r="7194">
          <cell r="G7194" t="str">
            <v>01.018.003.002</v>
          </cell>
          <cell r="H7194" t="str">
            <v>环氧垫</v>
          </cell>
          <cell r="I7194" t="str">
            <v>φ9.5*φ5.3*0.5</v>
          </cell>
        </row>
        <row r="7195">
          <cell r="D7195">
            <v>2480</v>
          </cell>
        </row>
        <row r="7195">
          <cell r="G7195" t="str">
            <v>01.019.002.001</v>
          </cell>
          <cell r="H7195" t="str">
            <v>不锈钢刀筒下密封圈</v>
          </cell>
          <cell r="I7195" t="str">
            <v>无内管</v>
          </cell>
        </row>
        <row r="7196">
          <cell r="D7196">
            <v>2480</v>
          </cell>
        </row>
        <row r="7196">
          <cell r="G7196" t="str">
            <v>01.019.002.003</v>
          </cell>
          <cell r="H7196" t="str">
            <v>不锈钢刀筒上密封圈</v>
          </cell>
          <cell r="I7196" t="str">
            <v>/</v>
          </cell>
        </row>
        <row r="7197">
          <cell r="D7197">
            <v>2480</v>
          </cell>
        </row>
        <row r="7197">
          <cell r="G7197" t="str">
            <v>02.201.107.165</v>
          </cell>
          <cell r="H7197" t="str">
            <v>SC塑料连接头</v>
          </cell>
          <cell r="I7197" t="str">
            <v>ABS 红色21V0905</v>
          </cell>
        </row>
        <row r="7198">
          <cell r="D7198">
            <v>2480</v>
          </cell>
        </row>
        <row r="7198">
          <cell r="G7198" t="str">
            <v>02.201.112.040</v>
          </cell>
          <cell r="H7198" t="str">
            <v>轴套</v>
          </cell>
          <cell r="I7198" t="str">
            <v>PA6</v>
          </cell>
        </row>
        <row r="7199">
          <cell r="D7199">
            <v>2480</v>
          </cell>
        </row>
        <row r="7199">
          <cell r="G7199" t="str">
            <v>02.201.112.060</v>
          </cell>
          <cell r="H7199" t="str">
            <v>上密封圈支架</v>
          </cell>
          <cell r="I7199" t="str">
            <v>ABS</v>
          </cell>
        </row>
        <row r="7200">
          <cell r="D7200">
            <v>2480</v>
          </cell>
        </row>
        <row r="7200">
          <cell r="G7200" t="str">
            <v>03.302.007.102</v>
          </cell>
          <cell r="H7200" t="str">
            <v>HB107-7712 ZQ-1137</v>
          </cell>
          <cell r="I7200" t="str">
            <v>带0.68uf DAIN电容</v>
          </cell>
        </row>
        <row r="7201">
          <cell r="D7201">
            <v>2480</v>
          </cell>
        </row>
        <row r="7201">
          <cell r="G7201" t="str">
            <v>01.015.001.150</v>
          </cell>
          <cell r="H7201" t="str">
            <v>X2电容</v>
          </cell>
          <cell r="I7201" t="str">
            <v>DAIN  0.68UF 275V 体积：18*15.5*9.5mm  新激  P:15*25mm  40/100/21C</v>
          </cell>
        </row>
        <row r="7202">
          <cell r="D7202">
            <v>2480</v>
          </cell>
        </row>
        <row r="7202">
          <cell r="G7202" t="str">
            <v>01.015.002.004</v>
          </cell>
          <cell r="H7202" t="str">
            <v>电阻</v>
          </cell>
          <cell r="I7202" t="str">
            <v>1/4W,1MΩ</v>
          </cell>
        </row>
        <row r="7203">
          <cell r="D7203">
            <v>12400</v>
          </cell>
        </row>
        <row r="7203">
          <cell r="G7203" t="str">
            <v>01.015.003.002</v>
          </cell>
          <cell r="H7203" t="str">
            <v>二极管</v>
          </cell>
          <cell r="I7203" t="str">
            <v>RL207  不凡</v>
          </cell>
        </row>
        <row r="7204">
          <cell r="D7204">
            <v>4960</v>
          </cell>
        </row>
        <row r="7204">
          <cell r="G7204" t="str">
            <v>01.015.005.100</v>
          </cell>
          <cell r="H7204" t="str">
            <v>弹片开关</v>
          </cell>
          <cell r="I7204" t="str">
            <v>HB107款</v>
          </cell>
        </row>
        <row r="7205">
          <cell r="D7205">
            <v>2480</v>
          </cell>
        </row>
        <row r="7205">
          <cell r="G7205" t="str">
            <v>01.015.006.002</v>
          </cell>
          <cell r="H7205" t="str">
            <v>陶瓷保险丝</v>
          </cell>
          <cell r="I7205" t="str">
            <v>250V/5A</v>
          </cell>
        </row>
        <row r="7206">
          <cell r="D7206">
            <v>2480</v>
          </cell>
        </row>
        <row r="7206">
          <cell r="G7206" t="str">
            <v>01.015.012.052</v>
          </cell>
          <cell r="H7206" t="str">
            <v>连接线带接线端子</v>
          </cell>
          <cell r="I7206" t="str">
            <v>1015 22# 黑色 单边上锡5mm 另一端4.8锁簧端子，套热缩管</v>
          </cell>
        </row>
        <row r="7207">
          <cell r="D7207">
            <v>2480</v>
          </cell>
        </row>
        <row r="7207">
          <cell r="G7207" t="str">
            <v>01.015.012.053</v>
          </cell>
          <cell r="H7207" t="str">
            <v>连接线带接线端子</v>
          </cell>
          <cell r="I7207" t="str">
            <v>1015 22# 红色 单边上锡5mm 另一端4.8锁簧端子，套热缩管</v>
          </cell>
        </row>
        <row r="7208">
          <cell r="D7208">
            <v>2480</v>
          </cell>
        </row>
        <row r="7208">
          <cell r="G7208" t="str">
            <v>01.016.007.050</v>
          </cell>
          <cell r="H7208" t="str">
            <v>HB107线路板PCB</v>
          </cell>
          <cell r="I7208" t="str">
            <v>HB107-5512 ZQ-1137</v>
          </cell>
        </row>
        <row r="7209">
          <cell r="D7209">
            <v>2480</v>
          </cell>
        </row>
        <row r="7209">
          <cell r="G7209" t="str">
            <v>03.304.001.026</v>
          </cell>
          <cell r="H7209" t="str">
            <v>打蛋器成品</v>
          </cell>
          <cell r="I7209" t="str">
            <v>红色21V0905 气泡袋包装</v>
          </cell>
        </row>
        <row r="7210">
          <cell r="D7210">
            <v>2480</v>
          </cell>
        </row>
        <row r="7210">
          <cell r="G7210" t="str">
            <v>01.011.001.021</v>
          </cell>
          <cell r="H7210" t="str">
            <v>不锈钢打蛋网</v>
          </cell>
          <cell r="I7210" t="str">
            <v>304材质</v>
          </cell>
        </row>
        <row r="7211">
          <cell r="D7211">
            <v>2480</v>
          </cell>
        </row>
        <row r="7211">
          <cell r="G7211" t="str">
            <v>01.011.100.003</v>
          </cell>
          <cell r="H7211" t="str">
            <v>铁衬套</v>
          </cell>
          <cell r="I7211" t="str">
            <v>430材质</v>
          </cell>
        </row>
        <row r="7212">
          <cell r="D7212">
            <v>2480</v>
          </cell>
        </row>
        <row r="7212">
          <cell r="G7212" t="str">
            <v>01.018.003.002</v>
          </cell>
          <cell r="H7212" t="str">
            <v>环氧垫</v>
          </cell>
          <cell r="I7212" t="str">
            <v>φ9.5*φ5.3*0.5</v>
          </cell>
        </row>
        <row r="7213">
          <cell r="D7213">
            <v>2480</v>
          </cell>
        </row>
        <row r="7213">
          <cell r="G7213" t="str">
            <v>01.019.003.004</v>
          </cell>
          <cell r="H7213" t="str">
            <v>齿轮箱盖橡胶圈</v>
          </cell>
          <cell r="I7213" t="str">
            <v>/</v>
          </cell>
        </row>
        <row r="7214">
          <cell r="D7214">
            <v>2480</v>
          </cell>
        </row>
        <row r="7214">
          <cell r="G7214" t="str">
            <v>01.020.004.005</v>
          </cell>
          <cell r="H7214" t="str">
            <v>气泡袋</v>
          </cell>
          <cell r="I7214" t="str">
            <v>打蛋器 13*30大泡   双面4孔</v>
          </cell>
        </row>
        <row r="7215">
          <cell r="D7215">
            <v>2480</v>
          </cell>
        </row>
        <row r="7215">
          <cell r="G7215" t="str">
            <v>02.201.100.011</v>
          </cell>
          <cell r="H7215" t="str">
            <v>打蛋器头</v>
          </cell>
          <cell r="I7215" t="str">
            <v>ABS 红色21V0905</v>
          </cell>
        </row>
        <row r="7216">
          <cell r="D7216">
            <v>2480</v>
          </cell>
        </row>
        <row r="7216">
          <cell r="G7216" t="str">
            <v>02.201.100.111</v>
          </cell>
          <cell r="H7216" t="str">
            <v>齿轮箱盖</v>
          </cell>
          <cell r="I7216" t="str">
            <v>ABS 红色21V0905</v>
          </cell>
        </row>
        <row r="7217">
          <cell r="D7217">
            <v>2480</v>
          </cell>
        </row>
        <row r="7217">
          <cell r="G7217" t="str">
            <v>02.201.100.200</v>
          </cell>
          <cell r="H7217" t="str">
            <v>打蛋器齿轮支架盖</v>
          </cell>
          <cell r="I7217" t="str">
            <v>POM</v>
          </cell>
        </row>
        <row r="7218">
          <cell r="D7218">
            <v>7440</v>
          </cell>
        </row>
        <row r="7218">
          <cell r="G7218" t="str">
            <v>02.201.100.250</v>
          </cell>
          <cell r="H7218" t="str">
            <v>打蛋器行星齿轮</v>
          </cell>
          <cell r="I7218" t="str">
            <v>POM</v>
          </cell>
        </row>
        <row r="7219">
          <cell r="D7219">
            <v>2480</v>
          </cell>
        </row>
        <row r="7219">
          <cell r="G7219" t="str">
            <v>02.201.100.300</v>
          </cell>
          <cell r="H7219" t="str">
            <v>打蛋器中心齿轮组件</v>
          </cell>
          <cell r="I7219" t="str">
            <v>SUS430+POM 5*41</v>
          </cell>
        </row>
        <row r="7220">
          <cell r="D7220">
            <v>2480</v>
          </cell>
        </row>
        <row r="7220">
          <cell r="G7220" t="str">
            <v>01.005.004.001</v>
          </cell>
          <cell r="H7220" t="str">
            <v>打蛋器中心轴</v>
          </cell>
          <cell r="I7220" t="str">
            <v>430材质 Ф5*41</v>
          </cell>
        </row>
        <row r="7221">
          <cell r="D7221">
            <v>2480</v>
          </cell>
        </row>
        <row r="7221">
          <cell r="G7221" t="str">
            <v>02.201.100.350</v>
          </cell>
          <cell r="H7221" t="str">
            <v>打蛋器齿轮支架组件</v>
          </cell>
          <cell r="I7221" t="str">
            <v>SUS430+POM 3*17×3</v>
          </cell>
        </row>
        <row r="7222">
          <cell r="D7222">
            <v>7440</v>
          </cell>
        </row>
        <row r="7222">
          <cell r="G7222" t="str">
            <v>01.005.004.010</v>
          </cell>
          <cell r="H7222" t="str">
            <v>打蛋器/绞肉杯行星齿轮轴</v>
          </cell>
          <cell r="I7222" t="str">
            <v>430材质 Ф3*17 兰白锌</v>
          </cell>
        </row>
        <row r="7223">
          <cell r="D7223">
            <v>2480</v>
          </cell>
        </row>
        <row r="7223">
          <cell r="G7223" t="str">
            <v>02.201.112.040</v>
          </cell>
          <cell r="H7223" t="str">
            <v>轴套</v>
          </cell>
          <cell r="I7223" t="str">
            <v>PA6</v>
          </cell>
        </row>
        <row r="7224">
          <cell r="D7224">
            <v>2480</v>
          </cell>
        </row>
        <row r="7224">
          <cell r="G7224" t="str">
            <v>03.304.003.018</v>
          </cell>
          <cell r="H7224" t="str">
            <v>绞肉杯成品</v>
          </cell>
          <cell r="I7224" t="str">
            <v>红色21V0905 英文袋包装</v>
          </cell>
        </row>
        <row r="7225">
          <cell r="D7225">
            <v>2480</v>
          </cell>
        </row>
        <row r="7225">
          <cell r="G7225" t="str">
            <v>01.011.100.003</v>
          </cell>
          <cell r="H7225" t="str">
            <v>铁衬套</v>
          </cell>
          <cell r="I7225" t="str">
            <v>430材质</v>
          </cell>
        </row>
        <row r="7226">
          <cell r="D7226">
            <v>2480</v>
          </cell>
        </row>
        <row r="7226">
          <cell r="G7226" t="str">
            <v>01.018.003.002</v>
          </cell>
          <cell r="H7226" t="str">
            <v>环氧垫</v>
          </cell>
          <cell r="I7226" t="str">
            <v>φ9.5*φ5.3*0.5</v>
          </cell>
        </row>
        <row r="7227">
          <cell r="D7227">
            <v>2480</v>
          </cell>
        </row>
        <row r="7227">
          <cell r="G7227" t="str">
            <v>01.019.003.004</v>
          </cell>
          <cell r="H7227" t="str">
            <v>齿轮箱盖橡胶圈</v>
          </cell>
          <cell r="I7227" t="str">
            <v>/</v>
          </cell>
        </row>
        <row r="7228">
          <cell r="D7228">
            <v>2480</v>
          </cell>
        </row>
        <row r="7228">
          <cell r="G7228" t="str">
            <v>02.201.100.111</v>
          </cell>
          <cell r="H7228" t="str">
            <v>齿轮箱盖</v>
          </cell>
          <cell r="I7228" t="str">
            <v>ABS 红色21V0905</v>
          </cell>
        </row>
        <row r="7229">
          <cell r="D7229">
            <v>2480</v>
          </cell>
        </row>
        <row r="7229">
          <cell r="G7229" t="str">
            <v>02.201.102.009</v>
          </cell>
          <cell r="H7229" t="str">
            <v>绞肉杯盖</v>
          </cell>
          <cell r="I7229" t="str">
            <v>ABS 红色21V0905</v>
          </cell>
        </row>
        <row r="7230">
          <cell r="D7230">
            <v>7440</v>
          </cell>
        </row>
        <row r="7230">
          <cell r="G7230" t="str">
            <v>02.201.102.100</v>
          </cell>
          <cell r="H7230" t="str">
            <v>绞肉杯行星齿轮</v>
          </cell>
          <cell r="I7230" t="str">
            <v>POM</v>
          </cell>
        </row>
        <row r="7231">
          <cell r="D7231">
            <v>2480</v>
          </cell>
        </row>
        <row r="7231">
          <cell r="G7231" t="str">
            <v>02.201.102.150</v>
          </cell>
          <cell r="H7231" t="str">
            <v>绞肉杯内齿圈</v>
          </cell>
          <cell r="I7231" t="str">
            <v>POM</v>
          </cell>
        </row>
        <row r="7232">
          <cell r="D7232">
            <v>2480</v>
          </cell>
        </row>
        <row r="7232">
          <cell r="G7232" t="str">
            <v>02.201.102.200</v>
          </cell>
          <cell r="H7232" t="str">
            <v>绞肉杯中心齿轮组件</v>
          </cell>
          <cell r="I7232" t="str">
            <v>SUS430+POM 5*37</v>
          </cell>
        </row>
        <row r="7233">
          <cell r="D7233">
            <v>2480</v>
          </cell>
        </row>
        <row r="7233">
          <cell r="G7233" t="str">
            <v>01.005.003.001</v>
          </cell>
          <cell r="H7233" t="str">
            <v>绞肉杯中心轴</v>
          </cell>
          <cell r="I7233" t="str">
            <v>430材质 Ф5*37</v>
          </cell>
        </row>
        <row r="7234">
          <cell r="D7234">
            <v>2480</v>
          </cell>
        </row>
        <row r="7234">
          <cell r="G7234" t="str">
            <v>02.201.102.250</v>
          </cell>
          <cell r="H7234" t="str">
            <v>绞肉杯齿轮支架组件</v>
          </cell>
          <cell r="I7234" t="str">
            <v>SUS430+POM 3*17×3</v>
          </cell>
        </row>
        <row r="7235">
          <cell r="D7235">
            <v>7440</v>
          </cell>
        </row>
        <row r="7235">
          <cell r="G7235" t="str">
            <v>01.005.004.010</v>
          </cell>
          <cell r="H7235" t="str">
            <v>打蛋器/绞肉杯行星齿轮轴</v>
          </cell>
          <cell r="I7235" t="str">
            <v>430材质 Ф3*17 兰白锌</v>
          </cell>
        </row>
        <row r="7236">
          <cell r="D7236">
            <v>2480</v>
          </cell>
        </row>
        <row r="7236">
          <cell r="G7236" t="str">
            <v>02.201.102.300</v>
          </cell>
          <cell r="H7236" t="str">
            <v>小绞肉刀连接头</v>
          </cell>
          <cell r="I7236" t="str">
            <v>POM</v>
          </cell>
        </row>
        <row r="7237">
          <cell r="D7237">
            <v>2480</v>
          </cell>
        </row>
        <row r="7237">
          <cell r="G7237" t="str">
            <v>02.201.102.350</v>
          </cell>
          <cell r="H7237" t="str">
            <v>刀塞</v>
          </cell>
          <cell r="I7237" t="str">
            <v>白 POM</v>
          </cell>
        </row>
        <row r="7238">
          <cell r="D7238">
            <v>2480</v>
          </cell>
        </row>
        <row r="7238">
          <cell r="G7238" t="str">
            <v>02.201.102.400</v>
          </cell>
          <cell r="H7238" t="str">
            <v>绞肉刀组件</v>
          </cell>
          <cell r="I7238" t="str">
            <v>211S  SUS304+白POM</v>
          </cell>
        </row>
        <row r="7239">
          <cell r="D7239">
            <v>2480</v>
          </cell>
        </row>
        <row r="7239">
          <cell r="G7239" t="str">
            <v>01.002.002.010</v>
          </cell>
          <cell r="H7239" t="str">
            <v>211S绞肉刀片</v>
          </cell>
          <cell r="I7239" t="str">
            <v>304材质</v>
          </cell>
        </row>
        <row r="7240">
          <cell r="D7240">
            <v>2480</v>
          </cell>
        </row>
        <row r="7240">
          <cell r="G7240" t="str">
            <v>02.201.102.451</v>
          </cell>
          <cell r="H7240" t="str">
            <v>绞肉杯</v>
          </cell>
          <cell r="I7240" t="str">
            <v>5*23  SUS304+AS 英文袋包装</v>
          </cell>
        </row>
        <row r="7241">
          <cell r="D7241">
            <v>2480</v>
          </cell>
        </row>
        <row r="7241">
          <cell r="G7241" t="str">
            <v>01.005.003.010</v>
          </cell>
          <cell r="H7241" t="str">
            <v>绞肉杯杯镶轴</v>
          </cell>
          <cell r="I7241" t="str">
            <v>304材质 Ф5*23</v>
          </cell>
        </row>
        <row r="7242">
          <cell r="D7242">
            <v>2480</v>
          </cell>
        </row>
        <row r="7242">
          <cell r="G7242" t="str">
            <v>01.020.001.004</v>
          </cell>
          <cell r="H7242" t="str">
            <v>绞肉杯袋</v>
          </cell>
          <cell r="I7242" t="str">
            <v>25*30英文 双面4孔</v>
          </cell>
        </row>
        <row r="7243">
          <cell r="D7243">
            <v>9920</v>
          </cell>
        </row>
        <row r="7243">
          <cell r="G7243" t="str">
            <v>02.201.102.450</v>
          </cell>
          <cell r="H7243" t="str">
            <v>杯垫</v>
          </cell>
          <cell r="I7243" t="str">
            <v>TPE</v>
          </cell>
        </row>
        <row r="7244">
          <cell r="D7244">
            <v>2480</v>
          </cell>
        </row>
        <row r="7244">
          <cell r="G7244" t="str">
            <v>02.201.112.040</v>
          </cell>
          <cell r="H7244" t="str">
            <v>轴套</v>
          </cell>
          <cell r="I7244" t="str">
            <v>PA6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4"/>
  <sheetViews>
    <sheetView workbookViewId="0">
      <pane xSplit="6" ySplit="3" topLeftCell="G4" activePane="bottomRight" state="frozen"/>
      <selection/>
      <selection pane="topRight"/>
      <selection pane="bottomLeft"/>
      <selection pane="bottomRight" activeCell="Q6" sqref="Q6"/>
    </sheetView>
  </sheetViews>
  <sheetFormatPr defaultColWidth="9" defaultRowHeight="13.5"/>
  <cols>
    <col min="2" max="2" width="20.125" customWidth="1"/>
    <col min="3" max="3" width="7" customWidth="1"/>
    <col min="4" max="4" width="8.875" customWidth="1"/>
    <col min="6" max="8" width="12.625"/>
  </cols>
  <sheetData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6</v>
      </c>
      <c r="I3" t="s">
        <v>7</v>
      </c>
    </row>
    <row r="4" spans="2:6">
      <c r="B4" s="10" t="s">
        <v>8</v>
      </c>
      <c r="C4" s="10"/>
      <c r="E4">
        <v>1000</v>
      </c>
      <c r="F4">
        <v>1000</v>
      </c>
    </row>
    <row r="5" spans="2:6">
      <c r="B5" s="10" t="s">
        <v>9</v>
      </c>
      <c r="C5" s="10"/>
      <c r="E5">
        <v>2000</v>
      </c>
      <c r="F5">
        <v>2000</v>
      </c>
    </row>
    <row r="6" spans="2:5">
      <c r="B6" s="10" t="s">
        <v>10</v>
      </c>
      <c r="C6" s="10"/>
      <c r="E6">
        <v>3023</v>
      </c>
    </row>
    <row r="7" spans="2:5">
      <c r="B7" s="11" t="s">
        <v>11</v>
      </c>
      <c r="C7" s="10"/>
      <c r="E7">
        <v>2340</v>
      </c>
    </row>
    <row r="8" spans="2:6">
      <c r="B8" s="11" t="s">
        <v>11</v>
      </c>
      <c r="C8" s="10"/>
      <c r="E8">
        <v>2340</v>
      </c>
      <c r="F8">
        <v>2340</v>
      </c>
    </row>
    <row r="9" spans="2:5">
      <c r="B9" s="11" t="s">
        <v>11</v>
      </c>
      <c r="C9" s="10"/>
      <c r="E9">
        <v>1360</v>
      </c>
    </row>
    <row r="10" spans="2:5">
      <c r="B10" s="11" t="s">
        <v>11</v>
      </c>
      <c r="C10" s="10"/>
      <c r="E10">
        <v>1836</v>
      </c>
    </row>
    <row r="11" spans="2:5">
      <c r="B11" s="10" t="s">
        <v>10</v>
      </c>
      <c r="C11" s="10"/>
      <c r="E11">
        <v>1013</v>
      </c>
    </row>
    <row r="12" spans="2:5">
      <c r="B12" s="10" t="s">
        <v>10</v>
      </c>
      <c r="C12" s="10"/>
      <c r="E12">
        <v>1013</v>
      </c>
    </row>
    <row r="13" spans="2:5">
      <c r="B13" s="10" t="s">
        <v>10</v>
      </c>
      <c r="C13" s="10"/>
      <c r="E13">
        <v>2010</v>
      </c>
    </row>
    <row r="14" spans="2:5">
      <c r="B14" s="10" t="s">
        <v>12</v>
      </c>
      <c r="C14" s="10"/>
      <c r="E14">
        <v>1500</v>
      </c>
    </row>
    <row r="15" spans="2:5">
      <c r="B15" s="10" t="s">
        <v>13</v>
      </c>
      <c r="C15" s="10">
        <v>57</v>
      </c>
      <c r="E15">
        <v>17040</v>
      </c>
    </row>
    <row r="16" spans="2:8">
      <c r="B16" s="10" t="s">
        <v>14</v>
      </c>
      <c r="C16" s="10"/>
      <c r="E16">
        <v>2401</v>
      </c>
      <c r="F16">
        <v>2401</v>
      </c>
      <c r="H16">
        <v>2401</v>
      </c>
    </row>
    <row r="17" spans="2:8">
      <c r="B17" s="10" t="s">
        <v>14</v>
      </c>
      <c r="C17" s="10"/>
      <c r="E17">
        <v>5401</v>
      </c>
      <c r="F17">
        <v>5401</v>
      </c>
      <c r="H17">
        <v>5401</v>
      </c>
    </row>
    <row r="18" spans="2:6">
      <c r="B18" s="10" t="s">
        <v>14</v>
      </c>
      <c r="C18" s="10"/>
      <c r="E18">
        <v>2561</v>
      </c>
      <c r="F18">
        <v>2561</v>
      </c>
    </row>
    <row r="19" spans="2:8">
      <c r="B19" s="10" t="s">
        <v>14</v>
      </c>
      <c r="C19" s="10"/>
      <c r="E19">
        <v>2401</v>
      </c>
      <c r="F19">
        <v>2401</v>
      </c>
      <c r="H19">
        <v>2401</v>
      </c>
    </row>
    <row r="20" spans="2:8">
      <c r="B20" s="10" t="s">
        <v>14</v>
      </c>
      <c r="C20" s="10"/>
      <c r="E20">
        <v>2401</v>
      </c>
      <c r="F20">
        <v>2401</v>
      </c>
      <c r="H20">
        <v>2401</v>
      </c>
    </row>
    <row r="21" spans="2:9">
      <c r="B21" s="10" t="s">
        <v>10</v>
      </c>
      <c r="C21" s="10"/>
      <c r="E21">
        <v>1013</v>
      </c>
      <c r="I21">
        <v>1013</v>
      </c>
    </row>
    <row r="22" spans="2:9">
      <c r="B22" s="10" t="s">
        <v>10</v>
      </c>
      <c r="C22" s="10"/>
      <c r="E22">
        <v>1013</v>
      </c>
      <c r="I22">
        <v>1013</v>
      </c>
    </row>
    <row r="23" spans="2:7">
      <c r="B23" s="10" t="s">
        <v>10</v>
      </c>
      <c r="C23" s="10"/>
      <c r="E23">
        <v>1512</v>
      </c>
      <c r="F23">
        <v>1512</v>
      </c>
      <c r="G23">
        <v>1512</v>
      </c>
    </row>
    <row r="24" spans="2:7">
      <c r="B24" s="10" t="s">
        <v>10</v>
      </c>
      <c r="C24" s="10"/>
      <c r="E24">
        <v>1206</v>
      </c>
      <c r="F24">
        <v>1206</v>
      </c>
      <c r="G24">
        <v>1206</v>
      </c>
    </row>
    <row r="25" spans="2:7">
      <c r="B25" s="10" t="s">
        <v>15</v>
      </c>
      <c r="C25" s="10"/>
      <c r="E25">
        <v>2400</v>
      </c>
      <c r="F25">
        <v>2400</v>
      </c>
      <c r="G25">
        <v>2400</v>
      </c>
    </row>
    <row r="26" spans="2:7">
      <c r="B26" s="11" t="s">
        <v>16</v>
      </c>
      <c r="C26" s="10"/>
      <c r="E26">
        <v>1000</v>
      </c>
      <c r="F26">
        <v>1000</v>
      </c>
      <c r="G26">
        <v>1000</v>
      </c>
    </row>
    <row r="27" spans="2:5">
      <c r="B27" s="10" t="s">
        <v>17</v>
      </c>
      <c r="C27" s="7">
        <v>2</v>
      </c>
      <c r="E27">
        <v>1000</v>
      </c>
    </row>
    <row r="29" spans="2:6">
      <c r="B29" t="s">
        <v>18</v>
      </c>
      <c r="E29">
        <v>3800</v>
      </c>
      <c r="F29">
        <v>3800</v>
      </c>
    </row>
    <row r="30" spans="2:6">
      <c r="B30" t="s">
        <v>19</v>
      </c>
      <c r="C30">
        <v>5</v>
      </c>
      <c r="E30">
        <v>6008</v>
      </c>
      <c r="F30">
        <v>6008</v>
      </c>
    </row>
    <row r="46" spans="6:6">
      <c r="F46">
        <v>31</v>
      </c>
    </row>
    <row r="47" spans="6:6">
      <c r="F47">
        <v>15</v>
      </c>
    </row>
    <row r="48" spans="6:6">
      <c r="F48" s="13">
        <f>F46-F47</f>
        <v>16</v>
      </c>
    </row>
    <row r="50" spans="2:8">
      <c r="B50" t="s">
        <v>20</v>
      </c>
      <c r="E50">
        <f>SUM(E4:E49)</f>
        <v>70592</v>
      </c>
      <c r="F50">
        <f>SUM(F4:F49)</f>
        <v>36493</v>
      </c>
      <c r="G50">
        <f>SUM(G4:G49)</f>
        <v>6118</v>
      </c>
      <c r="H50">
        <f>SUM(H4:H49)</f>
        <v>12604</v>
      </c>
    </row>
    <row r="51" spans="2:8">
      <c r="B51" t="s">
        <v>21</v>
      </c>
      <c r="C51" s="3"/>
      <c r="E51">
        <v>31</v>
      </c>
      <c r="F51">
        <f>F48</f>
        <v>16</v>
      </c>
      <c r="G51">
        <v>4</v>
      </c>
      <c r="H51">
        <v>3</v>
      </c>
    </row>
    <row r="52" spans="2:8">
      <c r="B52" t="s">
        <v>22</v>
      </c>
      <c r="C52" s="3"/>
      <c r="F52">
        <v>4</v>
      </c>
      <c r="H52">
        <v>3</v>
      </c>
    </row>
    <row r="53" spans="2:5">
      <c r="B53" t="s">
        <v>23</v>
      </c>
      <c r="C53" s="3"/>
      <c r="E53">
        <v>5</v>
      </c>
    </row>
    <row r="54" spans="2:8">
      <c r="B54" t="s">
        <v>24</v>
      </c>
      <c r="C54" s="3"/>
      <c r="E54" s="14">
        <f>E50/(E51++E52+E53)</f>
        <v>1960.88888888889</v>
      </c>
      <c r="F54" s="14">
        <f>F50/(F51+F52+F53)</f>
        <v>1824.65</v>
      </c>
      <c r="G54" s="14">
        <f>G50/(G51+G52+G53)</f>
        <v>1529.5</v>
      </c>
      <c r="H54" s="14">
        <f>H50/(H51+H52+H53)</f>
        <v>2100.66666666667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54"/>
  <sheetViews>
    <sheetView workbookViewId="0">
      <pane ySplit="31" topLeftCell="A44" activePane="bottomLeft" state="frozen"/>
      <selection/>
      <selection pane="bottomLeft" activeCell="K50" sqref="K50"/>
    </sheetView>
  </sheetViews>
  <sheetFormatPr defaultColWidth="9" defaultRowHeight="13.5"/>
  <cols>
    <col min="1" max="1" width="9.125"/>
    <col min="2" max="2" width="20.125" customWidth="1"/>
    <col min="3" max="3" width="7" style="3" customWidth="1"/>
    <col min="5" max="5" width="12.625"/>
    <col min="7" max="8" width="12.625"/>
    <col min="10" max="10" width="12.625" customWidth="1"/>
  </cols>
  <sheetData>
    <row r="3" spans="1:10">
      <c r="A3" t="s">
        <v>0</v>
      </c>
      <c r="B3" t="s">
        <v>1</v>
      </c>
      <c r="C3" s="3" t="s">
        <v>2</v>
      </c>
      <c r="D3" t="s">
        <v>4</v>
      </c>
      <c r="E3" t="s">
        <v>5</v>
      </c>
      <c r="F3" t="s">
        <v>7</v>
      </c>
      <c r="G3" t="s">
        <v>6</v>
      </c>
      <c r="H3" t="s">
        <v>6</v>
      </c>
      <c r="J3" t="s">
        <v>3</v>
      </c>
    </row>
    <row r="4" spans="2:4">
      <c r="B4" s="11" t="s">
        <v>25</v>
      </c>
      <c r="C4" s="19">
        <v>28</v>
      </c>
      <c r="D4">
        <v>1400</v>
      </c>
    </row>
    <row r="5" spans="2:3">
      <c r="B5" s="10" t="s">
        <v>26</v>
      </c>
      <c r="C5" s="7">
        <v>1</v>
      </c>
    </row>
    <row r="6" spans="2:3">
      <c r="B6" s="10" t="s">
        <v>26</v>
      </c>
      <c r="C6" s="7">
        <v>1</v>
      </c>
    </row>
    <row r="7" spans="2:3">
      <c r="B7" s="10" t="s">
        <v>26</v>
      </c>
      <c r="C7" s="7">
        <v>1</v>
      </c>
    </row>
    <row r="8" spans="2:3">
      <c r="B8" s="10" t="s">
        <v>26</v>
      </c>
      <c r="C8" s="7">
        <v>1</v>
      </c>
    </row>
    <row r="9" spans="2:10">
      <c r="B9" s="11" t="s">
        <v>27</v>
      </c>
      <c r="C9" s="7">
        <v>1</v>
      </c>
      <c r="D9">
        <v>2200</v>
      </c>
      <c r="G9">
        <v>2200</v>
      </c>
      <c r="J9" t="s">
        <v>28</v>
      </c>
    </row>
    <row r="10" spans="2:10">
      <c r="B10" s="11" t="s">
        <v>27</v>
      </c>
      <c r="C10" s="7">
        <v>1</v>
      </c>
      <c r="D10">
        <v>2001</v>
      </c>
      <c r="G10">
        <v>2001</v>
      </c>
      <c r="J10" t="s">
        <v>29</v>
      </c>
    </row>
    <row r="11" spans="2:10">
      <c r="B11" s="11" t="s">
        <v>27</v>
      </c>
      <c r="C11" s="7">
        <v>1</v>
      </c>
      <c r="D11">
        <v>2001</v>
      </c>
      <c r="G11">
        <v>2001</v>
      </c>
      <c r="J11" t="s">
        <v>29</v>
      </c>
    </row>
    <row r="12" spans="1:4">
      <c r="A12" s="4">
        <v>44645</v>
      </c>
      <c r="B12" t="s">
        <v>30</v>
      </c>
      <c r="C12" s="7">
        <v>5</v>
      </c>
      <c r="D12">
        <v>10000</v>
      </c>
    </row>
    <row r="13" spans="1:4">
      <c r="A13" s="4">
        <v>44645</v>
      </c>
      <c r="B13" t="s">
        <v>30</v>
      </c>
      <c r="C13" s="3">
        <v>6</v>
      </c>
      <c r="D13">
        <v>3612</v>
      </c>
    </row>
    <row r="14" spans="1:4">
      <c r="A14" s="4">
        <v>44645</v>
      </c>
      <c r="B14" t="s">
        <v>30</v>
      </c>
      <c r="C14" s="3">
        <v>7</v>
      </c>
      <c r="D14">
        <v>15624</v>
      </c>
    </row>
    <row r="15" spans="1:4">
      <c r="A15" s="4">
        <v>44645</v>
      </c>
      <c r="B15" t="s">
        <v>30</v>
      </c>
      <c r="C15" s="3">
        <v>8</v>
      </c>
      <c r="D15">
        <v>1104</v>
      </c>
    </row>
    <row r="16" spans="1:10">
      <c r="A16" s="4">
        <v>44672</v>
      </c>
      <c r="B16" s="10" t="s">
        <v>31</v>
      </c>
      <c r="C16" s="7">
        <v>6</v>
      </c>
      <c r="D16">
        <v>2006</v>
      </c>
      <c r="G16">
        <v>2006</v>
      </c>
      <c r="J16" t="s">
        <v>32</v>
      </c>
    </row>
    <row r="17" spans="1:10">
      <c r="A17" s="4">
        <v>44666</v>
      </c>
      <c r="B17" t="s">
        <v>33</v>
      </c>
      <c r="C17" s="7">
        <v>1</v>
      </c>
      <c r="D17">
        <v>7041</v>
      </c>
      <c r="H17">
        <v>7041</v>
      </c>
      <c r="J17" t="s">
        <v>34</v>
      </c>
    </row>
    <row r="18" spans="1:10">
      <c r="A18" s="4">
        <v>44666</v>
      </c>
      <c r="B18" t="s">
        <v>33</v>
      </c>
      <c r="C18" s="7">
        <v>1</v>
      </c>
      <c r="D18">
        <v>7041</v>
      </c>
      <c r="H18">
        <v>7041</v>
      </c>
      <c r="J18" t="s">
        <v>35</v>
      </c>
    </row>
    <row r="19" spans="1:10">
      <c r="A19" s="4">
        <v>44672</v>
      </c>
      <c r="B19" t="s">
        <v>10</v>
      </c>
      <c r="C19" s="3">
        <v>56</v>
      </c>
      <c r="D19">
        <v>1013</v>
      </c>
      <c r="J19" s="9" t="s">
        <v>35</v>
      </c>
    </row>
    <row r="20" spans="1:10">
      <c r="A20" s="4">
        <v>44672</v>
      </c>
      <c r="B20" t="s">
        <v>10</v>
      </c>
      <c r="C20" s="3">
        <v>56</v>
      </c>
      <c r="D20">
        <v>1013</v>
      </c>
      <c r="J20" s="9" t="s">
        <v>35</v>
      </c>
    </row>
    <row r="21" spans="1:10">
      <c r="A21" s="4">
        <v>44670</v>
      </c>
      <c r="B21" t="s">
        <v>10</v>
      </c>
      <c r="C21" s="3">
        <v>55</v>
      </c>
      <c r="D21" s="9">
        <v>2010</v>
      </c>
      <c r="J21" s="9" t="s">
        <v>35</v>
      </c>
    </row>
    <row r="22" spans="1:10">
      <c r="A22" s="4">
        <v>44674</v>
      </c>
      <c r="B22" t="s">
        <v>16</v>
      </c>
      <c r="C22" s="3">
        <v>3</v>
      </c>
      <c r="D22" s="20">
        <v>1001</v>
      </c>
      <c r="J22" t="s">
        <v>36</v>
      </c>
    </row>
    <row r="23" spans="1:10">
      <c r="A23" s="4">
        <v>44681</v>
      </c>
      <c r="B23" t="s">
        <v>37</v>
      </c>
      <c r="C23" s="3">
        <v>1</v>
      </c>
      <c r="D23" s="20">
        <v>1001</v>
      </c>
      <c r="J23" t="s">
        <v>38</v>
      </c>
    </row>
    <row r="24" spans="1:10">
      <c r="A24" s="4">
        <v>44672</v>
      </c>
      <c r="B24" t="s">
        <v>10</v>
      </c>
      <c r="C24" s="3">
        <v>50</v>
      </c>
      <c r="D24">
        <v>1013</v>
      </c>
      <c r="J24" t="s">
        <v>35</v>
      </c>
    </row>
    <row r="25" spans="1:10">
      <c r="A25" s="4">
        <v>44672</v>
      </c>
      <c r="B25" t="s">
        <v>10</v>
      </c>
      <c r="C25" s="3">
        <v>50</v>
      </c>
      <c r="D25">
        <v>1013</v>
      </c>
      <c r="J25" t="s">
        <v>35</v>
      </c>
    </row>
    <row r="26" spans="1:10">
      <c r="A26" s="4">
        <v>44666</v>
      </c>
      <c r="B26" t="s">
        <v>39</v>
      </c>
      <c r="C26" s="3">
        <v>6</v>
      </c>
      <c r="D26" s="21">
        <v>1501</v>
      </c>
      <c r="J26" t="s">
        <v>40</v>
      </c>
    </row>
    <row r="27" spans="1:10">
      <c r="A27" s="4">
        <v>44669</v>
      </c>
      <c r="B27" t="s">
        <v>10</v>
      </c>
      <c r="C27" s="3">
        <v>62</v>
      </c>
      <c r="D27">
        <v>6030</v>
      </c>
      <c r="J27" t="s">
        <v>35</v>
      </c>
    </row>
    <row r="28" spans="1:10">
      <c r="A28" s="4">
        <v>44691</v>
      </c>
      <c r="B28" t="s">
        <v>41</v>
      </c>
      <c r="C28" s="3">
        <v>7</v>
      </c>
      <c r="D28">
        <v>3400</v>
      </c>
      <c r="G28">
        <v>3400</v>
      </c>
      <c r="J28" t="s">
        <v>28</v>
      </c>
    </row>
    <row r="29" spans="1:4">
      <c r="A29" s="4">
        <v>44922</v>
      </c>
      <c r="B29" t="s">
        <v>42</v>
      </c>
      <c r="C29" s="3">
        <v>19</v>
      </c>
      <c r="D29">
        <v>3000</v>
      </c>
    </row>
    <row r="30" spans="1:1">
      <c r="A30" s="4"/>
    </row>
    <row r="31" spans="1:1">
      <c r="A31" s="4"/>
    </row>
    <row r="32" spans="1:1">
      <c r="A32" s="4"/>
    </row>
    <row r="46" spans="3:5">
      <c r="C46"/>
      <c r="D46">
        <v>30</v>
      </c>
      <c r="E46">
        <v>30</v>
      </c>
    </row>
    <row r="47" spans="3:5">
      <c r="C47"/>
      <c r="D47">
        <v>2</v>
      </c>
      <c r="E47">
        <v>0</v>
      </c>
    </row>
    <row r="48" spans="3:5">
      <c r="C48"/>
      <c r="D48" s="13">
        <f>D46-D47</f>
        <v>28</v>
      </c>
      <c r="E48" s="13">
        <f>E46-E47</f>
        <v>30</v>
      </c>
    </row>
    <row r="49" customFormat="1"/>
    <row r="50" spans="2:8">
      <c r="B50" t="s">
        <v>20</v>
      </c>
      <c r="C50"/>
      <c r="D50">
        <f>SUM(D4:D49)</f>
        <v>76085</v>
      </c>
      <c r="E50">
        <f>SUM(E4:E49)</f>
        <v>60</v>
      </c>
      <c r="G50">
        <f>SUM(G4:G49)</f>
        <v>11608</v>
      </c>
      <c r="H50">
        <f>SUM(H4:H49)</f>
        <v>14082</v>
      </c>
    </row>
    <row r="51" spans="2:8">
      <c r="B51" t="s">
        <v>21</v>
      </c>
      <c r="D51">
        <f>D48</f>
        <v>28</v>
      </c>
      <c r="E51">
        <f>E48</f>
        <v>30</v>
      </c>
      <c r="G51">
        <v>6</v>
      </c>
      <c r="H51">
        <v>5</v>
      </c>
    </row>
    <row r="52" spans="2:8">
      <c r="B52" t="s">
        <v>22</v>
      </c>
      <c r="D52">
        <v>6</v>
      </c>
      <c r="E52">
        <v>3</v>
      </c>
      <c r="G52">
        <v>1</v>
      </c>
      <c r="H52">
        <v>3</v>
      </c>
    </row>
    <row r="53" spans="2:2">
      <c r="B53" t="s">
        <v>23</v>
      </c>
    </row>
    <row r="54" spans="2:8">
      <c r="B54" t="s">
        <v>24</v>
      </c>
      <c r="D54" s="14">
        <f>D50/(D51++D52+D53)</f>
        <v>2237.79411764706</v>
      </c>
      <c r="E54" s="14">
        <f t="shared" ref="E54:H54" si="0">E50/(E51+E52+E53)</f>
        <v>1.81818181818182</v>
      </c>
      <c r="G54" s="14">
        <f t="shared" si="0"/>
        <v>1658.28571428571</v>
      </c>
      <c r="H54" s="14">
        <f t="shared" si="0"/>
        <v>1760.25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56"/>
  <sheetViews>
    <sheetView workbookViewId="0">
      <pane ySplit="27" topLeftCell="A43" activePane="bottomLeft" state="frozen"/>
      <selection/>
      <selection pane="bottomLeft" activeCell="K46" sqref="K46"/>
    </sheetView>
  </sheetViews>
  <sheetFormatPr defaultColWidth="9" defaultRowHeight="13.5"/>
  <cols>
    <col min="1" max="1" width="12.875" customWidth="1"/>
    <col min="2" max="2" width="20.125" customWidth="1"/>
    <col min="3" max="3" width="7" style="3" customWidth="1"/>
    <col min="5" max="5" width="12.625"/>
    <col min="6" max="6" width="9" style="3"/>
    <col min="7" max="7" width="8.75" style="3" customWidth="1"/>
    <col min="8" max="8" width="9.875" style="3" customWidth="1"/>
    <col min="9" max="9" width="12.625" customWidth="1"/>
  </cols>
  <sheetData>
    <row r="2" spans="13:15">
      <c r="M2" t="s">
        <v>43</v>
      </c>
      <c r="N2">
        <v>1800</v>
      </c>
      <c r="O2" s="17" t="s">
        <v>44</v>
      </c>
    </row>
    <row r="3" spans="1:15">
      <c r="A3" t="s">
        <v>0</v>
      </c>
      <c r="B3" t="s">
        <v>1</v>
      </c>
      <c r="C3" s="3" t="s">
        <v>2</v>
      </c>
      <c r="D3" t="s">
        <v>4</v>
      </c>
      <c r="E3" t="s">
        <v>5</v>
      </c>
      <c r="F3" s="3" t="s">
        <v>6</v>
      </c>
      <c r="G3" s="3" t="s">
        <v>6</v>
      </c>
      <c r="H3" s="3" t="s">
        <v>6</v>
      </c>
      <c r="I3" t="s">
        <v>3</v>
      </c>
      <c r="J3" t="s">
        <v>7</v>
      </c>
      <c r="M3" t="s">
        <v>45</v>
      </c>
      <c r="N3">
        <v>1800</v>
      </c>
      <c r="O3" s="18" t="s">
        <v>44</v>
      </c>
    </row>
    <row r="4" spans="1:15">
      <c r="A4" s="4">
        <v>44922</v>
      </c>
      <c r="B4" t="s">
        <v>42</v>
      </c>
      <c r="C4" s="3">
        <v>19</v>
      </c>
      <c r="D4">
        <v>3000</v>
      </c>
      <c r="E4">
        <v>3000</v>
      </c>
      <c r="I4" t="s">
        <v>46</v>
      </c>
      <c r="M4" t="s">
        <v>47</v>
      </c>
      <c r="N4">
        <v>2000</v>
      </c>
      <c r="O4" s="17" t="s">
        <v>44</v>
      </c>
    </row>
    <row r="5" customFormat="1" spans="1:15">
      <c r="A5" s="4">
        <v>44696</v>
      </c>
      <c r="B5" t="s">
        <v>48</v>
      </c>
      <c r="C5" s="3">
        <v>2</v>
      </c>
      <c r="D5">
        <v>1001</v>
      </c>
      <c r="F5" s="3"/>
      <c r="G5" s="3"/>
      <c r="H5" s="3"/>
      <c r="I5" t="s">
        <v>46</v>
      </c>
      <c r="M5" t="s">
        <v>49</v>
      </c>
      <c r="N5">
        <v>1800</v>
      </c>
      <c r="O5" s="18" t="s">
        <v>44</v>
      </c>
    </row>
    <row r="6" customFormat="1" spans="1:15">
      <c r="A6" s="4">
        <v>44696</v>
      </c>
      <c r="B6" t="s">
        <v>48</v>
      </c>
      <c r="C6" s="3">
        <v>2</v>
      </c>
      <c r="D6">
        <v>1001</v>
      </c>
      <c r="F6" s="3"/>
      <c r="G6" s="3"/>
      <c r="H6" s="3"/>
      <c r="I6" t="s">
        <v>50</v>
      </c>
      <c r="M6" t="s">
        <v>51</v>
      </c>
      <c r="N6">
        <v>2000</v>
      </c>
      <c r="O6" s="17" t="s">
        <v>44</v>
      </c>
    </row>
    <row r="7" customFormat="1" spans="1:15">
      <c r="A7" s="4">
        <v>44684</v>
      </c>
      <c r="B7" t="s">
        <v>52</v>
      </c>
      <c r="C7" s="7">
        <v>3</v>
      </c>
      <c r="D7">
        <v>1000</v>
      </c>
      <c r="F7" s="3"/>
      <c r="G7" s="3"/>
      <c r="H7" s="3"/>
      <c r="I7" t="s">
        <v>50</v>
      </c>
      <c r="M7" t="s">
        <v>53</v>
      </c>
      <c r="N7">
        <v>1800</v>
      </c>
      <c r="O7" s="18" t="s">
        <v>44</v>
      </c>
    </row>
    <row r="8" customFormat="1" spans="1:15">
      <c r="A8" s="4">
        <v>44682</v>
      </c>
      <c r="B8" t="s">
        <v>10</v>
      </c>
      <c r="C8" s="7">
        <v>64</v>
      </c>
      <c r="D8">
        <v>1013</v>
      </c>
      <c r="F8" s="3"/>
      <c r="G8" s="3">
        <v>1013</v>
      </c>
      <c r="H8" s="3"/>
      <c r="I8" t="s">
        <v>54</v>
      </c>
      <c r="J8" t="s">
        <v>55</v>
      </c>
      <c r="M8" t="s">
        <v>56</v>
      </c>
      <c r="N8">
        <v>3000</v>
      </c>
      <c r="O8" s="17" t="s">
        <v>44</v>
      </c>
    </row>
    <row r="9" customFormat="1" spans="1:10">
      <c r="A9" s="4">
        <v>44696</v>
      </c>
      <c r="B9" t="s">
        <v>10</v>
      </c>
      <c r="C9" s="7">
        <v>57</v>
      </c>
      <c r="D9">
        <v>1013</v>
      </c>
      <c r="F9" s="3"/>
      <c r="G9" s="3">
        <v>1013</v>
      </c>
      <c r="H9" s="3"/>
      <c r="I9" t="s">
        <v>35</v>
      </c>
      <c r="J9" t="s">
        <v>57</v>
      </c>
    </row>
    <row r="10" customFormat="1" spans="1:10">
      <c r="A10" s="4">
        <v>44696</v>
      </c>
      <c r="B10" t="s">
        <v>10</v>
      </c>
      <c r="C10" s="7">
        <v>57</v>
      </c>
      <c r="D10">
        <v>1013</v>
      </c>
      <c r="F10" s="3"/>
      <c r="G10" s="3">
        <v>1013</v>
      </c>
      <c r="H10" s="3"/>
      <c r="I10" t="s">
        <v>35</v>
      </c>
      <c r="J10" t="s">
        <v>58</v>
      </c>
    </row>
    <row r="11" spans="1:10">
      <c r="A11" s="4">
        <v>44696</v>
      </c>
      <c r="B11" t="s">
        <v>10</v>
      </c>
      <c r="C11" s="7">
        <v>59</v>
      </c>
      <c r="D11">
        <v>1013</v>
      </c>
      <c r="G11" s="3">
        <v>1013</v>
      </c>
      <c r="I11" t="s">
        <v>35</v>
      </c>
      <c r="J11" t="s">
        <v>59</v>
      </c>
    </row>
    <row r="12" spans="1:10">
      <c r="A12" s="4">
        <v>44696</v>
      </c>
      <c r="B12" t="s">
        <v>10</v>
      </c>
      <c r="C12" s="7">
        <v>59</v>
      </c>
      <c r="D12">
        <v>1206</v>
      </c>
      <c r="G12" s="3">
        <v>1206</v>
      </c>
      <c r="I12" t="s">
        <v>35</v>
      </c>
      <c r="J12" t="s">
        <v>57</v>
      </c>
    </row>
    <row r="13" spans="1:10">
      <c r="A13" s="4">
        <v>44696</v>
      </c>
      <c r="B13" t="s">
        <v>10</v>
      </c>
      <c r="C13" s="7">
        <v>59</v>
      </c>
      <c r="D13">
        <v>1013</v>
      </c>
      <c r="G13" s="3">
        <v>1013</v>
      </c>
      <c r="I13" t="s">
        <v>35</v>
      </c>
      <c r="J13" t="s">
        <v>58</v>
      </c>
    </row>
    <row r="14" spans="1:10">
      <c r="A14" s="4">
        <v>44696</v>
      </c>
      <c r="B14" t="s">
        <v>10</v>
      </c>
      <c r="C14" s="3">
        <v>53</v>
      </c>
      <c r="D14" s="9">
        <v>1013</v>
      </c>
      <c r="G14" s="8">
        <v>1013</v>
      </c>
      <c r="I14" t="s">
        <v>35</v>
      </c>
      <c r="J14" t="s">
        <v>59</v>
      </c>
    </row>
    <row r="15" customFormat="1" spans="1:10">
      <c r="A15" s="4">
        <v>44696</v>
      </c>
      <c r="B15" t="s">
        <v>10</v>
      </c>
      <c r="C15" s="3">
        <v>54</v>
      </c>
      <c r="D15" s="9">
        <v>1013</v>
      </c>
      <c r="F15" s="3"/>
      <c r="G15" s="8">
        <v>1013</v>
      </c>
      <c r="H15" s="3"/>
      <c r="I15" t="s">
        <v>35</v>
      </c>
      <c r="J15" t="s">
        <v>59</v>
      </c>
    </row>
    <row r="16" customFormat="1" spans="1:9">
      <c r="A16" s="4">
        <v>44671</v>
      </c>
      <c r="B16" s="10" t="s">
        <v>60</v>
      </c>
      <c r="C16" s="7">
        <v>1</v>
      </c>
      <c r="D16">
        <v>1002</v>
      </c>
      <c r="F16" s="3"/>
      <c r="G16" s="3"/>
      <c r="H16" s="3">
        <v>1002</v>
      </c>
      <c r="I16" t="s">
        <v>32</v>
      </c>
    </row>
    <row r="17" spans="1:9">
      <c r="A17" s="4">
        <v>44699</v>
      </c>
      <c r="B17" t="s">
        <v>61</v>
      </c>
      <c r="C17" s="7">
        <v>29</v>
      </c>
      <c r="D17">
        <v>2004</v>
      </c>
      <c r="H17" s="3">
        <v>2004</v>
      </c>
      <c r="I17" t="s">
        <v>32</v>
      </c>
    </row>
    <row r="18" spans="1:9">
      <c r="A18" s="4">
        <v>44696</v>
      </c>
      <c r="B18" t="s">
        <v>62</v>
      </c>
      <c r="C18" s="7">
        <v>1</v>
      </c>
      <c r="D18">
        <v>505</v>
      </c>
      <c r="F18">
        <v>505</v>
      </c>
      <c r="I18" t="s">
        <v>32</v>
      </c>
    </row>
    <row r="19" spans="2:9">
      <c r="B19" t="s">
        <v>19</v>
      </c>
      <c r="C19" s="7">
        <v>5</v>
      </c>
      <c r="D19">
        <v>1800</v>
      </c>
      <c r="F19">
        <v>1800</v>
      </c>
      <c r="I19" t="s">
        <v>63</v>
      </c>
    </row>
    <row r="20" spans="2:9">
      <c r="B20" t="s">
        <v>19</v>
      </c>
      <c r="C20" s="7">
        <v>5</v>
      </c>
      <c r="D20">
        <v>804</v>
      </c>
      <c r="F20">
        <v>804</v>
      </c>
      <c r="I20" t="s">
        <v>63</v>
      </c>
    </row>
    <row r="21" spans="2:9">
      <c r="B21" t="s">
        <v>19</v>
      </c>
      <c r="C21" s="7">
        <v>5</v>
      </c>
      <c r="D21">
        <v>1404</v>
      </c>
      <c r="F21">
        <v>1404</v>
      </c>
      <c r="I21" t="s">
        <v>63</v>
      </c>
    </row>
    <row r="22" spans="2:9">
      <c r="B22" t="s">
        <v>19</v>
      </c>
      <c r="C22" s="7">
        <v>6</v>
      </c>
      <c r="D22">
        <v>600</v>
      </c>
      <c r="F22">
        <v>600</v>
      </c>
      <c r="I22" t="s">
        <v>63</v>
      </c>
    </row>
    <row r="23" spans="1:9">
      <c r="A23" s="4"/>
      <c r="B23" t="s">
        <v>19</v>
      </c>
      <c r="C23" s="3">
        <v>6</v>
      </c>
      <c r="D23">
        <v>1404</v>
      </c>
      <c r="F23">
        <v>1404</v>
      </c>
      <c r="I23" t="s">
        <v>63</v>
      </c>
    </row>
    <row r="24" customFormat="1" spans="2:8">
      <c r="B24" s="10" t="s">
        <v>64</v>
      </c>
      <c r="C24" s="7">
        <v>24</v>
      </c>
      <c r="D24">
        <v>2472</v>
      </c>
      <c r="F24" s="3"/>
      <c r="G24" s="3"/>
      <c r="H24" s="3">
        <v>2472</v>
      </c>
    </row>
    <row r="25" customFormat="1" spans="2:8">
      <c r="B25" s="11" t="s">
        <v>65</v>
      </c>
      <c r="C25" s="7"/>
      <c r="F25" s="3"/>
      <c r="G25" s="3"/>
      <c r="H25" s="3"/>
    </row>
    <row r="26" spans="1:3">
      <c r="A26" s="12"/>
      <c r="B26" s="10"/>
      <c r="C26" s="7"/>
    </row>
    <row r="47" spans="1:2">
      <c r="A47" t="s">
        <v>66</v>
      </c>
      <c r="B47" t="s">
        <v>67</v>
      </c>
    </row>
    <row r="48" spans="1:5">
      <c r="A48">
        <v>31</v>
      </c>
      <c r="B48">
        <v>5</v>
      </c>
      <c r="C48"/>
      <c r="D48">
        <f>A48-B48</f>
        <v>26</v>
      </c>
      <c r="E48">
        <f>D48</f>
        <v>26</v>
      </c>
    </row>
    <row r="49" spans="3:5">
      <c r="C49"/>
      <c r="D49">
        <v>6</v>
      </c>
      <c r="E49">
        <v>6</v>
      </c>
    </row>
    <row r="50" spans="3:5">
      <c r="C50"/>
      <c r="D50" s="13">
        <f>D48-D49</f>
        <v>20</v>
      </c>
      <c r="E50" s="13">
        <f>E48-E49</f>
        <v>20</v>
      </c>
    </row>
    <row r="51" customFormat="1" spans="6:8">
      <c r="F51" s="3"/>
      <c r="G51" s="3"/>
      <c r="H51" s="3"/>
    </row>
    <row r="52" spans="2:8">
      <c r="B52" t="s">
        <v>20</v>
      </c>
      <c r="C52"/>
      <c r="D52">
        <f>SUM(D4:D46)</f>
        <v>26294</v>
      </c>
      <c r="E52">
        <f>SUM(E4:E46)</f>
        <v>3000</v>
      </c>
      <c r="F52" s="3">
        <f>SUM(F4:F46)</f>
        <v>6517</v>
      </c>
      <c r="G52" s="3">
        <f>SUM(G4:G46)</f>
        <v>8297</v>
      </c>
      <c r="H52" s="3">
        <f>SUM(H4:H46)</f>
        <v>5478</v>
      </c>
    </row>
    <row r="53" spans="2:8">
      <c r="B53" t="s">
        <v>21</v>
      </c>
      <c r="D53">
        <f>D50</f>
        <v>20</v>
      </c>
      <c r="E53">
        <f>E50</f>
        <v>20</v>
      </c>
      <c r="F53" s="3">
        <v>4</v>
      </c>
      <c r="G53" s="3">
        <v>4</v>
      </c>
      <c r="H53" s="3">
        <v>3</v>
      </c>
    </row>
    <row r="54" spans="2:7">
      <c r="B54" t="s">
        <v>22</v>
      </c>
      <c r="D54">
        <v>-7</v>
      </c>
      <c r="E54">
        <v>3</v>
      </c>
      <c r="G54" s="3">
        <v>1</v>
      </c>
    </row>
    <row r="55" spans="2:2">
      <c r="B55" t="s">
        <v>23</v>
      </c>
    </row>
    <row r="56" spans="2:8">
      <c r="B56" t="s">
        <v>24</v>
      </c>
      <c r="D56" s="14">
        <f>D52/(D53++D54+D55)</f>
        <v>2022.61538461538</v>
      </c>
      <c r="E56" s="14">
        <f>E52/(E53++E54+E55)</f>
        <v>130.434782608696</v>
      </c>
      <c r="F56" s="15">
        <f>F52/(F53++F54+F55)</f>
        <v>1629.25</v>
      </c>
      <c r="G56" s="15">
        <f>G52/(G53++G54+G55)</f>
        <v>1659.4</v>
      </c>
      <c r="H56" s="15">
        <f>H52/(H53++H54+H55)</f>
        <v>1826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51"/>
  <sheetViews>
    <sheetView workbookViewId="0">
      <pane ySplit="26" topLeftCell="A65" activePane="bottomLeft" state="frozen"/>
      <selection/>
      <selection pane="bottomLeft" activeCell="A15" sqref="A15:D15"/>
    </sheetView>
  </sheetViews>
  <sheetFormatPr defaultColWidth="9" defaultRowHeight="13.5"/>
  <cols>
    <col min="1" max="1" width="12.875" customWidth="1"/>
    <col min="2" max="2" width="20.125" customWidth="1"/>
    <col min="3" max="3" width="7" style="3" customWidth="1"/>
    <col min="5" max="5" width="12.625"/>
    <col min="6" max="6" width="9" style="3"/>
    <col min="7" max="7" width="8.75" style="3" customWidth="1"/>
    <col min="8" max="9" width="9.875" style="3" customWidth="1"/>
    <col min="10" max="10" width="23.625" customWidth="1"/>
  </cols>
  <sheetData>
    <row r="3" spans="1:11">
      <c r="A3" t="s">
        <v>0</v>
      </c>
      <c r="B3" t="s">
        <v>1</v>
      </c>
      <c r="C3" s="3" t="s">
        <v>2</v>
      </c>
      <c r="D3" t="s">
        <v>4</v>
      </c>
      <c r="E3" t="s">
        <v>5</v>
      </c>
      <c r="F3" s="3" t="s">
        <v>6</v>
      </c>
      <c r="G3" s="3" t="s">
        <v>6</v>
      </c>
      <c r="H3" s="3" t="s">
        <v>6</v>
      </c>
      <c r="I3" s="3" t="s">
        <v>6</v>
      </c>
      <c r="J3" t="s">
        <v>3</v>
      </c>
      <c r="K3" t="s">
        <v>7</v>
      </c>
    </row>
    <row r="4" spans="1:11">
      <c r="A4" s="4">
        <v>44727</v>
      </c>
      <c r="B4" t="s">
        <v>10</v>
      </c>
      <c r="C4" s="7">
        <v>58</v>
      </c>
      <c r="D4">
        <v>1013</v>
      </c>
      <c r="F4">
        <v>1013</v>
      </c>
      <c r="J4" t="s">
        <v>35</v>
      </c>
      <c r="K4" t="s">
        <v>57</v>
      </c>
    </row>
    <row r="5" customFormat="1" spans="1:11">
      <c r="A5" s="4">
        <v>44727</v>
      </c>
      <c r="B5" t="s">
        <v>10</v>
      </c>
      <c r="C5" s="7">
        <v>58</v>
      </c>
      <c r="D5">
        <v>1013</v>
      </c>
      <c r="F5">
        <v>1013</v>
      </c>
      <c r="G5" s="3"/>
      <c r="H5" s="3"/>
      <c r="I5" s="3"/>
      <c r="J5" t="s">
        <v>35</v>
      </c>
      <c r="K5" t="s">
        <v>58</v>
      </c>
    </row>
    <row r="6" customFormat="1" spans="1:11">
      <c r="A6" s="4">
        <v>44650</v>
      </c>
      <c r="B6" t="s">
        <v>68</v>
      </c>
      <c r="C6" s="7">
        <v>58</v>
      </c>
      <c r="D6">
        <v>17040</v>
      </c>
      <c r="G6" s="3"/>
      <c r="H6" s="3"/>
      <c r="I6" s="3"/>
      <c r="J6" t="s">
        <v>69</v>
      </c>
      <c r="K6" t="s">
        <v>59</v>
      </c>
    </row>
    <row r="7" customFormat="1" spans="1:11">
      <c r="A7" s="4">
        <v>44713</v>
      </c>
      <c r="B7" t="s">
        <v>10</v>
      </c>
      <c r="C7" s="3">
        <v>69</v>
      </c>
      <c r="D7" s="9">
        <v>4020</v>
      </c>
      <c r="G7" s="8"/>
      <c r="H7" s="3"/>
      <c r="I7" s="3"/>
      <c r="J7" t="s">
        <v>35</v>
      </c>
      <c r="K7" t="s">
        <v>59</v>
      </c>
    </row>
    <row r="8" customFormat="1" spans="1:11">
      <c r="A8" s="4"/>
      <c r="B8" t="s">
        <v>70</v>
      </c>
      <c r="C8" s="7">
        <v>1</v>
      </c>
      <c r="D8">
        <v>2000</v>
      </c>
      <c r="G8" s="3"/>
      <c r="H8" s="3"/>
      <c r="I8" s="3"/>
      <c r="J8" t="s">
        <v>71</v>
      </c>
      <c r="K8" t="s">
        <v>59</v>
      </c>
    </row>
    <row r="9" customFormat="1" spans="1:11">
      <c r="A9" s="4"/>
      <c r="B9" t="s">
        <v>61</v>
      </c>
      <c r="C9" s="3">
        <v>30</v>
      </c>
      <c r="D9" s="9">
        <v>2005</v>
      </c>
      <c r="G9" s="8"/>
      <c r="H9" s="3"/>
      <c r="I9" s="3"/>
      <c r="J9" t="s">
        <v>72</v>
      </c>
      <c r="K9" t="s">
        <v>59</v>
      </c>
    </row>
    <row r="10" customFormat="1" spans="1:11">
      <c r="A10" s="4"/>
      <c r="B10" t="s">
        <v>73</v>
      </c>
      <c r="C10" s="3">
        <v>34</v>
      </c>
      <c r="D10" s="9">
        <v>1000</v>
      </c>
      <c r="G10" s="8"/>
      <c r="H10" s="3"/>
      <c r="I10" s="3"/>
      <c r="J10" t="s">
        <v>74</v>
      </c>
      <c r="K10" t="s">
        <v>59</v>
      </c>
    </row>
    <row r="11" customFormat="1" spans="1:11">
      <c r="A11" s="4"/>
      <c r="B11" s="10" t="s">
        <v>75</v>
      </c>
      <c r="C11" s="7">
        <v>1</v>
      </c>
      <c r="D11">
        <v>1501</v>
      </c>
      <c r="G11" s="3"/>
      <c r="H11" s="3"/>
      <c r="I11" s="3"/>
      <c r="J11" t="s">
        <v>76</v>
      </c>
      <c r="K11" t="s">
        <v>59</v>
      </c>
    </row>
    <row r="12" customFormat="1" spans="1:11">
      <c r="A12" s="4"/>
      <c r="B12" t="s">
        <v>75</v>
      </c>
      <c r="C12" s="7">
        <v>1</v>
      </c>
      <c r="D12">
        <v>1000</v>
      </c>
      <c r="G12" s="3"/>
      <c r="H12" s="3"/>
      <c r="I12" s="3"/>
      <c r="J12" t="s">
        <v>69</v>
      </c>
      <c r="K12" t="s">
        <v>59</v>
      </c>
    </row>
    <row r="13" customFormat="1" spans="1:11">
      <c r="A13" s="4"/>
      <c r="B13" t="s">
        <v>68</v>
      </c>
      <c r="C13" s="7">
        <v>59</v>
      </c>
      <c r="D13">
        <v>17808</v>
      </c>
      <c r="F13" s="3"/>
      <c r="G13" s="3">
        <v>17808</v>
      </c>
      <c r="H13" s="3"/>
      <c r="I13" s="3"/>
      <c r="J13" t="s">
        <v>77</v>
      </c>
      <c r="K13" t="s">
        <v>59</v>
      </c>
    </row>
    <row r="14" spans="2:4">
      <c r="B14" t="s">
        <v>73</v>
      </c>
      <c r="C14" s="7">
        <v>32</v>
      </c>
      <c r="D14">
        <v>2400</v>
      </c>
    </row>
    <row r="15" customFormat="1" spans="1:11">
      <c r="A15" s="4">
        <v>44743</v>
      </c>
      <c r="B15" t="s">
        <v>10</v>
      </c>
      <c r="C15" s="7">
        <v>61</v>
      </c>
      <c r="D15">
        <v>4633</v>
      </c>
      <c r="G15" s="3"/>
      <c r="H15" s="3">
        <v>4633</v>
      </c>
      <c r="I15" s="3"/>
      <c r="J15" t="s">
        <v>35</v>
      </c>
      <c r="K15" t="s">
        <v>59</v>
      </c>
    </row>
    <row r="16" spans="3:8">
      <c r="C16" s="7"/>
      <c r="H16" s="3">
        <v>1013</v>
      </c>
    </row>
    <row r="17" spans="3:8">
      <c r="C17" s="7"/>
      <c r="H17" s="3">
        <v>1013</v>
      </c>
    </row>
    <row r="18" spans="1:8">
      <c r="A18" s="4"/>
      <c r="H18" s="3">
        <v>1013</v>
      </c>
    </row>
    <row r="19" customFormat="1" spans="2:9">
      <c r="B19" s="10"/>
      <c r="C19" s="7"/>
      <c r="F19" s="3"/>
      <c r="G19" s="3"/>
      <c r="H19" s="3"/>
      <c r="I19" s="3"/>
    </row>
    <row r="20" customFormat="1" spans="2:9">
      <c r="B20" s="11"/>
      <c r="C20" s="7"/>
      <c r="F20" s="3"/>
      <c r="G20" s="3"/>
      <c r="H20" s="3"/>
      <c r="I20" s="3"/>
    </row>
    <row r="21" spans="1:3">
      <c r="A21" s="12"/>
      <c r="B21" s="10"/>
      <c r="C21" s="7"/>
    </row>
    <row r="42" spans="1:2">
      <c r="A42" t="s">
        <v>66</v>
      </c>
      <c r="B42" t="s">
        <v>67</v>
      </c>
    </row>
    <row r="43" spans="1:5">
      <c r="A43">
        <v>30</v>
      </c>
      <c r="B43">
        <v>3</v>
      </c>
      <c r="C43"/>
      <c r="D43">
        <f>A43-B43</f>
        <v>27</v>
      </c>
      <c r="E43">
        <f>D43</f>
        <v>27</v>
      </c>
    </row>
    <row r="44" spans="3:5">
      <c r="C44"/>
      <c r="D44">
        <v>6</v>
      </c>
      <c r="E44">
        <v>6</v>
      </c>
    </row>
    <row r="45" spans="3:5">
      <c r="C45"/>
      <c r="D45" s="13">
        <f>D43-D44</f>
        <v>21</v>
      </c>
      <c r="E45" s="13">
        <f>E43-E44</f>
        <v>21</v>
      </c>
    </row>
    <row r="46" customFormat="1" spans="6:9">
      <c r="F46" s="3"/>
      <c r="G46" s="3"/>
      <c r="H46" s="3"/>
      <c r="I46" s="3"/>
    </row>
    <row r="47" customFormat="1" spans="2:9">
      <c r="B47" t="s">
        <v>20</v>
      </c>
      <c r="D47">
        <f t="shared" ref="D47:I47" si="0">SUM(D4:D41)</f>
        <v>55433</v>
      </c>
      <c r="E47">
        <f t="shared" si="0"/>
        <v>0</v>
      </c>
      <c r="F47" s="3">
        <f t="shared" si="0"/>
        <v>2026</v>
      </c>
      <c r="G47" s="3">
        <f t="shared" si="0"/>
        <v>17808</v>
      </c>
      <c r="H47" s="3">
        <f t="shared" si="0"/>
        <v>7672</v>
      </c>
      <c r="I47" s="3">
        <f t="shared" si="0"/>
        <v>0</v>
      </c>
    </row>
    <row r="48" customFormat="1" spans="2:9">
      <c r="B48" t="s">
        <v>21</v>
      </c>
      <c r="C48" s="3"/>
      <c r="D48">
        <f>D45</f>
        <v>21</v>
      </c>
      <c r="E48">
        <f>E45</f>
        <v>21</v>
      </c>
      <c r="F48" s="3">
        <v>5</v>
      </c>
      <c r="G48" s="3">
        <v>8</v>
      </c>
      <c r="H48" s="3">
        <v>5</v>
      </c>
      <c r="I48" s="3">
        <v>3</v>
      </c>
    </row>
    <row r="49" customFormat="1" spans="2:9">
      <c r="B49" t="s">
        <v>22</v>
      </c>
      <c r="C49" s="3"/>
      <c r="D49">
        <v>4</v>
      </c>
      <c r="E49">
        <v>3</v>
      </c>
      <c r="F49" s="3"/>
      <c r="G49" s="3"/>
      <c r="H49" s="3"/>
      <c r="I49" s="3"/>
    </row>
    <row r="50" spans="2:2">
      <c r="B50" t="s">
        <v>23</v>
      </c>
    </row>
    <row r="51" customFormat="1" spans="2:9">
      <c r="B51" t="s">
        <v>24</v>
      </c>
      <c r="C51" s="3"/>
      <c r="D51" s="14">
        <f t="shared" ref="D51:I51" si="1">D47/(D48++D49+D50)</f>
        <v>2217.32</v>
      </c>
      <c r="E51" s="14">
        <f t="shared" si="1"/>
        <v>0</v>
      </c>
      <c r="F51" s="15">
        <f t="shared" si="1"/>
        <v>405.2</v>
      </c>
      <c r="G51" s="15">
        <f t="shared" si="1"/>
        <v>2226</v>
      </c>
      <c r="H51" s="15">
        <f t="shared" si="1"/>
        <v>1534.4</v>
      </c>
      <c r="I51" s="15">
        <f t="shared" si="1"/>
        <v>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57"/>
  <sheetViews>
    <sheetView workbookViewId="0">
      <pane ySplit="29" topLeftCell="A30" activePane="bottomLeft" state="frozen"/>
      <selection/>
      <selection pane="bottomLeft" activeCell="G52" sqref="G52:Q52"/>
    </sheetView>
  </sheetViews>
  <sheetFormatPr defaultColWidth="9" defaultRowHeight="13.5"/>
  <cols>
    <col min="1" max="1" width="12.875" customWidth="1"/>
    <col min="2" max="2" width="20.125" customWidth="1"/>
    <col min="3" max="3" width="7" style="3" customWidth="1"/>
    <col min="5" max="5" width="12.625"/>
    <col min="6" max="6" width="4.75" customWidth="1"/>
    <col min="7" max="8" width="9.25" style="3" customWidth="1"/>
    <col min="9" max="9" width="16" style="3"/>
    <col min="10" max="10" width="8.75" style="3" customWidth="1"/>
    <col min="11" max="20" width="9.875" style="3" customWidth="1"/>
    <col min="21" max="21" width="23.625" customWidth="1"/>
  </cols>
  <sheetData>
    <row r="3" spans="1:22">
      <c r="A3" t="s">
        <v>0</v>
      </c>
      <c r="B3" t="s">
        <v>1</v>
      </c>
      <c r="C3" s="3" t="s">
        <v>2</v>
      </c>
      <c r="D3" t="s">
        <v>4</v>
      </c>
      <c r="E3" t="s">
        <v>5</v>
      </c>
      <c r="G3" s="3" t="s">
        <v>78</v>
      </c>
      <c r="H3" s="3" t="s">
        <v>79</v>
      </c>
      <c r="I3" s="3" t="s">
        <v>80</v>
      </c>
      <c r="J3" s="3" t="s">
        <v>81</v>
      </c>
      <c r="K3" s="3" t="s">
        <v>82</v>
      </c>
      <c r="L3" s="3" t="s">
        <v>83</v>
      </c>
      <c r="M3" s="3" t="s">
        <v>84</v>
      </c>
      <c r="N3" s="3" t="s">
        <v>85</v>
      </c>
      <c r="O3" s="3" t="s">
        <v>86</v>
      </c>
      <c r="P3" s="3" t="s">
        <v>87</v>
      </c>
      <c r="Q3" s="3" t="s">
        <v>88</v>
      </c>
      <c r="T3" s="3" t="s">
        <v>6</v>
      </c>
      <c r="U3" t="s">
        <v>3</v>
      </c>
      <c r="V3" t="s">
        <v>7</v>
      </c>
    </row>
    <row r="4" spans="1:22">
      <c r="A4" s="4">
        <v>44727</v>
      </c>
      <c r="B4" t="s">
        <v>10</v>
      </c>
      <c r="C4" s="7">
        <v>58</v>
      </c>
      <c r="D4">
        <v>1013</v>
      </c>
      <c r="G4"/>
      <c r="H4">
        <v>1013</v>
      </c>
      <c r="I4"/>
      <c r="L4" s="3">
        <f>G4+H4+I4</f>
        <v>1013</v>
      </c>
      <c r="M4"/>
      <c r="N4">
        <v>1013</v>
      </c>
      <c r="P4">
        <v>1013</v>
      </c>
      <c r="Q4">
        <v>1013</v>
      </c>
      <c r="U4" t="s">
        <v>35</v>
      </c>
      <c r="V4" t="s">
        <v>57</v>
      </c>
    </row>
    <row r="5" customFormat="1" spans="1:22">
      <c r="A5" s="4">
        <v>44727</v>
      </c>
      <c r="B5" t="s">
        <v>10</v>
      </c>
      <c r="C5" s="7">
        <v>58</v>
      </c>
      <c r="D5">
        <v>1013</v>
      </c>
      <c r="H5">
        <v>1013</v>
      </c>
      <c r="J5" s="3"/>
      <c r="K5" s="3"/>
      <c r="L5" s="3">
        <f t="shared" ref="L5:L15" si="0">G5+H5+I5</f>
        <v>1013</v>
      </c>
      <c r="N5">
        <v>1013</v>
      </c>
      <c r="O5" s="3"/>
      <c r="P5">
        <v>1013</v>
      </c>
      <c r="Q5">
        <v>1013</v>
      </c>
      <c r="R5" s="3"/>
      <c r="S5" s="3"/>
      <c r="T5" s="3"/>
      <c r="U5" t="s">
        <v>35</v>
      </c>
      <c r="V5" t="s">
        <v>58</v>
      </c>
    </row>
    <row r="6" customFormat="1" spans="1:22">
      <c r="A6" s="4">
        <v>44743</v>
      </c>
      <c r="B6" t="s">
        <v>10</v>
      </c>
      <c r="C6" s="7">
        <v>61</v>
      </c>
      <c r="D6">
        <v>4633</v>
      </c>
      <c r="H6">
        <v>4633</v>
      </c>
      <c r="J6" s="3"/>
      <c r="K6" s="3"/>
      <c r="L6" s="3">
        <f t="shared" si="0"/>
        <v>4633</v>
      </c>
      <c r="N6">
        <v>4633</v>
      </c>
      <c r="O6" s="3"/>
      <c r="P6">
        <v>4633</v>
      </c>
      <c r="Q6">
        <v>1512</v>
      </c>
      <c r="R6" s="3"/>
      <c r="S6" s="3"/>
      <c r="T6" s="3"/>
      <c r="U6" t="s">
        <v>35</v>
      </c>
      <c r="V6" t="s">
        <v>59</v>
      </c>
    </row>
    <row r="7" customFormat="1" spans="1:22">
      <c r="A7" s="4">
        <v>44650</v>
      </c>
      <c r="B7" t="s">
        <v>68</v>
      </c>
      <c r="C7" s="7">
        <v>58</v>
      </c>
      <c r="D7">
        <v>17040</v>
      </c>
      <c r="I7">
        <v>17040</v>
      </c>
      <c r="J7" s="3">
        <v>17040</v>
      </c>
      <c r="K7" s="3"/>
      <c r="L7" s="3">
        <f t="shared" si="0"/>
        <v>17040</v>
      </c>
      <c r="O7" s="3"/>
      <c r="Q7">
        <v>6030</v>
      </c>
      <c r="R7" s="3"/>
      <c r="S7" s="3"/>
      <c r="T7" s="3"/>
      <c r="U7" t="s">
        <v>35</v>
      </c>
      <c r="V7" t="s">
        <v>59</v>
      </c>
    </row>
    <row r="8" customFormat="1" spans="1:22">
      <c r="A8" s="4">
        <v>44713</v>
      </c>
      <c r="B8" t="s">
        <v>10</v>
      </c>
      <c r="C8" s="3">
        <v>69</v>
      </c>
      <c r="D8" s="9">
        <v>4020</v>
      </c>
      <c r="H8">
        <v>4020</v>
      </c>
      <c r="J8" s="3">
        <v>4020</v>
      </c>
      <c r="K8" s="3">
        <v>4020</v>
      </c>
      <c r="L8" s="3">
        <f t="shared" si="0"/>
        <v>4020</v>
      </c>
      <c r="N8">
        <v>4020</v>
      </c>
      <c r="O8" s="3"/>
      <c r="P8">
        <v>4020</v>
      </c>
      <c r="Q8">
        <v>4020</v>
      </c>
      <c r="R8" s="3"/>
      <c r="S8" s="3"/>
      <c r="T8" s="3"/>
      <c r="U8" t="s">
        <v>35</v>
      </c>
      <c r="V8" t="s">
        <v>59</v>
      </c>
    </row>
    <row r="9" customFormat="1" spans="1:22">
      <c r="A9" s="4"/>
      <c r="B9" t="s">
        <v>70</v>
      </c>
      <c r="C9" s="7">
        <v>1</v>
      </c>
      <c r="D9">
        <v>2000</v>
      </c>
      <c r="G9">
        <v>2000</v>
      </c>
      <c r="J9" s="3"/>
      <c r="K9" s="3"/>
      <c r="L9" s="3">
        <f t="shared" si="0"/>
        <v>2000</v>
      </c>
      <c r="M9">
        <v>2000</v>
      </c>
      <c r="O9" s="3"/>
      <c r="R9" s="3"/>
      <c r="S9" s="3"/>
      <c r="T9" s="3"/>
      <c r="U9" t="s">
        <v>69</v>
      </c>
      <c r="V9" t="s">
        <v>59</v>
      </c>
    </row>
    <row r="10" customFormat="1" spans="1:22">
      <c r="A10" s="4"/>
      <c r="B10" t="s">
        <v>61</v>
      </c>
      <c r="C10" s="3">
        <v>30</v>
      </c>
      <c r="D10" s="9">
        <v>2005</v>
      </c>
      <c r="G10">
        <v>2005</v>
      </c>
      <c r="J10" s="8">
        <v>2005</v>
      </c>
      <c r="K10" s="3">
        <v>2005</v>
      </c>
      <c r="L10" s="3">
        <f t="shared" si="0"/>
        <v>2005</v>
      </c>
      <c r="M10">
        <v>2005</v>
      </c>
      <c r="O10" s="3"/>
      <c r="R10" s="3"/>
      <c r="S10" s="3"/>
      <c r="T10" s="3"/>
      <c r="U10" t="s">
        <v>35</v>
      </c>
      <c r="V10" t="s">
        <v>59</v>
      </c>
    </row>
    <row r="11" spans="1:14">
      <c r="A11" s="4"/>
      <c r="B11" t="s">
        <v>73</v>
      </c>
      <c r="C11" s="3">
        <v>34</v>
      </c>
      <c r="D11" s="9">
        <v>1000</v>
      </c>
      <c r="G11"/>
      <c r="H11"/>
      <c r="I11">
        <v>1000</v>
      </c>
      <c r="J11" s="3">
        <v>1000</v>
      </c>
      <c r="K11" s="3">
        <v>1000</v>
      </c>
      <c r="L11" s="3">
        <f t="shared" si="0"/>
        <v>1000</v>
      </c>
      <c r="M11">
        <v>1000</v>
      </c>
      <c r="N11"/>
    </row>
    <row r="12" customFormat="1" spans="1:20">
      <c r="A12" s="4"/>
      <c r="B12" s="10" t="s">
        <v>75</v>
      </c>
      <c r="C12" s="7">
        <v>1</v>
      </c>
      <c r="D12">
        <v>1501</v>
      </c>
      <c r="I12">
        <v>1501</v>
      </c>
      <c r="J12" s="3">
        <v>1501</v>
      </c>
      <c r="K12" s="3">
        <v>1501</v>
      </c>
      <c r="L12" s="3">
        <f t="shared" si="0"/>
        <v>1501</v>
      </c>
      <c r="M12" s="3">
        <v>1501</v>
      </c>
      <c r="N12" s="3"/>
      <c r="O12" s="3"/>
      <c r="P12" s="3"/>
      <c r="Q12" s="3"/>
      <c r="R12" s="3"/>
      <c r="S12" s="3"/>
      <c r="T12" s="3"/>
    </row>
    <row r="13" customFormat="1" spans="1:20">
      <c r="A13" s="4"/>
      <c r="B13" t="s">
        <v>75</v>
      </c>
      <c r="C13" s="7">
        <v>1</v>
      </c>
      <c r="D13">
        <v>1000</v>
      </c>
      <c r="I13">
        <v>1000</v>
      </c>
      <c r="J13" s="8"/>
      <c r="K13" s="3"/>
      <c r="L13" s="3">
        <f t="shared" si="0"/>
        <v>1000</v>
      </c>
      <c r="M13" s="3">
        <v>1000</v>
      </c>
      <c r="N13" s="3"/>
      <c r="O13" s="3"/>
      <c r="P13" s="3"/>
      <c r="Q13" s="3"/>
      <c r="R13" s="3"/>
      <c r="S13" s="3"/>
      <c r="T13" s="3"/>
    </row>
    <row r="14" customFormat="1" spans="1:20">
      <c r="A14" s="4"/>
      <c r="B14" t="s">
        <v>68</v>
      </c>
      <c r="C14" s="7">
        <v>59</v>
      </c>
      <c r="D14">
        <v>17808</v>
      </c>
      <c r="I14">
        <v>17808</v>
      </c>
      <c r="J14" s="8"/>
      <c r="K14" s="3"/>
      <c r="L14" s="3">
        <f t="shared" si="0"/>
        <v>17808</v>
      </c>
      <c r="M14" s="3"/>
      <c r="N14" s="3">
        <v>2400</v>
      </c>
      <c r="O14" s="3"/>
      <c r="P14" s="3"/>
      <c r="Q14" s="3"/>
      <c r="R14" s="3"/>
      <c r="S14" s="3"/>
      <c r="T14" s="3"/>
    </row>
    <row r="15" customFormat="1" spans="2:20">
      <c r="B15" t="s">
        <v>73</v>
      </c>
      <c r="C15" s="7">
        <v>32</v>
      </c>
      <c r="D15">
        <v>2400</v>
      </c>
      <c r="H15">
        <v>2400</v>
      </c>
      <c r="J15" s="3"/>
      <c r="K15" s="3"/>
      <c r="L15" s="3">
        <f t="shared" si="0"/>
        <v>2400</v>
      </c>
      <c r="M15" s="3"/>
      <c r="N15" s="3"/>
      <c r="O15" s="3"/>
      <c r="P15" s="3"/>
      <c r="Q15" s="3"/>
      <c r="R15" s="3"/>
      <c r="S15" s="3"/>
      <c r="T15" s="3"/>
    </row>
    <row r="16" customFormat="1" spans="3:20">
      <c r="C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1" spans="1:20">
      <c r="A17" s="4"/>
      <c r="C17" s="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1:1">
      <c r="A22" s="4"/>
    </row>
    <row r="23" customFormat="1" spans="2:20">
      <c r="B23" s="10"/>
      <c r="C23" s="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1" spans="2:20">
      <c r="B24" s="11"/>
      <c r="C24" s="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3">
      <c r="A25" s="12"/>
      <c r="B25" s="10"/>
      <c r="C25" s="7"/>
    </row>
    <row r="46" spans="1:2">
      <c r="A46" t="s">
        <v>66</v>
      </c>
      <c r="B46" t="s">
        <v>67</v>
      </c>
    </row>
    <row r="47" spans="1:17">
      <c r="A47">
        <v>30</v>
      </c>
      <c r="B47">
        <v>3</v>
      </c>
      <c r="C47"/>
      <c r="D47">
        <f>A47-B47</f>
        <v>27</v>
      </c>
      <c r="E47">
        <f>D47</f>
        <v>27</v>
      </c>
      <c r="G47" s="3">
        <v>3500</v>
      </c>
      <c r="H47" s="3">
        <v>3500</v>
      </c>
      <c r="I47" s="3">
        <v>3500</v>
      </c>
      <c r="J47" s="3">
        <v>2650</v>
      </c>
      <c r="K47" s="3">
        <v>2400</v>
      </c>
      <c r="L47" s="3">
        <v>2500</v>
      </c>
      <c r="M47" s="3">
        <v>1600</v>
      </c>
      <c r="N47" s="3">
        <v>3000</v>
      </c>
      <c r="O47" s="3">
        <v>7500</v>
      </c>
      <c r="P47" s="3">
        <v>5000</v>
      </c>
      <c r="Q47" s="3">
        <v>3000</v>
      </c>
    </row>
    <row r="48" spans="3:5">
      <c r="C48"/>
      <c r="D48">
        <v>5</v>
      </c>
      <c r="E48">
        <v>5</v>
      </c>
    </row>
    <row r="49" spans="3:6">
      <c r="C49"/>
      <c r="D49" s="13">
        <f>D47-D48</f>
        <v>22</v>
      </c>
      <c r="E49" s="13">
        <f>E47-E48</f>
        <v>22</v>
      </c>
      <c r="F49" s="13"/>
    </row>
    <row r="50" customFormat="1" spans="7:20"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1" spans="2:20">
      <c r="B51" t="s">
        <v>20</v>
      </c>
      <c r="D51">
        <f>SUM(D4:D45)</f>
        <v>55433</v>
      </c>
      <c r="E51">
        <f>SUM(E4:E45)</f>
        <v>0</v>
      </c>
      <c r="G51" s="3">
        <f>SUM(G4:G45)</f>
        <v>4005</v>
      </c>
      <c r="H51" s="3">
        <f>SUM(H4:H45)</f>
        <v>13079</v>
      </c>
      <c r="I51" s="3">
        <f>SUM(I4:I45)</f>
        <v>38349</v>
      </c>
      <c r="J51" s="3">
        <f>SUM(J4:J45)</f>
        <v>25566</v>
      </c>
      <c r="K51" s="3">
        <f>SUM(K4:K45)</f>
        <v>8526</v>
      </c>
      <c r="L51" s="3">
        <f t="shared" ref="L51:Q51" si="1">SUM(L4:L45)</f>
        <v>55433</v>
      </c>
      <c r="M51" s="3">
        <f t="shared" si="1"/>
        <v>7506</v>
      </c>
      <c r="N51" s="3">
        <f t="shared" si="1"/>
        <v>13079</v>
      </c>
      <c r="O51" s="3">
        <f t="shared" si="1"/>
        <v>0</v>
      </c>
      <c r="P51" s="3">
        <f t="shared" si="1"/>
        <v>10679</v>
      </c>
      <c r="Q51" s="3">
        <f t="shared" si="1"/>
        <v>13588</v>
      </c>
      <c r="R51" s="3"/>
      <c r="S51" s="3"/>
      <c r="T51" s="3">
        <f>SUM(T4:T45)</f>
        <v>0</v>
      </c>
    </row>
    <row r="52" customFormat="1" spans="2:20">
      <c r="B52" t="s">
        <v>21</v>
      </c>
      <c r="C52" s="3"/>
      <c r="D52">
        <f>D49</f>
        <v>22</v>
      </c>
      <c r="E52">
        <f>E49</f>
        <v>22</v>
      </c>
      <c r="G52" s="16">
        <f>G51/G47</f>
        <v>1.14428571428571</v>
      </c>
      <c r="H52" s="16">
        <f t="shared" ref="H52:Q52" si="2">H51/H47</f>
        <v>3.73685714285714</v>
      </c>
      <c r="I52" s="16">
        <f t="shared" si="2"/>
        <v>10.9568571428571</v>
      </c>
      <c r="J52" s="16">
        <f t="shared" si="2"/>
        <v>9.64754716981132</v>
      </c>
      <c r="K52" s="16">
        <f t="shared" si="2"/>
        <v>3.5525</v>
      </c>
      <c r="L52" s="16">
        <f t="shared" si="2"/>
        <v>22.1732</v>
      </c>
      <c r="M52" s="16">
        <f t="shared" si="2"/>
        <v>4.69125</v>
      </c>
      <c r="N52" s="16">
        <f t="shared" si="2"/>
        <v>4.35966666666667</v>
      </c>
      <c r="O52" s="16">
        <f t="shared" si="2"/>
        <v>0</v>
      </c>
      <c r="P52" s="16">
        <f t="shared" si="2"/>
        <v>2.1358</v>
      </c>
      <c r="Q52" s="16">
        <f t="shared" si="2"/>
        <v>4.52933333333333</v>
      </c>
      <c r="R52" s="16"/>
      <c r="S52" s="3"/>
      <c r="T52" s="3">
        <v>3</v>
      </c>
    </row>
    <row r="53" customFormat="1" spans="2:20">
      <c r="B53" t="s">
        <v>22</v>
      </c>
      <c r="C53" s="3"/>
      <c r="E53">
        <v>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2:4">
      <c r="B54" t="s">
        <v>23</v>
      </c>
      <c r="D54">
        <v>-5</v>
      </c>
    </row>
    <row r="55" customFormat="1" spans="2:20">
      <c r="B55" t="s">
        <v>24</v>
      </c>
      <c r="C55" s="3"/>
      <c r="D55" s="14">
        <f>D51/(D52++D53+D54)</f>
        <v>3260.76470588235</v>
      </c>
      <c r="E55" s="14">
        <f>E51/(E52++E53+E54)</f>
        <v>0</v>
      </c>
      <c r="F55" s="14"/>
      <c r="G55" s="15">
        <f>G51/(G52++G53+G54)</f>
        <v>3500</v>
      </c>
      <c r="H55" s="15">
        <f>H51/(H52++H53+H54)</f>
        <v>3500</v>
      </c>
      <c r="I55" s="15">
        <f>I51/(I52++I53+I54)</f>
        <v>3500</v>
      </c>
      <c r="J55" s="15">
        <f>J51/(J52++J53+J54)</f>
        <v>2650</v>
      </c>
      <c r="K55" s="15">
        <f>K51/(K52++K53+K54)</f>
        <v>2400</v>
      </c>
      <c r="L55" s="15">
        <f t="shared" ref="L55:Q55" si="3">L51/(L52++L53+L54)</f>
        <v>2500</v>
      </c>
      <c r="M55" s="15">
        <f t="shared" si="3"/>
        <v>1600</v>
      </c>
      <c r="N55" s="15">
        <f t="shared" si="3"/>
        <v>3000</v>
      </c>
      <c r="O55" s="15" t="e">
        <f t="shared" si="3"/>
        <v>#DIV/0!</v>
      </c>
      <c r="P55" s="15">
        <f t="shared" si="3"/>
        <v>5000</v>
      </c>
      <c r="Q55" s="15">
        <f t="shared" si="3"/>
        <v>3000</v>
      </c>
      <c r="R55" s="15"/>
      <c r="S55" s="15"/>
      <c r="T55" s="15">
        <f>T51/(T52++T53+T54)</f>
        <v>0</v>
      </c>
    </row>
    <row r="57" customFormat="1" spans="2:20">
      <c r="B57" t="s">
        <v>89</v>
      </c>
      <c r="C57" s="3"/>
      <c r="G57" s="3">
        <v>4</v>
      </c>
      <c r="H57" s="3">
        <v>4</v>
      </c>
      <c r="I57" s="3">
        <v>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</sheetData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57"/>
  <sheetViews>
    <sheetView tabSelected="1" workbookViewId="0">
      <pane ySplit="30" topLeftCell="A42" activePane="bottomLeft" state="frozen"/>
      <selection/>
      <selection pane="bottomLeft" activeCell="H54" sqref="H54"/>
    </sheetView>
  </sheetViews>
  <sheetFormatPr defaultColWidth="9" defaultRowHeight="13.5"/>
  <cols>
    <col min="1" max="1" width="12.875" customWidth="1"/>
    <col min="2" max="2" width="20.125" customWidth="1"/>
    <col min="3" max="3" width="7" style="3" customWidth="1"/>
    <col min="5" max="5" width="12.625"/>
    <col min="6" max="6" width="9" style="3"/>
    <col min="7" max="7" width="8.75" style="3" customWidth="1"/>
    <col min="8" max="8" width="9.875" style="3" customWidth="1"/>
    <col min="9" max="9" width="23.625" customWidth="1"/>
  </cols>
  <sheetData>
    <row r="3" spans="1:10">
      <c r="A3" t="s">
        <v>0</v>
      </c>
      <c r="B3" t="s">
        <v>1</v>
      </c>
      <c r="C3" s="3" t="s">
        <v>2</v>
      </c>
      <c r="D3" t="s">
        <v>4</v>
      </c>
      <c r="E3" t="s">
        <v>5</v>
      </c>
      <c r="F3" s="3" t="s">
        <v>6</v>
      </c>
      <c r="G3" s="3" t="s">
        <v>6</v>
      </c>
      <c r="H3" s="3" t="s">
        <v>6</v>
      </c>
      <c r="I3" t="s">
        <v>3</v>
      </c>
      <c r="J3" t="s">
        <v>7</v>
      </c>
    </row>
    <row r="4" customFormat="1" spans="1:8">
      <c r="A4" s="4"/>
      <c r="B4" t="s">
        <v>90</v>
      </c>
      <c r="C4" s="7"/>
      <c r="D4">
        <v>1000</v>
      </c>
      <c r="F4" s="3"/>
      <c r="G4" s="3"/>
      <c r="H4" s="3"/>
    </row>
    <row r="5" customFormat="1" spans="1:9">
      <c r="A5" s="4"/>
      <c r="B5" t="s">
        <v>91</v>
      </c>
      <c r="C5" s="7">
        <v>65</v>
      </c>
      <c r="D5">
        <v>1013</v>
      </c>
      <c r="F5" s="3">
        <v>1013</v>
      </c>
      <c r="G5" s="3"/>
      <c r="H5" s="3"/>
      <c r="I5" t="s">
        <v>92</v>
      </c>
    </row>
    <row r="6" customFormat="1" spans="1:9">
      <c r="A6" s="4"/>
      <c r="B6" t="s">
        <v>91</v>
      </c>
      <c r="C6" s="7">
        <v>66</v>
      </c>
      <c r="D6">
        <v>1013</v>
      </c>
      <c r="F6">
        <v>1013</v>
      </c>
      <c r="G6" s="3"/>
      <c r="H6" s="3"/>
      <c r="I6" t="s">
        <v>92</v>
      </c>
    </row>
    <row r="7" customFormat="1" spans="1:9">
      <c r="A7" s="4"/>
      <c r="B7" t="s">
        <v>91</v>
      </c>
      <c r="C7" s="7">
        <v>67</v>
      </c>
      <c r="D7">
        <v>1013</v>
      </c>
      <c r="F7">
        <v>1013</v>
      </c>
      <c r="G7" s="3"/>
      <c r="H7" s="3"/>
      <c r="I7" t="s">
        <v>93</v>
      </c>
    </row>
    <row r="8" customFormat="1" spans="1:8">
      <c r="A8" s="4">
        <v>44743</v>
      </c>
      <c r="B8" t="s">
        <v>10</v>
      </c>
      <c r="C8" s="7">
        <v>61</v>
      </c>
      <c r="D8">
        <v>4633</v>
      </c>
      <c r="F8" s="3">
        <v>4633</v>
      </c>
      <c r="G8" s="8"/>
      <c r="H8" s="3"/>
    </row>
    <row r="9" customFormat="1" spans="1:9">
      <c r="A9" s="4"/>
      <c r="B9" t="s">
        <v>68</v>
      </c>
      <c r="C9" s="7">
        <v>60</v>
      </c>
      <c r="D9">
        <v>17808</v>
      </c>
      <c r="G9" s="3"/>
      <c r="H9" s="3"/>
      <c r="I9" t="s">
        <v>94</v>
      </c>
    </row>
    <row r="10" customFormat="1" spans="1:9">
      <c r="A10" s="4"/>
      <c r="B10" t="s">
        <v>95</v>
      </c>
      <c r="C10" s="3">
        <v>11</v>
      </c>
      <c r="D10">
        <v>6555</v>
      </c>
      <c r="G10" s="3"/>
      <c r="H10" s="3"/>
      <c r="I10" t="s">
        <v>96</v>
      </c>
    </row>
    <row r="11" customFormat="1" spans="1:9">
      <c r="A11" s="4"/>
      <c r="B11" t="s">
        <v>68</v>
      </c>
      <c r="C11" s="7">
        <v>61</v>
      </c>
      <c r="D11">
        <v>17808</v>
      </c>
      <c r="G11" s="3"/>
      <c r="H11" s="3"/>
      <c r="I11" t="s">
        <v>94</v>
      </c>
    </row>
    <row r="12" customFormat="1" spans="1:8">
      <c r="A12" s="4"/>
      <c r="B12" t="s">
        <v>97</v>
      </c>
      <c r="C12" s="7"/>
      <c r="F12" s="3"/>
      <c r="G12" s="3"/>
      <c r="H12" s="3"/>
    </row>
    <row r="13" spans="1:9">
      <c r="A13" s="4"/>
      <c r="B13" t="s">
        <v>98</v>
      </c>
      <c r="C13" s="7">
        <v>2</v>
      </c>
      <c r="D13">
        <v>2400</v>
      </c>
      <c r="I13" t="s">
        <v>99</v>
      </c>
    </row>
    <row r="14" customFormat="1" spans="1:9">
      <c r="A14" s="4"/>
      <c r="B14" t="s">
        <v>100</v>
      </c>
      <c r="C14" s="7">
        <v>3</v>
      </c>
      <c r="D14">
        <v>2640</v>
      </c>
      <c r="F14" s="3"/>
      <c r="G14" s="3">
        <v>2640</v>
      </c>
      <c r="H14" s="3"/>
      <c r="I14" t="s">
        <v>101</v>
      </c>
    </row>
    <row r="15" customFormat="1" spans="1:8">
      <c r="A15" s="4"/>
      <c r="B15" t="s">
        <v>102</v>
      </c>
      <c r="C15" s="7">
        <v>4</v>
      </c>
      <c r="D15">
        <v>2000</v>
      </c>
      <c r="F15" s="3"/>
      <c r="G15" s="8">
        <v>2000</v>
      </c>
      <c r="H15" s="3"/>
    </row>
    <row r="16" customFormat="1" spans="1:8">
      <c r="A16" s="4"/>
      <c r="B16" t="s">
        <v>103</v>
      </c>
      <c r="C16" s="3">
        <v>36</v>
      </c>
      <c r="D16" s="9">
        <v>3030</v>
      </c>
      <c r="F16" s="3"/>
      <c r="G16" s="8">
        <v>6555</v>
      </c>
      <c r="H16" s="3"/>
    </row>
    <row r="17" customFormat="1" spans="1:8">
      <c r="A17" s="4"/>
      <c r="B17" s="10" t="s">
        <v>104</v>
      </c>
      <c r="C17" s="7">
        <v>4</v>
      </c>
      <c r="D17">
        <v>1001</v>
      </c>
      <c r="F17" s="3"/>
      <c r="G17" s="3">
        <v>1001</v>
      </c>
      <c r="H17" s="3"/>
    </row>
    <row r="18" customFormat="1" spans="1:8">
      <c r="A18" s="4"/>
      <c r="C18" s="7"/>
      <c r="F18" s="3"/>
      <c r="G18" s="3"/>
      <c r="H18" s="3"/>
    </row>
    <row r="19" customFormat="1" spans="1:8">
      <c r="A19" s="4"/>
      <c r="C19" s="7"/>
      <c r="F19" s="3"/>
      <c r="G19" s="3"/>
      <c r="H19" s="3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1:1">
      <c r="A24" s="4"/>
    </row>
    <row r="25" customFormat="1" spans="2:8">
      <c r="B25" s="10"/>
      <c r="C25" s="7"/>
      <c r="F25" s="3"/>
      <c r="G25" s="3"/>
      <c r="H25" s="3"/>
    </row>
    <row r="26" customFormat="1" spans="2:8">
      <c r="B26" s="11"/>
      <c r="C26" s="7"/>
      <c r="F26" s="3"/>
      <c r="G26" s="3"/>
      <c r="H26" s="3"/>
    </row>
    <row r="27" spans="1:3">
      <c r="A27" s="12"/>
      <c r="B27" s="10"/>
      <c r="C27" s="7"/>
    </row>
    <row r="39" customFormat="1" spans="3:8">
      <c r="C39" s="3"/>
      <c r="F39" s="3"/>
      <c r="G39" s="3"/>
      <c r="H39" s="3"/>
    </row>
    <row r="40" customFormat="1" spans="3:8">
      <c r="C40" s="3"/>
      <c r="F40" s="3"/>
      <c r="G40" s="3"/>
      <c r="H40" s="3"/>
    </row>
    <row r="41" customFormat="1" spans="3:8">
      <c r="C41" s="3"/>
      <c r="F41" s="3"/>
      <c r="G41" s="3"/>
      <c r="H41" s="3"/>
    </row>
    <row r="42" customFormat="1" spans="3:8">
      <c r="C42" s="3"/>
      <c r="F42" s="3"/>
      <c r="G42" s="3"/>
      <c r="H42" s="3"/>
    </row>
    <row r="43" customFormat="1" spans="3:8">
      <c r="C43" s="3"/>
      <c r="F43" s="3"/>
      <c r="G43" s="3"/>
      <c r="H43" s="3"/>
    </row>
    <row r="44" customFormat="1" spans="3:8">
      <c r="C44" s="3"/>
      <c r="F44" s="3"/>
      <c r="G44" s="3"/>
      <c r="H44" s="3"/>
    </row>
    <row r="45" customFormat="1" spans="3:8">
      <c r="C45" s="3"/>
      <c r="F45" s="3"/>
      <c r="G45" s="3"/>
      <c r="H45" s="3"/>
    </row>
    <row r="47" customFormat="1" spans="3:8">
      <c r="C47" s="3"/>
      <c r="F47" s="3"/>
      <c r="G47" s="3"/>
      <c r="H47" s="3"/>
    </row>
    <row r="48" spans="1:2">
      <c r="A48" t="s">
        <v>66</v>
      </c>
      <c r="B48" t="s">
        <v>67</v>
      </c>
    </row>
    <row r="49" spans="1:5">
      <c r="A49">
        <v>31</v>
      </c>
      <c r="B49">
        <v>3</v>
      </c>
      <c r="C49"/>
      <c r="D49">
        <f>A49-B49</f>
        <v>28</v>
      </c>
      <c r="E49">
        <f>D49</f>
        <v>28</v>
      </c>
    </row>
    <row r="50" spans="3:5">
      <c r="C50"/>
      <c r="D50">
        <v>5</v>
      </c>
      <c r="E50">
        <v>0</v>
      </c>
    </row>
    <row r="51" spans="3:5">
      <c r="C51"/>
      <c r="D51" s="13">
        <f>D49-D50</f>
        <v>23</v>
      </c>
      <c r="E51" s="13">
        <f>E49-E50</f>
        <v>28</v>
      </c>
    </row>
    <row r="52" customFormat="1" spans="6:8">
      <c r="F52" s="3"/>
      <c r="G52" s="3"/>
      <c r="H52" s="3"/>
    </row>
    <row r="53" customFormat="1" spans="2:8">
      <c r="B53" t="s">
        <v>20</v>
      </c>
      <c r="D53">
        <f>SUM(D4:D47)</f>
        <v>61914</v>
      </c>
      <c r="E53">
        <f>SUM(E4:E47)</f>
        <v>0</v>
      </c>
      <c r="F53" s="3">
        <f>SUM(F4:F47)</f>
        <v>7672</v>
      </c>
      <c r="G53" s="3">
        <f>SUM(G4:G47)</f>
        <v>12196</v>
      </c>
      <c r="H53" s="3">
        <f>SUM(H4:H47)</f>
        <v>0</v>
      </c>
    </row>
    <row r="54" customFormat="1" spans="2:8">
      <c r="B54" t="s">
        <v>21</v>
      </c>
      <c r="C54" s="3"/>
      <c r="D54">
        <f>D51</f>
        <v>23</v>
      </c>
      <c r="E54">
        <f>E51</f>
        <v>28</v>
      </c>
      <c r="F54" s="3">
        <v>4</v>
      </c>
      <c r="G54" s="3">
        <v>6</v>
      </c>
      <c r="H54" s="3">
        <v>8</v>
      </c>
    </row>
    <row r="55" customFormat="1" spans="2:8">
      <c r="B55" t="s">
        <v>22</v>
      </c>
      <c r="C55" s="3"/>
      <c r="D55">
        <v>8</v>
      </c>
      <c r="E55">
        <v>3</v>
      </c>
      <c r="F55" s="3"/>
      <c r="G55" s="3"/>
      <c r="H55" s="3"/>
    </row>
    <row r="56" spans="2:2">
      <c r="B56" t="s">
        <v>23</v>
      </c>
    </row>
    <row r="57" customFormat="1" spans="2:8">
      <c r="B57" t="s">
        <v>24</v>
      </c>
      <c r="C57" s="3"/>
      <c r="D57" s="14">
        <f t="shared" ref="D57:H57" si="0">D53/(D54++D55+D56)</f>
        <v>1997.22580645161</v>
      </c>
      <c r="E57" s="14">
        <f t="shared" si="0"/>
        <v>0</v>
      </c>
      <c r="F57" s="15">
        <f t="shared" si="0"/>
        <v>1918</v>
      </c>
      <c r="G57" s="15">
        <f t="shared" si="0"/>
        <v>2032.66666666667</v>
      </c>
      <c r="H57" s="15">
        <f t="shared" si="0"/>
        <v>0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"/>
  <sheetViews>
    <sheetView workbookViewId="0">
      <selection activeCell="M32" sqref="M32"/>
    </sheetView>
  </sheetViews>
  <sheetFormatPr defaultColWidth="9" defaultRowHeight="13.5"/>
  <cols>
    <col min="5" max="5" width="12.875" customWidth="1"/>
    <col min="7" max="15" width="7.125" customWidth="1"/>
    <col min="16" max="36" width="8.125" customWidth="1"/>
  </cols>
  <sheetData>
    <row r="1" spans="1:36">
      <c r="A1" s="3" t="s">
        <v>105</v>
      </c>
      <c r="B1" s="3" t="s">
        <v>106</v>
      </c>
      <c r="C1" t="s">
        <v>107</v>
      </c>
      <c r="D1" t="s">
        <v>108</v>
      </c>
      <c r="E1" t="s">
        <v>109</v>
      </c>
      <c r="F1" t="s">
        <v>110</v>
      </c>
      <c r="G1" s="4">
        <v>44652</v>
      </c>
      <c r="H1" s="4">
        <v>44653</v>
      </c>
      <c r="I1" s="4">
        <v>44654</v>
      </c>
      <c r="J1" s="4">
        <v>44655</v>
      </c>
      <c r="K1" s="4">
        <v>44656</v>
      </c>
      <c r="L1" s="4">
        <v>44657</v>
      </c>
      <c r="M1" s="4">
        <v>44658</v>
      </c>
      <c r="N1" s="4">
        <v>44659</v>
      </c>
      <c r="O1" s="4">
        <v>44660</v>
      </c>
      <c r="P1" s="4">
        <v>44661</v>
      </c>
      <c r="Q1" s="4">
        <v>44662</v>
      </c>
      <c r="R1" s="4">
        <v>44663</v>
      </c>
      <c r="S1" s="4">
        <v>44664</v>
      </c>
      <c r="T1" s="4">
        <v>44665</v>
      </c>
      <c r="U1" s="4">
        <v>44666</v>
      </c>
      <c r="V1" s="4">
        <v>44667</v>
      </c>
      <c r="W1" s="4">
        <v>44668</v>
      </c>
      <c r="X1" s="4">
        <v>44669</v>
      </c>
      <c r="Y1" s="4">
        <v>44670</v>
      </c>
      <c r="Z1" s="4">
        <v>44671</v>
      </c>
      <c r="AA1" s="4">
        <v>44672</v>
      </c>
      <c r="AB1" s="4">
        <v>44673</v>
      </c>
      <c r="AC1" s="4">
        <v>44674</v>
      </c>
      <c r="AD1" s="4">
        <v>44675</v>
      </c>
      <c r="AE1" s="4">
        <v>44676</v>
      </c>
      <c r="AF1" s="4">
        <v>44677</v>
      </c>
      <c r="AG1" s="4">
        <v>44678</v>
      </c>
      <c r="AH1" s="4">
        <v>44679</v>
      </c>
      <c r="AI1" s="4">
        <v>44680</v>
      </c>
      <c r="AJ1" s="4">
        <v>44681</v>
      </c>
    </row>
    <row r="2" customFormat="1" spans="1:19">
      <c r="A2" t="s">
        <v>111</v>
      </c>
      <c r="B2">
        <v>17040</v>
      </c>
      <c r="C2" s="4">
        <v>44675</v>
      </c>
      <c r="D2">
        <v>1888</v>
      </c>
      <c r="E2" s="5">
        <f t="shared" ref="E2:E6" si="0">C2-B2/D2</f>
        <v>44665.9745762712</v>
      </c>
      <c r="G2">
        <f>MIN($D$2,$B$2-SUM($F$2:F2))</f>
        <v>1888</v>
      </c>
      <c r="H2">
        <f>MIN($D$2,$B$2-SUM($F$2:G2))</f>
        <v>1888</v>
      </c>
      <c r="I2">
        <f>MIN($D$2,$B$2-SUM($F$2:H2))</f>
        <v>1888</v>
      </c>
      <c r="J2">
        <f>MIN($D$2,$B$2-SUM($F$2:I2))</f>
        <v>1888</v>
      </c>
      <c r="K2">
        <f>MIN($D$2,$B$2-SUM($F$2:J2))</f>
        <v>1888</v>
      </c>
      <c r="L2">
        <f>MIN($D$2,$B$2-SUM($F$2:K2))</f>
        <v>1888</v>
      </c>
      <c r="M2">
        <f>MIN($D$2,$B$2-SUM($F$2:L2))</f>
        <v>1888</v>
      </c>
      <c r="N2">
        <f>MIN($D$2,$B$2-SUM($F$2:M2))</f>
        <v>1888</v>
      </c>
      <c r="O2">
        <f>MIN($D$2,$B$2-SUM($F$2:N2))</f>
        <v>1888</v>
      </c>
      <c r="P2">
        <f>MIN($D$2,$B$2-SUM($F$2:O2))</f>
        <v>48</v>
      </c>
      <c r="Q2">
        <f>MIN($D$2,$B$2-SUM($F$2:P2))</f>
        <v>0</v>
      </c>
      <c r="R2">
        <f>MIN($D$2,$B$2-SUM($F$2:Q2))</f>
        <v>0</v>
      </c>
      <c r="S2">
        <f>MIN($D$2,$B$2-SUM($F$2:R2))</f>
        <v>0</v>
      </c>
    </row>
    <row r="3" customFormat="1" spans="1:10">
      <c r="A3" t="s">
        <v>112</v>
      </c>
      <c r="B3">
        <v>2599</v>
      </c>
      <c r="C3" s="4">
        <v>44679</v>
      </c>
      <c r="D3">
        <v>1777</v>
      </c>
      <c r="E3" s="5">
        <f t="shared" si="0"/>
        <v>44677.5374226224</v>
      </c>
      <c r="G3">
        <f>MIN($D$3,$B$3-SUM($F$3:F3))</f>
        <v>1777</v>
      </c>
      <c r="H3">
        <f>MIN($D$3,$B$3-SUM($F$3:G3))</f>
        <v>822</v>
      </c>
      <c r="I3">
        <f>MIN($D$3,$B$3-SUM($F$3:H3))</f>
        <v>0</v>
      </c>
      <c r="J3">
        <f>MIN($D$3,$B$3-SUM($F$3:I3))</f>
        <v>0</v>
      </c>
    </row>
    <row r="4" customFormat="1" spans="1:10">
      <c r="A4" t="s">
        <v>113</v>
      </c>
      <c r="B4">
        <v>2569</v>
      </c>
      <c r="C4" s="4">
        <v>44684</v>
      </c>
      <c r="D4">
        <v>1500</v>
      </c>
      <c r="E4" s="5">
        <f t="shared" si="0"/>
        <v>44682.2873333333</v>
      </c>
      <c r="G4">
        <f>MIN($D$4,$B$4-SUM($F$4:F4))</f>
        <v>1500</v>
      </c>
      <c r="H4">
        <f>MIN($D$4,$B$4-SUM($F$4:G4))</f>
        <v>1069</v>
      </c>
      <c r="I4">
        <f>MIN($D$4,$B$4-SUM($F$4:H4))</f>
        <v>0</v>
      </c>
      <c r="J4">
        <f>MIN($D$4,$B$4-SUM($F$4:I4))</f>
        <v>0</v>
      </c>
    </row>
    <row r="5" customFormat="1" spans="1:9">
      <c r="A5" t="s">
        <v>114</v>
      </c>
      <c r="B5">
        <v>2920</v>
      </c>
      <c r="C5" s="4">
        <v>44688</v>
      </c>
      <c r="D5">
        <v>1600</v>
      </c>
      <c r="E5" s="5">
        <f t="shared" si="0"/>
        <v>44686.175</v>
      </c>
      <c r="G5">
        <f>MIN($D$5,$B$5-SUM($F$5:F5))</f>
        <v>1600</v>
      </c>
      <c r="H5">
        <f>MIN($D$5,$B$5-SUM($F$5:G5))</f>
        <v>1320</v>
      </c>
      <c r="I5">
        <f>MIN($D$5,$B$5-SUM($F$5:H5))</f>
        <v>0</v>
      </c>
    </row>
    <row r="6" customFormat="1" spans="1:5">
      <c r="A6" t="s">
        <v>115</v>
      </c>
      <c r="B6">
        <v>2273</v>
      </c>
      <c r="C6" s="4">
        <v>44693</v>
      </c>
      <c r="D6">
        <v>1500</v>
      </c>
      <c r="E6" s="5">
        <f t="shared" si="0"/>
        <v>44691.4846666667</v>
      </c>
    </row>
    <row r="7" customFormat="1" spans="1:4">
      <c r="A7" t="s">
        <v>116</v>
      </c>
      <c r="D7">
        <v>1888</v>
      </c>
    </row>
    <row r="8" customFormat="1" spans="4:4">
      <c r="D8">
        <v>1777</v>
      </c>
    </row>
    <row r="9" customFormat="1" spans="4:4">
      <c r="D9">
        <v>1500</v>
      </c>
    </row>
    <row r="10" customFormat="1" spans="4:4">
      <c r="D10">
        <v>1600</v>
      </c>
    </row>
    <row r="11" customFormat="1" spans="4:4">
      <c r="D11">
        <v>1500</v>
      </c>
    </row>
    <row r="12" customFormat="1" spans="4:4">
      <c r="D12">
        <v>1888</v>
      </c>
    </row>
    <row r="13" customFormat="1" spans="4:4">
      <c r="D13">
        <v>1777</v>
      </c>
    </row>
    <row r="14" customFormat="1" spans="4:4">
      <c r="D14">
        <v>1888</v>
      </c>
    </row>
    <row r="15" customFormat="1" spans="4:4">
      <c r="D15">
        <v>1200</v>
      </c>
    </row>
    <row r="16" customFormat="1" spans="4:4">
      <c r="D16">
        <v>2400</v>
      </c>
    </row>
    <row r="17" customFormat="1" spans="4:4">
      <c r="D17">
        <v>2500</v>
      </c>
    </row>
    <row r="18" customFormat="1" spans="4:4">
      <c r="D18">
        <v>1777</v>
      </c>
    </row>
    <row r="19" customFormat="1" spans="4:8">
      <c r="D19">
        <v>1500</v>
      </c>
      <c r="H19">
        <v>1000</v>
      </c>
    </row>
    <row r="20" customFormat="1" spans="4:11">
      <c r="D20">
        <v>1400</v>
      </c>
      <c r="K20">
        <v>1400</v>
      </c>
    </row>
    <row r="21" customFormat="1" spans="4:4">
      <c r="D21">
        <v>1600</v>
      </c>
    </row>
    <row r="22" customFormat="1" spans="4:4">
      <c r="D22">
        <v>1500</v>
      </c>
    </row>
    <row r="23" spans="5:36">
      <c r="E23" t="s">
        <v>117</v>
      </c>
      <c r="G23" s="6">
        <f>SUMPRODUCT(G2:G22/D2:D22)</f>
        <v>4</v>
      </c>
      <c r="H23" s="6">
        <f>SUMPRODUCT(H2:H22/D2:D22)</f>
        <v>3.66691071093603</v>
      </c>
      <c r="I23" s="6">
        <f>SUMPRODUCT(I2:I22/D2:D22)</f>
        <v>1</v>
      </c>
      <c r="J23" s="6">
        <f>SUMPRODUCT(J2:J22/D2:D22)</f>
        <v>1</v>
      </c>
      <c r="K23" s="6">
        <f>SUMPRODUCT(K2:K22/D2:D22)</f>
        <v>2</v>
      </c>
      <c r="L23" s="6">
        <f>SUMPRODUCT(L2:L22/D2:D22)</f>
        <v>1</v>
      </c>
      <c r="M23" s="6">
        <f>SUMPRODUCT(M2:M22/D2:D22)</f>
        <v>1</v>
      </c>
      <c r="N23" s="6">
        <f>SUMPRODUCT(N2:N22/D2:D22)</f>
        <v>1</v>
      </c>
      <c r="O23" s="6">
        <f>SUMPRODUCT(O2:O22/D2:D22)</f>
        <v>1</v>
      </c>
      <c r="P23" s="6">
        <f>SUMPRODUCT(P2:P22/D2:D22)</f>
        <v>0.0254237288135593</v>
      </c>
      <c r="Q23" s="6">
        <f>SUMPRODUCT(Q2:Q22/D2:D22)</f>
        <v>0</v>
      </c>
      <c r="R23" s="6">
        <f>SUMPRODUCT(R2:R22/D2:D22)</f>
        <v>0</v>
      </c>
      <c r="S23" s="6">
        <f>SUMPRODUCT(S2:S22/D2:D22)</f>
        <v>0</v>
      </c>
      <c r="T23" s="6">
        <f>SUMPRODUCT(T2:T22/D2:D22)</f>
        <v>0</v>
      </c>
      <c r="U23" s="6">
        <f>SUMPRODUCT(U5:U22/D5:D22)</f>
        <v>0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46"/>
  <sheetViews>
    <sheetView workbookViewId="0">
      <selection activeCell="A19" sqref="$A19:$XFD19"/>
    </sheetView>
  </sheetViews>
  <sheetFormatPr defaultColWidth="9" defaultRowHeight="14.25" outlineLevelCol="4"/>
  <cols>
    <col min="1" max="1" width="16" style="2" customWidth="1"/>
    <col min="2" max="2" width="22.125" style="2" customWidth="1"/>
    <col min="3" max="4" width="44.875" style="2" customWidth="1"/>
    <col min="5" max="16384" width="9" style="2"/>
  </cols>
  <sheetData>
    <row r="4" s="1" customFormat="1" spans="1:3">
      <c r="A4" s="1" t="s">
        <v>118</v>
      </c>
      <c r="B4" s="1" t="s">
        <v>119</v>
      </c>
      <c r="C4" s="1" t="s">
        <v>120</v>
      </c>
    </row>
    <row r="5" s="1" customFormat="1" spans="1:5">
      <c r="A5" s="1" t="s">
        <v>121</v>
      </c>
      <c r="B5" s="1" t="s">
        <v>122</v>
      </c>
      <c r="C5" s="1" t="s">
        <v>123</v>
      </c>
      <c r="D5" s="1" t="s">
        <v>124</v>
      </c>
      <c r="E5" s="1" t="s">
        <v>125</v>
      </c>
    </row>
    <row r="6" s="1" customFormat="1" spans="1:5">
      <c r="A6" s="1" t="s">
        <v>126</v>
      </c>
      <c r="B6" s="1" t="s">
        <v>127</v>
      </c>
      <c r="C6" s="1" t="s">
        <v>128</v>
      </c>
      <c r="D6" s="1" t="s">
        <v>129</v>
      </c>
      <c r="E6" s="1" t="s">
        <v>125</v>
      </c>
    </row>
    <row r="7" s="1" customFormat="1" spans="1:5">
      <c r="A7" s="1" t="s">
        <v>130</v>
      </c>
      <c r="B7" s="1" t="s">
        <v>131</v>
      </c>
      <c r="C7" s="1" t="s">
        <v>132</v>
      </c>
      <c r="D7" s="1" t="s">
        <v>133</v>
      </c>
      <c r="E7" s="1" t="s">
        <v>125</v>
      </c>
    </row>
    <row r="8" s="1" customFormat="1" spans="1:5">
      <c r="A8" s="1" t="s">
        <v>134</v>
      </c>
      <c r="B8" s="1" t="s">
        <v>135</v>
      </c>
      <c r="C8" s="1" t="s">
        <v>136</v>
      </c>
      <c r="D8" s="1" t="s">
        <v>137</v>
      </c>
      <c r="E8" s="1" t="s">
        <v>125</v>
      </c>
    </row>
    <row r="9" s="1" customFormat="1" spans="1:5">
      <c r="A9" s="1" t="s">
        <v>138</v>
      </c>
      <c r="B9" s="1" t="s">
        <v>139</v>
      </c>
      <c r="C9" s="1" t="s">
        <v>140</v>
      </c>
      <c r="D9" s="1" t="s">
        <v>141</v>
      </c>
      <c r="E9" s="1" t="s">
        <v>125</v>
      </c>
    </row>
    <row r="10" s="1" customFormat="1" spans="1:3">
      <c r="A10" s="1" t="s">
        <v>142</v>
      </c>
      <c r="B10" s="1" t="s">
        <v>143</v>
      </c>
      <c r="C10" s="1" t="s">
        <v>144</v>
      </c>
    </row>
    <row r="11" s="1" customFormat="1" spans="1:3">
      <c r="A11" s="1" t="s">
        <v>145</v>
      </c>
      <c r="B11" s="1" t="s">
        <v>146</v>
      </c>
      <c r="C11" s="1" t="s">
        <v>147</v>
      </c>
    </row>
    <row r="12" s="1" customFormat="1" spans="1:5">
      <c r="A12" s="1" t="s">
        <v>148</v>
      </c>
      <c r="B12" s="1" t="s">
        <v>149</v>
      </c>
      <c r="C12" s="1" t="s">
        <v>150</v>
      </c>
      <c r="D12" s="1" t="s">
        <v>151</v>
      </c>
      <c r="E12" s="1" t="s">
        <v>125</v>
      </c>
    </row>
    <row r="13" s="1" customFormat="1" spans="1:5">
      <c r="A13" s="1" t="s">
        <v>152</v>
      </c>
      <c r="B13" s="1" t="s">
        <v>153</v>
      </c>
      <c r="C13" s="1" t="s">
        <v>154</v>
      </c>
      <c r="D13" s="1" t="s">
        <v>155</v>
      </c>
      <c r="E13" s="1" t="s">
        <v>125</v>
      </c>
    </row>
    <row r="14" s="1" customFormat="1" spans="1:5">
      <c r="A14" s="1" t="s">
        <v>156</v>
      </c>
      <c r="B14" s="1" t="s">
        <v>157</v>
      </c>
      <c r="C14" s="1" t="s">
        <v>158</v>
      </c>
      <c r="D14" s="1" t="s">
        <v>159</v>
      </c>
      <c r="E14" s="1" t="s">
        <v>125</v>
      </c>
    </row>
    <row r="15" s="1" customFormat="1" spans="1:5">
      <c r="A15" s="1" t="s">
        <v>160</v>
      </c>
      <c r="B15" s="1" t="s">
        <v>161</v>
      </c>
      <c r="C15" s="1" t="s">
        <v>162</v>
      </c>
      <c r="D15" s="1" t="s">
        <v>163</v>
      </c>
      <c r="E15" s="1" t="s">
        <v>125</v>
      </c>
    </row>
    <row r="16" s="1" customFormat="1" spans="1:5">
      <c r="A16" s="1" t="s">
        <v>164</v>
      </c>
      <c r="B16" s="1" t="s">
        <v>165</v>
      </c>
      <c r="C16" s="1" t="s">
        <v>166</v>
      </c>
      <c r="D16" s="1" t="s">
        <v>167</v>
      </c>
      <c r="E16" s="1" t="s">
        <v>125</v>
      </c>
    </row>
    <row r="17" s="1" customFormat="1" spans="1:5">
      <c r="A17" s="1" t="s">
        <v>168</v>
      </c>
      <c r="B17" s="1" t="s">
        <v>157</v>
      </c>
      <c r="C17" s="1" t="s">
        <v>158</v>
      </c>
      <c r="D17" s="1" t="s">
        <v>169</v>
      </c>
      <c r="E17" s="1" t="s">
        <v>125</v>
      </c>
    </row>
    <row r="18" s="1" customFormat="1" spans="1:3">
      <c r="A18" s="1" t="s">
        <v>170</v>
      </c>
      <c r="B18" s="1" t="s">
        <v>171</v>
      </c>
      <c r="C18" s="1" t="s">
        <v>172</v>
      </c>
    </row>
    <row r="19" s="1" customFormat="1" spans="1:5">
      <c r="A19" s="1" t="s">
        <v>173</v>
      </c>
      <c r="B19" s="1" t="s">
        <v>174</v>
      </c>
      <c r="C19" s="1" t="s">
        <v>175</v>
      </c>
      <c r="D19" s="1" t="s">
        <v>176</v>
      </c>
      <c r="E19" s="1" t="s">
        <v>125</v>
      </c>
    </row>
    <row r="20" s="1" customFormat="1" spans="1:5">
      <c r="A20" s="1" t="s">
        <v>177</v>
      </c>
      <c r="B20" s="1" t="s">
        <v>178</v>
      </c>
      <c r="C20" s="1" t="s">
        <v>179</v>
      </c>
      <c r="D20" s="1" t="s">
        <v>180</v>
      </c>
      <c r="E20" s="1" t="s">
        <v>125</v>
      </c>
    </row>
    <row r="21" s="1" customFormat="1" spans="1:5">
      <c r="A21" s="1" t="s">
        <v>181</v>
      </c>
      <c r="B21" s="1" t="s">
        <v>182</v>
      </c>
      <c r="C21" s="1" t="s">
        <v>183</v>
      </c>
      <c r="D21" s="1" t="s">
        <v>184</v>
      </c>
      <c r="E21" s="1" t="s">
        <v>125</v>
      </c>
    </row>
    <row r="22" s="1" customFormat="1" spans="1:5">
      <c r="A22" s="1" t="s">
        <v>185</v>
      </c>
      <c r="B22" s="1" t="s">
        <v>186</v>
      </c>
      <c r="C22" s="1" t="s">
        <v>187</v>
      </c>
      <c r="D22" s="1" t="s">
        <v>188</v>
      </c>
      <c r="E22" s="1" t="s">
        <v>125</v>
      </c>
    </row>
    <row r="23" s="1" customFormat="1" spans="1:3">
      <c r="A23" s="1" t="s">
        <v>189</v>
      </c>
      <c r="B23" s="1" t="s">
        <v>190</v>
      </c>
      <c r="C23" s="1" t="s">
        <v>191</v>
      </c>
    </row>
    <row r="24" s="1" customFormat="1" spans="1:5">
      <c r="A24" s="1" t="s">
        <v>192</v>
      </c>
      <c r="B24" s="1" t="s">
        <v>193</v>
      </c>
      <c r="C24" s="1" t="s">
        <v>194</v>
      </c>
      <c r="D24" s="1" t="s">
        <v>195</v>
      </c>
      <c r="E24" s="1" t="s">
        <v>125</v>
      </c>
    </row>
    <row r="25" s="1" customFormat="1" spans="1:5">
      <c r="A25" s="1" t="s">
        <v>196</v>
      </c>
      <c r="B25" s="1" t="s">
        <v>193</v>
      </c>
      <c r="C25" s="1" t="s">
        <v>194</v>
      </c>
      <c r="D25" s="1" t="s">
        <v>197</v>
      </c>
      <c r="E25" s="1" t="s">
        <v>125</v>
      </c>
    </row>
    <row r="26" s="1" customFormat="1" spans="1:5">
      <c r="A26" s="1" t="s">
        <v>198</v>
      </c>
      <c r="B26" s="1" t="s">
        <v>199</v>
      </c>
      <c r="C26" s="1" t="s">
        <v>200</v>
      </c>
      <c r="D26" s="1" t="s">
        <v>201</v>
      </c>
      <c r="E26" s="1" t="s">
        <v>125</v>
      </c>
    </row>
    <row r="27" s="1" customFormat="1" spans="1:3">
      <c r="A27" s="1" t="s">
        <v>202</v>
      </c>
      <c r="B27" s="1" t="s">
        <v>203</v>
      </c>
      <c r="C27" s="1" t="s">
        <v>204</v>
      </c>
    </row>
    <row r="28" s="1" customFormat="1" spans="1:5">
      <c r="A28" s="1" t="s">
        <v>205</v>
      </c>
      <c r="B28" s="1" t="s">
        <v>206</v>
      </c>
      <c r="C28" s="1" t="s">
        <v>207</v>
      </c>
      <c r="D28" s="1" t="s">
        <v>208</v>
      </c>
      <c r="E28" s="1" t="s">
        <v>125</v>
      </c>
    </row>
    <row r="29" s="1" customFormat="1" spans="1:5">
      <c r="A29" s="1" t="s">
        <v>209</v>
      </c>
      <c r="B29" s="1" t="s">
        <v>206</v>
      </c>
      <c r="C29" s="1" t="s">
        <v>207</v>
      </c>
      <c r="D29" s="1" t="s">
        <v>210</v>
      </c>
      <c r="E29" s="1" t="s">
        <v>125</v>
      </c>
    </row>
    <row r="30" s="1" customFormat="1" spans="1:5">
      <c r="A30" s="1" t="s">
        <v>211</v>
      </c>
      <c r="B30" s="1" t="s">
        <v>212</v>
      </c>
      <c r="C30" s="1" t="s">
        <v>213</v>
      </c>
      <c r="D30" s="1" t="s">
        <v>214</v>
      </c>
      <c r="E30" s="1" t="s">
        <v>125</v>
      </c>
    </row>
    <row r="31" s="1" customFormat="1" spans="1:5">
      <c r="A31" s="1" t="s">
        <v>215</v>
      </c>
      <c r="B31" s="1" t="s">
        <v>216</v>
      </c>
      <c r="C31" s="1" t="s">
        <v>217</v>
      </c>
      <c r="D31" s="1" t="s">
        <v>218</v>
      </c>
      <c r="E31" s="1" t="s">
        <v>125</v>
      </c>
    </row>
    <row r="32" s="1" customFormat="1" spans="1:5">
      <c r="A32" s="1" t="s">
        <v>219</v>
      </c>
      <c r="B32" s="1" t="s">
        <v>220</v>
      </c>
      <c r="C32" s="1" t="s">
        <v>221</v>
      </c>
      <c r="D32" s="1" t="s">
        <v>222</v>
      </c>
      <c r="E32" s="1" t="s">
        <v>125</v>
      </c>
    </row>
    <row r="33" s="1" customFormat="1" spans="1:5">
      <c r="A33" s="1" t="s">
        <v>223</v>
      </c>
      <c r="B33" s="1" t="s">
        <v>224</v>
      </c>
      <c r="C33" s="1" t="s">
        <v>225</v>
      </c>
      <c r="D33" s="1" t="s">
        <v>226</v>
      </c>
      <c r="E33" s="1" t="s">
        <v>125</v>
      </c>
    </row>
    <row r="34" s="1" customFormat="1" spans="1:5">
      <c r="A34" s="1" t="s">
        <v>227</v>
      </c>
      <c r="B34" s="1" t="s">
        <v>228</v>
      </c>
      <c r="C34" s="1" t="s">
        <v>229</v>
      </c>
      <c r="D34" s="1" t="s">
        <v>230</v>
      </c>
      <c r="E34" s="1" t="s">
        <v>125</v>
      </c>
    </row>
    <row r="35" s="1" customFormat="1" spans="1:5">
      <c r="A35" s="1" t="s">
        <v>231</v>
      </c>
      <c r="B35" s="1" t="s">
        <v>232</v>
      </c>
      <c r="C35" s="1" t="s">
        <v>233</v>
      </c>
      <c r="D35" s="1" t="s">
        <v>234</v>
      </c>
      <c r="E35" s="1" t="s">
        <v>125</v>
      </c>
    </row>
    <row r="36" s="1" customFormat="1" spans="1:5">
      <c r="A36" s="1" t="s">
        <v>235</v>
      </c>
      <c r="B36" s="1" t="s">
        <v>236</v>
      </c>
      <c r="C36" s="1" t="s">
        <v>237</v>
      </c>
      <c r="D36" s="1" t="s">
        <v>238</v>
      </c>
      <c r="E36" s="1" t="s">
        <v>125</v>
      </c>
    </row>
    <row r="37" s="1" customFormat="1" spans="1:5">
      <c r="A37" s="1" t="s">
        <v>239</v>
      </c>
      <c r="B37" s="1" t="s">
        <v>240</v>
      </c>
      <c r="C37" s="1" t="s">
        <v>241</v>
      </c>
      <c r="D37" s="1" t="s">
        <v>242</v>
      </c>
      <c r="E37" s="1" t="s">
        <v>125</v>
      </c>
    </row>
    <row r="38" s="1" customFormat="1" spans="1:5">
      <c r="A38" s="1" t="s">
        <v>243</v>
      </c>
      <c r="B38" s="1" t="s">
        <v>244</v>
      </c>
      <c r="C38" s="1" t="s">
        <v>245</v>
      </c>
      <c r="D38" s="1" t="s">
        <v>246</v>
      </c>
      <c r="E38" s="1" t="s">
        <v>125</v>
      </c>
    </row>
    <row r="39" s="1" customFormat="1" spans="1:5">
      <c r="A39" s="1" t="s">
        <v>247</v>
      </c>
      <c r="B39" s="1" t="s">
        <v>220</v>
      </c>
      <c r="C39" s="1" t="s">
        <v>221</v>
      </c>
      <c r="D39" s="1" t="s">
        <v>248</v>
      </c>
      <c r="E39" s="1" t="s">
        <v>125</v>
      </c>
    </row>
    <row r="40" s="1" customFormat="1" spans="1:5">
      <c r="A40" s="1" t="s">
        <v>249</v>
      </c>
      <c r="B40" s="1" t="s">
        <v>224</v>
      </c>
      <c r="C40" s="1" t="s">
        <v>225</v>
      </c>
      <c r="D40" s="1" t="s">
        <v>250</v>
      </c>
      <c r="E40" s="1" t="s">
        <v>125</v>
      </c>
    </row>
    <row r="41" s="1" customFormat="1" spans="1:5">
      <c r="A41" s="1" t="s">
        <v>251</v>
      </c>
      <c r="B41" s="1" t="s">
        <v>228</v>
      </c>
      <c r="C41" s="1" t="s">
        <v>229</v>
      </c>
      <c r="D41" s="1" t="s">
        <v>252</v>
      </c>
      <c r="E41" s="1" t="s">
        <v>125</v>
      </c>
    </row>
    <row r="42" s="1" customFormat="1" spans="1:5">
      <c r="A42" s="1" t="s">
        <v>253</v>
      </c>
      <c r="B42" s="1" t="s">
        <v>232</v>
      </c>
      <c r="C42" s="1" t="s">
        <v>233</v>
      </c>
      <c r="D42" s="1" t="s">
        <v>254</v>
      </c>
      <c r="E42" s="1" t="s">
        <v>125</v>
      </c>
    </row>
    <row r="43" s="1" customFormat="1" spans="1:5">
      <c r="A43" s="1" t="s">
        <v>255</v>
      </c>
      <c r="B43" s="1" t="s">
        <v>244</v>
      </c>
      <c r="C43" s="1" t="s">
        <v>245</v>
      </c>
      <c r="D43" s="1" t="s">
        <v>256</v>
      </c>
      <c r="E43" s="1" t="s">
        <v>125</v>
      </c>
    </row>
    <row r="44" s="1" customFormat="1" spans="1:5">
      <c r="A44" s="1" t="s">
        <v>257</v>
      </c>
      <c r="B44" s="1" t="s">
        <v>236</v>
      </c>
      <c r="C44" s="1" t="s">
        <v>237</v>
      </c>
      <c r="D44" s="1" t="s">
        <v>258</v>
      </c>
      <c r="E44" s="1" t="s">
        <v>125</v>
      </c>
    </row>
    <row r="45" s="1" customFormat="1" spans="1:5">
      <c r="A45" s="1" t="s">
        <v>259</v>
      </c>
      <c r="B45" s="1" t="s">
        <v>260</v>
      </c>
      <c r="C45" s="1" t="s">
        <v>261</v>
      </c>
      <c r="D45" s="1" t="s">
        <v>262</v>
      </c>
      <c r="E45" s="1" t="s">
        <v>125</v>
      </c>
    </row>
    <row r="46" s="1" customFormat="1" spans="1:5">
      <c r="A46" s="1" t="s">
        <v>263</v>
      </c>
      <c r="B46" s="1" t="s">
        <v>264</v>
      </c>
      <c r="C46" s="1" t="s">
        <v>265</v>
      </c>
      <c r="D46" s="1" t="s">
        <v>266</v>
      </c>
      <c r="E46" s="1" t="s">
        <v>125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3"/>
  <sheetViews>
    <sheetView workbookViewId="0">
      <selection activeCell="H32" sqref="H32:I32"/>
    </sheetView>
  </sheetViews>
  <sheetFormatPr defaultColWidth="9" defaultRowHeight="13.5" outlineLevelCol="3"/>
  <cols>
    <col min="1" max="1" width="16" customWidth="1"/>
    <col min="2" max="2" width="18.25" customWidth="1"/>
    <col min="3" max="3" width="19.375" customWidth="1"/>
  </cols>
  <sheetData>
    <row r="3" spans="4:4">
      <c r="D3" t="s">
        <v>267</v>
      </c>
    </row>
    <row r="4" s="1" customFormat="1" ht="14.25" spans="1:4">
      <c r="A4" s="1" t="s">
        <v>219</v>
      </c>
      <c r="B4" s="1" t="s">
        <v>220</v>
      </c>
      <c r="C4" s="1" t="s">
        <v>222</v>
      </c>
      <c r="D4" s="1">
        <f>SUMIFS([1]Sheet1!$D$2:$D$25000,[1]Sheet1!$G$2:$G$25000,A4,[1]Sheet1!$H$2:$H$25000,B4,[1]Sheet1!$I$2:$I$25000,C4)</f>
        <v>6233</v>
      </c>
    </row>
    <row r="5" s="1" customFormat="1" ht="14.25" spans="1:4">
      <c r="A5" s="1" t="s">
        <v>223</v>
      </c>
      <c r="B5" s="1" t="s">
        <v>224</v>
      </c>
      <c r="C5" s="1" t="s">
        <v>226</v>
      </c>
      <c r="D5" s="1">
        <f>SUMIFS([1]Sheet1!$D$2:$D$25000,[1]Sheet1!$G$2:$G$25000,A5,[1]Sheet1!$H$2:$H$25000,B5,[1]Sheet1!$I$2:$I$25000,C5)</f>
        <v>40124</v>
      </c>
    </row>
    <row r="6" s="1" customFormat="1" ht="14.25" spans="1:4">
      <c r="A6" s="1" t="s">
        <v>227</v>
      </c>
      <c r="B6" s="1" t="s">
        <v>228</v>
      </c>
      <c r="C6" s="1" t="s">
        <v>230</v>
      </c>
      <c r="D6" s="1">
        <f>SUMIFS([1]Sheet1!$D$2:$D$25000,[1]Sheet1!$G$2:$G$25000,A6,[1]Sheet1!$H$2:$H$25000,B6,[1]Sheet1!$I$2:$I$25000,C6)</f>
        <v>5538</v>
      </c>
    </row>
    <row r="7" s="1" customFormat="1" ht="14.25" spans="1:4">
      <c r="A7" s="1" t="s">
        <v>231</v>
      </c>
      <c r="B7" s="1" t="s">
        <v>232</v>
      </c>
      <c r="C7" s="1" t="s">
        <v>234</v>
      </c>
      <c r="D7" s="1">
        <f>SUMIFS([1]Sheet1!$D$2:$D$25000,[1]Sheet1!$G$2:$G$25000,A7,[1]Sheet1!$H$2:$H$25000,B7,[1]Sheet1!$I$2:$I$25000,C7)</f>
        <v>0</v>
      </c>
    </row>
    <row r="8" s="1" customFormat="1" ht="14.25" spans="1:4">
      <c r="A8" s="1" t="s">
        <v>235</v>
      </c>
      <c r="B8" s="1" t="s">
        <v>236</v>
      </c>
      <c r="C8" s="1" t="s">
        <v>238</v>
      </c>
      <c r="D8" s="1">
        <f>SUMIFS([1]Sheet1!$D$2:$D$25000,[1]Sheet1!$G$2:$G$25000,A8,[1]Sheet1!$H$2:$H$25000,B8,[1]Sheet1!$I$2:$I$25000,C8)</f>
        <v>58300</v>
      </c>
    </row>
    <row r="9" s="1" customFormat="1" ht="14.25" spans="1:4">
      <c r="A9" s="1" t="s">
        <v>239</v>
      </c>
      <c r="B9" s="1" t="s">
        <v>240</v>
      </c>
      <c r="C9" s="1" t="s">
        <v>242</v>
      </c>
      <c r="D9" s="1">
        <f>SUMIFS([1]Sheet1!$D$2:$D$25000,[1]Sheet1!$G$2:$G$25000,A9,[1]Sheet1!$H$2:$H$25000,B9,[1]Sheet1!$I$2:$I$25000,C9)</f>
        <v>2640</v>
      </c>
    </row>
    <row r="10" s="1" customFormat="1" ht="14.25" spans="1:4">
      <c r="A10" s="1" t="s">
        <v>243</v>
      </c>
      <c r="B10" s="1" t="s">
        <v>244</v>
      </c>
      <c r="C10" s="1" t="s">
        <v>246</v>
      </c>
      <c r="D10" s="1">
        <f>SUMIFS([1]Sheet1!$D$2:$D$25000,[1]Sheet1!$G$2:$G$25000,A10,[1]Sheet1!$H$2:$H$25000,B10,[1]Sheet1!$I$2:$I$25000,C10)</f>
        <v>0</v>
      </c>
    </row>
    <row r="11" s="1" customFormat="1" ht="14.25" spans="1:4">
      <c r="A11" s="1" t="s">
        <v>247</v>
      </c>
      <c r="B11" s="1" t="s">
        <v>220</v>
      </c>
      <c r="C11" s="1" t="s">
        <v>248</v>
      </c>
      <c r="D11" s="1">
        <f>SUMIFS([1]Sheet1!$D$2:$D$25000,[1]Sheet1!$G$2:$G$25000,A11,[1]Sheet1!$H$2:$H$25000,B11,[1]Sheet1!$I$2:$I$25000,C11)</f>
        <v>2005</v>
      </c>
    </row>
    <row r="12" s="1" customFormat="1" ht="14.25" spans="1:4">
      <c r="A12" s="1" t="s">
        <v>249</v>
      </c>
      <c r="B12" s="1" t="s">
        <v>224</v>
      </c>
      <c r="C12" s="1" t="s">
        <v>250</v>
      </c>
      <c r="D12" s="1">
        <f>SUMIFS([1]Sheet1!$D$2:$D$25000,[1]Sheet1!$G$2:$G$25000,A12,[1]Sheet1!$H$2:$H$25000,B12,[1]Sheet1!$I$2:$I$25000,C12)</f>
        <v>0</v>
      </c>
    </row>
    <row r="13" s="1" customFormat="1" ht="14.25" spans="1:4">
      <c r="A13" s="1" t="s">
        <v>251</v>
      </c>
      <c r="B13" s="1" t="s">
        <v>228</v>
      </c>
      <c r="C13" s="1" t="s">
        <v>252</v>
      </c>
      <c r="D13" s="1">
        <f>SUMIFS([1]Sheet1!$D$2:$D$25000,[1]Sheet1!$G$2:$G$25000,A13,[1]Sheet1!$H$2:$H$25000,B13,[1]Sheet1!$I$2:$I$25000,C13)</f>
        <v>0</v>
      </c>
    </row>
    <row r="14" s="1" customFormat="1" ht="14.25" spans="1:4">
      <c r="A14" s="1" t="s">
        <v>253</v>
      </c>
      <c r="B14" s="1" t="s">
        <v>232</v>
      </c>
      <c r="C14" s="1" t="s">
        <v>254</v>
      </c>
      <c r="D14" s="1">
        <f>SUMIFS([1]Sheet1!$D$2:$D$25000,[1]Sheet1!$G$2:$G$25000,A14,[1]Sheet1!$H$2:$H$25000,B14,[1]Sheet1!$I$2:$I$25000,C14)</f>
        <v>0</v>
      </c>
    </row>
    <row r="15" s="1" customFormat="1" ht="14.25" spans="1:4">
      <c r="A15" s="1" t="s">
        <v>255</v>
      </c>
      <c r="B15" s="1" t="s">
        <v>244</v>
      </c>
      <c r="C15" s="1" t="s">
        <v>256</v>
      </c>
      <c r="D15" s="1">
        <f>SUMIFS([1]Sheet1!$D$2:$D$25000,[1]Sheet1!$G$2:$G$25000,A15,[1]Sheet1!$H$2:$H$25000,B15,[1]Sheet1!$I$2:$I$25000,C15)</f>
        <v>0</v>
      </c>
    </row>
    <row r="16" s="1" customFormat="1" ht="14.25" spans="1:4">
      <c r="A16" s="1" t="s">
        <v>257</v>
      </c>
      <c r="B16" s="1" t="s">
        <v>236</v>
      </c>
      <c r="C16" s="1" t="s">
        <v>258</v>
      </c>
      <c r="D16" s="1">
        <f>SUMIFS([1]Sheet1!$D$2:$D$25000,[1]Sheet1!$G$2:$G$25000,A16,[1]Sheet1!$H$2:$H$25000,B16,[1]Sheet1!$I$2:$I$25000,C16)</f>
        <v>0</v>
      </c>
    </row>
    <row r="17" ht="14.25" spans="4:4">
      <c r="D17" s="1">
        <f>SUMIFS([1]Sheet1!$D$2:$D$25000,[1]Sheet1!$G$2:$G$25000,A17,[1]Sheet1!$H$2:$H$25000,B17,[1]Sheet1!$I$2:$I$25000,C17)</f>
        <v>0</v>
      </c>
    </row>
    <row r="18" ht="14.25" spans="4:4">
      <c r="D18" s="1">
        <f>SUMIFS([1]Sheet1!$D$2:$D$25000,[1]Sheet1!$G$2:$G$25000,A18,[1]Sheet1!$H$2:$H$25000,B18,[1]Sheet1!$I$2:$I$25000,C18)</f>
        <v>0</v>
      </c>
    </row>
    <row r="19" s="1" customFormat="1" ht="14.25" spans="1:4">
      <c r="A19" s="1" t="s">
        <v>192</v>
      </c>
      <c r="B19" s="1" t="s">
        <v>193</v>
      </c>
      <c r="C19" s="1" t="s">
        <v>195</v>
      </c>
      <c r="D19" s="1">
        <f>SUMIFS([1]Sheet1!$D$2:$D$25000,[1]Sheet1!$G$2:$G$25000,A19,[1]Sheet1!$H$2:$H$25000,B19,[1]Sheet1!$I$2:$I$25000,C19)</f>
        <v>85129</v>
      </c>
    </row>
    <row r="20" ht="14.25" spans="4:4">
      <c r="D20" s="1">
        <f>SUMIFS([1]Sheet1!$D$2:$D$25000,[1]Sheet1!$G$2:$G$25000,A20,[1]Sheet1!$H$2:$H$25000,B20,[1]Sheet1!$I$2:$I$25000,C20)</f>
        <v>0</v>
      </c>
    </row>
    <row r="21" s="1" customFormat="1" ht="14.25" spans="1:4">
      <c r="A21" s="1" t="s">
        <v>185</v>
      </c>
      <c r="B21" s="1" t="s">
        <v>186</v>
      </c>
      <c r="C21" s="1" t="s">
        <v>188</v>
      </c>
      <c r="D21" s="1">
        <f>SUMIFS([1]Sheet1!$D$2:$D$25000,[1]Sheet1!$G$2:$G$25000,A21,[1]Sheet1!$H$2:$H$25000,B21,[1]Sheet1!$I$2:$I$25000,C21)</f>
        <v>26757</v>
      </c>
    </row>
    <row r="22" ht="14.25" spans="4:4">
      <c r="D22" s="1">
        <f>SUMIFS([1]Sheet1!$D$2:$D$25000,[1]Sheet1!$G$2:$G$25000,A22,[1]Sheet1!$H$2:$H$25000,B22,[1]Sheet1!$I$2:$I$25000,C22)</f>
        <v>0</v>
      </c>
    </row>
    <row r="23" s="1" customFormat="1" ht="14.25" spans="1:4">
      <c r="A23" s="1" t="s">
        <v>173</v>
      </c>
      <c r="B23" s="1" t="s">
        <v>174</v>
      </c>
      <c r="C23" s="1" t="s">
        <v>176</v>
      </c>
      <c r="D23" s="1">
        <f>SUMIFS([1]Sheet1!$D$2:$D$25000,[1]Sheet1!$G$2:$G$25000,A23,[1]Sheet1!$H$2:$H$25000,B23,[1]Sheet1!$I$2:$I$25000,C23)</f>
        <v>3015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3月</vt:lpstr>
      <vt:lpstr>4月</vt:lpstr>
      <vt:lpstr>5月</vt:lpstr>
      <vt:lpstr>6月</vt:lpstr>
      <vt:lpstr>6-1</vt:lpstr>
      <vt:lpstr>7月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sun</cp:lastModifiedBy>
  <dcterms:created xsi:type="dcterms:W3CDTF">2022-02-27T07:20:00Z</dcterms:created>
  <dcterms:modified xsi:type="dcterms:W3CDTF">2022-06-20T09:10:19Z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