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17790"/>
  </bookViews>
  <sheets>
    <sheet name="总装生产计划" sheetId="9" r:id="rId1"/>
    <sheet name="前装生产计划" sheetId="10" r:id="rId2"/>
  </sheets>
  <definedNames>
    <definedName name="_xlnm.Print_Area" localSheetId="1">前装生产计划!$B$6:$G$75</definedName>
    <definedName name="_xlnm.Print_Area" localSheetId="0">总装生产计划!$B$3:$I$73</definedName>
    <definedName name="_xlnm.Print_Titles" localSheetId="1">前装生产计划!$3:$5</definedName>
    <definedName name="_xlnm.Print_Titles" localSheetId="0">总装生产计划!$3:$5</definedName>
  </definedNames>
  <calcPr calcId="144525"/>
</workbook>
</file>

<file path=xl/sharedStrings.xml><?xml version="1.0" encoding="utf-8"?>
<sst xmlns="http://schemas.openxmlformats.org/spreadsheetml/2006/main" count="318" uniqueCount="118">
  <si>
    <t>7+7总装生产计划表</t>
  </si>
  <si>
    <t>总装生产计划表</t>
  </si>
  <si>
    <t>绿色代表已完成，白色代表未完成，黄色代表缺物料</t>
  </si>
  <si>
    <t xml:space="preserve"> 计划生产日期</t>
  </si>
  <si>
    <t>实际开始日期</t>
  </si>
  <si>
    <t>客户名称</t>
  </si>
  <si>
    <t>跟单员</t>
  </si>
  <si>
    <t>产品型号</t>
  </si>
  <si>
    <t>订单
数量</t>
  </si>
  <si>
    <t>计划</t>
  </si>
  <si>
    <t>实际</t>
  </si>
  <si>
    <t>下单日期</t>
  </si>
  <si>
    <t>要求
交期</t>
  </si>
  <si>
    <t>日均产能</t>
  </si>
  <si>
    <t>完成</t>
  </si>
  <si>
    <t>物料齐套时间</t>
  </si>
  <si>
    <t>上月</t>
  </si>
  <si>
    <t>率</t>
  </si>
  <si>
    <t>周三</t>
  </si>
  <si>
    <t>周四</t>
  </si>
  <si>
    <t>周五</t>
  </si>
  <si>
    <t>周六</t>
  </si>
  <si>
    <t>周日</t>
  </si>
  <si>
    <t>周一</t>
  </si>
  <si>
    <t>周二</t>
  </si>
  <si>
    <t>巴西 ichef 1单</t>
  </si>
  <si>
    <t>许梦琪</t>
  </si>
  <si>
    <t xml:space="preserve">BL-101B蓝色127V
</t>
  </si>
  <si>
    <t>美国muller58单</t>
  </si>
  <si>
    <t>胡科员</t>
  </si>
  <si>
    <t>HB-105SDS-2 打蛋器+起泡器 黑色</t>
  </si>
  <si>
    <t>美国 ovente 58单</t>
  </si>
  <si>
    <t>徐佳波</t>
  </si>
  <si>
    <t>HB-102SB 300W单机 红色</t>
  </si>
  <si>
    <t>HB-102SB 300W单机 白色</t>
  </si>
  <si>
    <t>黎巴嫩ZAHREDDINE 1单</t>
  </si>
  <si>
    <t>HB-105SA 600W 水杯 黑色</t>
  </si>
  <si>
    <t>美国 ovente 69单</t>
  </si>
  <si>
    <t>HB-102SB 300W水杯+打蛋器+绞肉杯 黑色</t>
  </si>
  <si>
    <t>张斌 34单</t>
  </si>
  <si>
    <t>茅维维</t>
  </si>
  <si>
    <t>大绞肉杯  黑色</t>
  </si>
  <si>
    <t>HB-105SDS-1 600W 水杯+打蛋器+大绞肉杯 黑色</t>
  </si>
  <si>
    <t>韩国PN 30单</t>
  </si>
  <si>
    <t>HB-103SAS 600W 水杯+打蛋器+绞肉杯黑色</t>
  </si>
  <si>
    <t>美国muller59单</t>
  </si>
  <si>
    <t>迪拜 Calwatt 1单</t>
  </si>
  <si>
    <t>HB106SCS 600W 单机 黑色</t>
  </si>
  <si>
    <t>HB106SCS 600W 水杯+打蛋器+起泡器+搅面器+绞肉杯+支架 黑色</t>
  </si>
  <si>
    <t>美国 ovente 61单</t>
  </si>
  <si>
    <t>HB-102SB 300W单机 黑色</t>
  </si>
  <si>
    <t>张斌 32单</t>
  </si>
  <si>
    <t>HB-102SB 200W水杯+打蛋器+绞肉杯 黑色</t>
  </si>
  <si>
    <t>合计:</t>
  </si>
  <si>
    <r>
      <rPr>
        <b/>
        <sz val="9"/>
        <color rgb="FF000000"/>
        <rFont val="宋体"/>
        <charset val="134"/>
      </rPr>
      <t>【标准】</t>
    </r>
    <r>
      <rPr>
        <sz val="9"/>
        <color indexed="8"/>
        <rFont val="宋体"/>
        <charset val="134"/>
      </rPr>
      <t>1、 PMC于每周四16：30分前制订《7+7生产计划》后下达给业务部、采购部、生产部和仓库；</t>
    </r>
  </si>
  <si>
    <t>编制：</t>
  </si>
  <si>
    <t>审核：</t>
  </si>
  <si>
    <t>水杯</t>
  </si>
  <si>
    <t>打蛋器/起泡器</t>
  </si>
  <si>
    <t>绞面器</t>
  </si>
  <si>
    <t>绞肉杯</t>
  </si>
  <si>
    <t>大绞肉杯</t>
  </si>
  <si>
    <t>土豆泥器</t>
  </si>
  <si>
    <t>前装生产计划</t>
  </si>
  <si>
    <t>生产时间</t>
  </si>
  <si>
    <t>配件</t>
  </si>
  <si>
    <t>备注</t>
  </si>
  <si>
    <t>美国muller58</t>
  </si>
  <si>
    <t>组装05按钮</t>
  </si>
  <si>
    <t>焊线05</t>
  </si>
  <si>
    <t>组装5*163轴</t>
  </si>
  <si>
    <t>组装05SDS刀筒</t>
  </si>
  <si>
    <t>打蛋器+起泡器 黑色</t>
  </si>
  <si>
    <t>包装</t>
  </si>
  <si>
    <t>HB-105SA-600W 水杯 黑色</t>
  </si>
  <si>
    <t>组装5*157.5轴</t>
  </si>
  <si>
    <t>组装SA刀筒</t>
  </si>
  <si>
    <t>HB-102SB 300W单机 红色1013
HB-102SB 300W单机 白色1013</t>
  </si>
  <si>
    <r>
      <rPr>
        <sz val="10"/>
        <rFont val="宋体"/>
        <charset val="134"/>
      </rPr>
      <t>组装大开关</t>
    </r>
    <r>
      <rPr>
        <sz val="10"/>
        <color rgb="FFFF0000"/>
        <rFont val="宋体"/>
        <charset val="134"/>
      </rPr>
      <t>美标</t>
    </r>
  </si>
  <si>
    <t>焊大开关</t>
  </si>
  <si>
    <t>组装02按钮红色</t>
  </si>
  <si>
    <t>组装02按钮白色</t>
  </si>
  <si>
    <t>组装5*164.5轴</t>
  </si>
  <si>
    <r>
      <rPr>
        <sz val="10"/>
        <rFont val="宋体"/>
        <charset val="134"/>
      </rPr>
      <t>组装SB拉丝刀筒红</t>
    </r>
    <r>
      <rPr>
        <sz val="10"/>
        <color rgb="FFFF0000"/>
        <rFont val="宋体"/>
        <charset val="134"/>
      </rPr>
      <t>大S刀片</t>
    </r>
  </si>
  <si>
    <r>
      <rPr>
        <sz val="10"/>
        <rFont val="宋体"/>
        <charset val="134"/>
      </rPr>
      <t>组装SB拉丝刀筒白</t>
    </r>
    <r>
      <rPr>
        <sz val="10"/>
        <color rgb="FFFF0000"/>
        <rFont val="宋体"/>
        <charset val="134"/>
      </rPr>
      <t>大S刀片</t>
    </r>
  </si>
  <si>
    <t>HB-102SB 300W水杯 打蛋器 绞肉杯 黑色</t>
  </si>
  <si>
    <t>组装02按钮黑色</t>
  </si>
  <si>
    <r>
      <rPr>
        <sz val="10"/>
        <rFont val="宋体"/>
        <charset val="134"/>
      </rPr>
      <t>组装SB拉丝刀筒</t>
    </r>
    <r>
      <rPr>
        <sz val="10"/>
        <color rgb="FFFF0000"/>
        <rFont val="宋体"/>
        <charset val="134"/>
      </rPr>
      <t>大S刀片</t>
    </r>
  </si>
  <si>
    <t>丝印水杯</t>
  </si>
  <si>
    <t>丝印绞肉杯</t>
  </si>
  <si>
    <t xml:space="preserve">打蛋器 黑色 </t>
  </si>
  <si>
    <t>绞肉杯盖 黑色</t>
  </si>
  <si>
    <t>打蛋器 黑色 气泡袋</t>
  </si>
  <si>
    <t>组装齿轮箱</t>
  </si>
  <si>
    <t>压大绞肉刀塞</t>
  </si>
  <si>
    <t>压连接棒刀塞</t>
  </si>
  <si>
    <t>包装连接棒</t>
  </si>
  <si>
    <t>超声刀盘</t>
  </si>
  <si>
    <t>超声齿盘</t>
  </si>
  <si>
    <t>包装齿盘</t>
  </si>
  <si>
    <t>包装刀盘</t>
  </si>
  <si>
    <t>焊线03</t>
  </si>
  <si>
    <r>
      <rPr>
        <sz val="10"/>
        <rFont val="宋体"/>
        <charset val="134"/>
      </rPr>
      <t xml:space="preserve">装轴5*157.5 </t>
    </r>
    <r>
      <rPr>
        <sz val="10"/>
        <color rgb="FFFF0000"/>
        <rFont val="宋体"/>
        <charset val="134"/>
      </rPr>
      <t>SUS304</t>
    </r>
  </si>
  <si>
    <r>
      <rPr>
        <sz val="10"/>
        <rFont val="宋体"/>
        <charset val="134"/>
      </rPr>
      <t xml:space="preserve">装SA刀筒 </t>
    </r>
    <r>
      <rPr>
        <sz val="10"/>
        <color rgb="FFFF0000"/>
        <rFont val="宋体"/>
        <charset val="134"/>
      </rPr>
      <t>304</t>
    </r>
  </si>
  <si>
    <r>
      <rPr>
        <sz val="10"/>
        <rFont val="宋体"/>
        <charset val="134"/>
      </rPr>
      <t>绞肉杯 黑色</t>
    </r>
    <r>
      <rPr>
        <sz val="10"/>
        <color rgb="FFFF0000"/>
        <rFont val="宋体"/>
        <charset val="134"/>
      </rPr>
      <t>镀钛刀片</t>
    </r>
  </si>
  <si>
    <t>美国muller59</t>
  </si>
  <si>
    <r>
      <rPr>
        <sz val="10"/>
        <color rgb="FF000000"/>
        <rFont val="宋体"/>
        <charset val="134"/>
      </rPr>
      <t xml:space="preserve">组装06按钮 </t>
    </r>
    <r>
      <rPr>
        <sz val="10"/>
        <color rgb="FFFF0000"/>
        <rFont val="宋体"/>
        <charset val="134"/>
      </rPr>
      <t>黑色</t>
    </r>
  </si>
  <si>
    <t>装开关支架</t>
  </si>
  <si>
    <t>焊线06</t>
  </si>
  <si>
    <t>装轴5*172.5</t>
  </si>
  <si>
    <t>组装SCS刀筒</t>
  </si>
  <si>
    <t xml:space="preserve">打蛋器+有袋起泡器 黑色 </t>
  </si>
  <si>
    <t>搅面器 黑色</t>
  </si>
  <si>
    <t>绞肉杯 黑色</t>
  </si>
  <si>
    <t>组装SB拉丝刀筒大S刀片</t>
  </si>
  <si>
    <t>组装小复位开关</t>
  </si>
  <si>
    <t>焊小复位开关</t>
  </si>
  <si>
    <r>
      <rPr>
        <sz val="10"/>
        <rFont val="宋体"/>
        <charset val="134"/>
      </rPr>
      <t>组装SB外镜内拉刀筒</t>
    </r>
    <r>
      <rPr>
        <sz val="10"/>
        <color rgb="FFFF0000"/>
        <rFont val="宋体"/>
        <charset val="134"/>
      </rPr>
      <t>小S刀片</t>
    </r>
  </si>
</sst>
</file>

<file path=xl/styles.xml><?xml version="1.0" encoding="utf-8"?>
<styleSheet xmlns="http://schemas.openxmlformats.org/spreadsheetml/2006/main">
  <numFmts count="7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m/d;@"/>
    <numFmt numFmtId="178" formatCode="0_ "/>
  </numFmts>
  <fonts count="54">
    <font>
      <sz val="12"/>
      <name val="宋体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新宋体"/>
      <charset val="134"/>
    </font>
    <font>
      <sz val="10"/>
      <name val="新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name val="Times New Roman"/>
      <charset val="134"/>
    </font>
    <font>
      <sz val="12"/>
      <name val="Times New Roman"/>
      <charset val="134"/>
    </font>
    <font>
      <b/>
      <sz val="20"/>
      <name val="新宋体"/>
      <charset val="134"/>
    </font>
    <font>
      <b/>
      <sz val="12"/>
      <name val="新宋体"/>
      <charset val="134"/>
    </font>
    <font>
      <b/>
      <sz val="9"/>
      <name val="新宋体"/>
      <charset val="134"/>
    </font>
    <font>
      <sz val="9"/>
      <name val="新宋体"/>
      <charset val="134"/>
    </font>
    <font>
      <sz val="12"/>
      <color indexed="8"/>
      <name val="宋体"/>
      <charset val="134"/>
    </font>
    <font>
      <sz val="6"/>
      <name val="宋体"/>
      <charset val="134"/>
    </font>
    <font>
      <sz val="10"/>
      <color rgb="FFEC9B9F"/>
      <name val="宋体"/>
      <charset val="134"/>
    </font>
    <font>
      <sz val="6"/>
      <color rgb="FFEC9B9F"/>
      <name val="宋体"/>
      <charset val="134"/>
    </font>
    <font>
      <sz val="12"/>
      <color rgb="FFEC9B9F"/>
      <name val="宋体"/>
      <charset val="134"/>
    </font>
    <font>
      <sz val="10"/>
      <color rgb="FFFF0000"/>
      <name val="宋体"/>
      <charset val="134"/>
    </font>
    <font>
      <sz val="9"/>
      <name val="宋体"/>
      <charset val="0"/>
    </font>
    <font>
      <sz val="9"/>
      <name val="Arial"/>
      <charset val="0"/>
    </font>
    <font>
      <b/>
      <sz val="9"/>
      <name val="Arial Narrow"/>
      <charset val="134"/>
    </font>
    <font>
      <b/>
      <sz val="9"/>
      <color rgb="FF000000"/>
      <name val="宋体"/>
      <charset val="134"/>
    </font>
    <font>
      <b/>
      <sz val="9"/>
      <color indexed="8"/>
      <name val="宋体"/>
      <charset val="134"/>
    </font>
    <font>
      <b/>
      <sz val="12"/>
      <name val="Times New Roman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Helv"/>
      <charset val="134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C9B9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9">
    <xf numFmtId="0" fontId="0" fillId="0" borderId="0"/>
    <xf numFmtId="42" fontId="34" fillId="0" borderId="0" applyFon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40" fillId="9" borderId="10" applyNumberFormat="0" applyAlignment="0" applyProtection="0">
      <alignment vertical="center"/>
    </xf>
    <xf numFmtId="44" fontId="34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43" fontId="34" fillId="0" borderId="0" applyFont="0" applyFill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6" borderId="11" applyNumberFormat="0" applyFont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52" fillId="5" borderId="16" applyNumberFormat="0" applyAlignment="0" applyProtection="0">
      <alignment vertical="center"/>
    </xf>
    <xf numFmtId="0" fontId="45" fillId="0" borderId="0"/>
    <xf numFmtId="0" fontId="45" fillId="0" borderId="0"/>
    <xf numFmtId="0" fontId="33" fillId="5" borderId="10" applyNumberFormat="0" applyAlignment="0" applyProtection="0">
      <alignment vertical="center"/>
    </xf>
    <xf numFmtId="0" fontId="47" fillId="14" borderId="14" applyNumberForma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10" fillId="0" borderId="0"/>
    <xf numFmtId="0" fontId="37" fillId="0" borderId="12" applyNumberFormat="0" applyFill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38" fillId="17" borderId="0" applyNumberFormat="0" applyBorder="0" applyAlignment="0" applyProtection="0">
      <alignment vertical="center"/>
    </xf>
    <xf numFmtId="0" fontId="45" fillId="0" borderId="0"/>
    <xf numFmtId="0" fontId="39" fillId="31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10" fillId="0" borderId="0"/>
    <xf numFmtId="0" fontId="1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54">
    <xf numFmtId="0" fontId="0" fillId="0" borderId="0" xfId="0" applyFont="1" applyAlignment="1">
      <alignment vertical="center"/>
    </xf>
    <xf numFmtId="176" fontId="1" fillId="0" borderId="0" xfId="0" applyNumberFormat="1" applyFont="1" applyFill="1" applyAlignment="1">
      <alignment shrinkToFit="1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left" vertical="center" shrinkToFit="1"/>
    </xf>
    <xf numFmtId="176" fontId="4" fillId="0" borderId="4" xfId="0" applyNumberFormat="1" applyFont="1" applyFill="1" applyBorder="1" applyAlignment="1">
      <alignment horizontal="center" vertical="center" shrinkToFit="1"/>
    </xf>
    <xf numFmtId="176" fontId="4" fillId="0" borderId="3" xfId="0" applyNumberFormat="1" applyFont="1" applyFill="1" applyBorder="1" applyAlignment="1">
      <alignment horizontal="center" vertical="center" shrinkToFit="1"/>
    </xf>
    <xf numFmtId="176" fontId="4" fillId="0" borderId="2" xfId="0" applyNumberFormat="1" applyFont="1" applyFill="1" applyBorder="1" applyAlignment="1">
      <alignment horizontal="center" vertical="center" shrinkToFit="1"/>
    </xf>
    <xf numFmtId="176" fontId="5" fillId="0" borderId="2" xfId="0" applyNumberFormat="1" applyFont="1" applyFill="1" applyBorder="1" applyAlignment="1">
      <alignment horizontal="center" vertical="center" shrinkToFit="1"/>
    </xf>
    <xf numFmtId="176" fontId="5" fillId="0" borderId="2" xfId="0" applyNumberFormat="1" applyFont="1" applyFill="1" applyBorder="1" applyAlignment="1">
      <alignment horizontal="right" vertical="center" shrinkToFit="1"/>
    </xf>
    <xf numFmtId="49" fontId="4" fillId="0" borderId="1" xfId="62" applyNumberFormat="1" applyFont="1" applyFill="1" applyBorder="1" applyAlignment="1">
      <alignment horizontal="left" vertical="center" wrapText="1"/>
    </xf>
    <xf numFmtId="49" fontId="4" fillId="0" borderId="1" xfId="62" applyNumberFormat="1" applyFont="1" applyFill="1" applyBorder="1" applyAlignment="1">
      <alignment horizontal="center" vertical="center" wrapText="1"/>
    </xf>
    <xf numFmtId="58" fontId="4" fillId="0" borderId="1" xfId="62" applyNumberFormat="1" applyFont="1" applyFill="1" applyBorder="1" applyAlignment="1">
      <alignment horizontal="center" vertical="center" wrapText="1"/>
    </xf>
    <xf numFmtId="49" fontId="5" fillId="0" borderId="1" xfId="62" applyNumberFormat="1" applyFont="1" applyFill="1" applyBorder="1" applyAlignment="1">
      <alignment horizontal="center" vertical="center" wrapText="1"/>
    </xf>
    <xf numFmtId="49" fontId="5" fillId="0" borderId="1" xfId="62" applyNumberFormat="1" applyFont="1" applyFill="1" applyBorder="1" applyAlignment="1">
      <alignment horizontal="right" vertical="center" wrapText="1"/>
    </xf>
    <xf numFmtId="49" fontId="4" fillId="0" borderId="5" xfId="62" applyNumberFormat="1" applyFont="1" applyFill="1" applyBorder="1" applyAlignment="1">
      <alignment horizontal="left" vertical="center" wrapText="1"/>
    </xf>
    <xf numFmtId="49" fontId="4" fillId="0" borderId="5" xfId="62" applyNumberFormat="1" applyFont="1" applyFill="1" applyBorder="1" applyAlignment="1">
      <alignment horizontal="center" vertical="center" wrapText="1"/>
    </xf>
    <xf numFmtId="58" fontId="4" fillId="0" borderId="5" xfId="62" applyNumberFormat="1" applyFont="1" applyFill="1" applyBorder="1" applyAlignment="1">
      <alignment horizontal="center" vertical="center" wrapText="1"/>
    </xf>
    <xf numFmtId="49" fontId="5" fillId="0" borderId="5" xfId="62" applyNumberFormat="1" applyFont="1" applyFill="1" applyBorder="1" applyAlignment="1">
      <alignment horizontal="center" vertical="center" wrapText="1"/>
    </xf>
    <xf numFmtId="49" fontId="5" fillId="0" borderId="5" xfId="62" applyNumberFormat="1" applyFont="1" applyFill="1" applyBorder="1" applyAlignment="1">
      <alignment horizontal="right" vertical="center" wrapText="1"/>
    </xf>
    <xf numFmtId="0" fontId="2" fillId="3" borderId="1" xfId="63" applyFont="1" applyFill="1" applyBorder="1" applyAlignment="1">
      <alignment horizontal="center" vertical="center" shrinkToFit="1"/>
    </xf>
    <xf numFmtId="0" fontId="2" fillId="3" borderId="1" xfId="67" applyFont="1" applyFill="1" applyBorder="1" applyAlignment="1">
      <alignment horizontal="center" vertical="center" shrinkToFit="1"/>
    </xf>
    <xf numFmtId="0" fontId="6" fillId="3" borderId="1" xfId="65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vertical="center"/>
    </xf>
    <xf numFmtId="0" fontId="6" fillId="3" borderId="1" xfId="65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right" vertical="center"/>
    </xf>
    <xf numFmtId="0" fontId="6" fillId="0" borderId="1" xfId="65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3" borderId="1" xfId="65" applyFont="1" applyFill="1" applyBorder="1" applyAlignment="1">
      <alignment horizontal="center" vertical="center" shrinkToFit="1"/>
    </xf>
    <xf numFmtId="0" fontId="6" fillId="0" borderId="1" xfId="65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6" fillId="0" borderId="5" xfId="65" applyFont="1" applyFill="1" applyBorder="1" applyAlignment="1">
      <alignment horizontal="center" vertical="center" shrinkToFit="1"/>
    </xf>
    <xf numFmtId="0" fontId="2" fillId="3" borderId="5" xfId="63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/>
    </xf>
    <xf numFmtId="0" fontId="6" fillId="3" borderId="5" xfId="65" applyFont="1" applyFill="1" applyBorder="1" applyAlignment="1">
      <alignment horizontal="center" vertical="center" wrapText="1" shrinkToFit="1"/>
    </xf>
    <xf numFmtId="0" fontId="2" fillId="3" borderId="6" xfId="63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6" xfId="65" applyFont="1" applyFill="1" applyBorder="1" applyAlignment="1">
      <alignment horizontal="center" vertical="center" shrinkToFit="1"/>
    </xf>
    <xf numFmtId="0" fontId="2" fillId="3" borderId="7" xfId="63" applyFont="1" applyFill="1" applyBorder="1" applyAlignment="1">
      <alignment horizontal="center" vertical="center" shrinkToFit="1"/>
    </xf>
    <xf numFmtId="0" fontId="2" fillId="3" borderId="7" xfId="0" applyFont="1" applyFill="1" applyBorder="1" applyAlignment="1">
      <alignment horizontal="center" vertical="center"/>
    </xf>
    <xf numFmtId="0" fontId="6" fillId="3" borderId="7" xfId="65" applyFont="1" applyFill="1" applyBorder="1" applyAlignment="1">
      <alignment horizontal="center" vertical="center" shrinkToFit="1"/>
    </xf>
    <xf numFmtId="0" fontId="2" fillId="4" borderId="5" xfId="63" applyFont="1" applyFill="1" applyBorder="1" applyAlignment="1">
      <alignment horizontal="center" vertical="center" shrinkToFit="1"/>
    </xf>
    <xf numFmtId="0" fontId="2" fillId="4" borderId="5" xfId="0" applyFont="1" applyFill="1" applyBorder="1" applyAlignment="1">
      <alignment horizontal="center" vertical="center"/>
    </xf>
    <xf numFmtId="0" fontId="6" fillId="4" borderId="5" xfId="65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63" applyFont="1" applyFill="1" applyBorder="1" applyAlignment="1">
      <alignment horizontal="center" vertical="center" shrinkToFit="1"/>
    </xf>
    <xf numFmtId="0" fontId="2" fillId="4" borderId="6" xfId="0" applyFont="1" applyFill="1" applyBorder="1" applyAlignment="1">
      <alignment horizontal="center" vertical="center"/>
    </xf>
    <xf numFmtId="0" fontId="6" fillId="4" borderId="6" xfId="65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7" xfId="63" applyFont="1" applyFill="1" applyBorder="1" applyAlignment="1">
      <alignment horizontal="center" vertical="center" shrinkToFit="1"/>
    </xf>
    <xf numFmtId="0" fontId="2" fillId="4" borderId="7" xfId="0" applyFont="1" applyFill="1" applyBorder="1" applyAlignment="1">
      <alignment horizontal="center" vertical="center"/>
    </xf>
    <xf numFmtId="0" fontId="6" fillId="4" borderId="7" xfId="65" applyFont="1" applyFill="1" applyBorder="1" applyAlignment="1">
      <alignment horizontal="center" vertical="center"/>
    </xf>
    <xf numFmtId="0" fontId="6" fillId="4" borderId="1" xfId="65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6" fillId="3" borderId="5" xfId="65" applyFont="1" applyFill="1" applyBorder="1" applyAlignment="1">
      <alignment horizontal="center" vertical="center" shrinkToFit="1"/>
    </xf>
    <xf numFmtId="0" fontId="2" fillId="0" borderId="1" xfId="63" applyFont="1" applyFill="1" applyBorder="1" applyAlignment="1">
      <alignment horizontal="center" vertical="center" shrinkToFit="1"/>
    </xf>
    <xf numFmtId="177" fontId="2" fillId="0" borderId="1" xfId="0" applyNumberFormat="1" applyFont="1" applyFill="1" applyBorder="1" applyAlignment="1">
      <alignment vertical="center"/>
    </xf>
    <xf numFmtId="0" fontId="2" fillId="0" borderId="1" xfId="67" applyFont="1" applyFill="1" applyBorder="1" applyAlignment="1">
      <alignment horizontal="center" vertical="center" shrinkToFit="1"/>
    </xf>
    <xf numFmtId="0" fontId="6" fillId="0" borderId="1" xfId="65" applyFont="1" applyFill="1" applyBorder="1" applyAlignment="1">
      <alignment horizontal="center" vertical="center" wrapText="1"/>
    </xf>
    <xf numFmtId="0" fontId="2" fillId="0" borderId="1" xfId="65" applyFont="1" applyFill="1" applyBorder="1" applyAlignment="1">
      <alignment horizontal="center" vertical="center" shrinkToFit="1"/>
    </xf>
    <xf numFmtId="0" fontId="7" fillId="0" borderId="1" xfId="65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center" vertical="center" shrinkToFit="1"/>
    </xf>
    <xf numFmtId="177" fontId="4" fillId="0" borderId="1" xfId="62" applyNumberFormat="1" applyFont="1" applyFill="1" applyBorder="1" applyAlignment="1">
      <alignment horizontal="center" vertical="center" wrapText="1"/>
    </xf>
    <xf numFmtId="178" fontId="6" fillId="0" borderId="1" xfId="65" applyNumberFormat="1" applyFont="1" applyFill="1" applyBorder="1" applyAlignment="1">
      <alignment horizontal="center" vertical="center" shrinkToFit="1"/>
    </xf>
    <xf numFmtId="178" fontId="5" fillId="0" borderId="5" xfId="62" applyNumberFormat="1" applyFont="1" applyFill="1" applyBorder="1" applyAlignment="1">
      <alignment horizontal="center" vertical="center" wrapText="1"/>
    </xf>
    <xf numFmtId="0" fontId="5" fillId="0" borderId="5" xfId="62" applyNumberFormat="1" applyFont="1" applyFill="1" applyBorder="1" applyAlignment="1">
      <alignment horizontal="center" vertical="center" wrapText="1"/>
    </xf>
    <xf numFmtId="178" fontId="6" fillId="0" borderId="5" xfId="65" applyNumberFormat="1" applyFont="1" applyFill="1" applyBorder="1" applyAlignment="1">
      <alignment horizontal="center" vertical="center" shrinkToFit="1"/>
    </xf>
    <xf numFmtId="178" fontId="2" fillId="0" borderId="5" xfId="65" applyNumberFormat="1" applyFont="1" applyFill="1" applyBorder="1" applyAlignment="1">
      <alignment horizontal="center" vertical="center" shrinkToFit="1"/>
    </xf>
    <xf numFmtId="178" fontId="2" fillId="0" borderId="1" xfId="65" applyNumberFormat="1" applyFont="1" applyFill="1" applyBorder="1" applyAlignment="1">
      <alignment horizontal="center" vertical="center" shrinkToFit="1"/>
    </xf>
    <xf numFmtId="178" fontId="1" fillId="0" borderId="1" xfId="0" applyNumberFormat="1" applyFont="1" applyFill="1" applyBorder="1"/>
    <xf numFmtId="0" fontId="4" fillId="2" borderId="0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 wrapText="1" shrinkToFit="1"/>
    </xf>
    <xf numFmtId="176" fontId="4" fillId="0" borderId="0" xfId="0" applyNumberFormat="1" applyFont="1" applyFill="1" applyBorder="1" applyAlignment="1">
      <alignment horizontal="center" vertical="center" wrapText="1" shrinkToFit="1"/>
    </xf>
    <xf numFmtId="177" fontId="4" fillId="2" borderId="1" xfId="62" applyNumberFormat="1" applyFont="1" applyFill="1" applyBorder="1" applyAlignment="1">
      <alignment horizontal="center" vertical="center" wrapText="1"/>
    </xf>
    <xf numFmtId="49" fontId="5" fillId="2" borderId="1" xfId="62" applyNumberFormat="1" applyFont="1" applyFill="1" applyBorder="1" applyAlignment="1">
      <alignment horizontal="center" vertical="center" wrapText="1"/>
    </xf>
    <xf numFmtId="49" fontId="5" fillId="2" borderId="5" xfId="62" applyNumberFormat="1" applyFont="1" applyFill="1" applyBorder="1" applyAlignment="1">
      <alignment horizontal="center" vertical="center" wrapText="1"/>
    </xf>
    <xf numFmtId="178" fontId="5" fillId="2" borderId="5" xfId="62" applyNumberFormat="1" applyFont="1" applyFill="1" applyBorder="1" applyAlignment="1">
      <alignment horizontal="center" vertical="center" wrapText="1"/>
    </xf>
    <xf numFmtId="178" fontId="1" fillId="2" borderId="5" xfId="0" applyNumberFormat="1" applyFont="1" applyFill="1" applyBorder="1"/>
    <xf numFmtId="178" fontId="1" fillId="0" borderId="5" xfId="0" applyNumberFormat="1" applyFont="1" applyFill="1" applyBorder="1"/>
    <xf numFmtId="178" fontId="1" fillId="2" borderId="1" xfId="0" applyNumberFormat="1" applyFont="1" applyFill="1" applyBorder="1"/>
    <xf numFmtId="176" fontId="1" fillId="2" borderId="0" xfId="0" applyNumberFormat="1" applyFont="1" applyFill="1" applyAlignment="1">
      <alignment shrinkToFit="1"/>
    </xf>
    <xf numFmtId="178" fontId="2" fillId="2" borderId="5" xfId="0" applyNumberFormat="1" applyFont="1" applyFill="1" applyBorder="1" applyAlignment="1">
      <alignment vertical="center"/>
    </xf>
    <xf numFmtId="178" fontId="2" fillId="2" borderId="1" xfId="0" applyNumberFormat="1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/>
    <xf numFmtId="178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6" xfId="63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/>
    </xf>
    <xf numFmtId="0" fontId="6" fillId="0" borderId="6" xfId="65" applyFont="1" applyFill="1" applyBorder="1" applyAlignment="1">
      <alignment horizontal="center" vertical="center"/>
    </xf>
    <xf numFmtId="177" fontId="2" fillId="0" borderId="6" xfId="0" applyNumberFormat="1" applyFont="1" applyFill="1" applyBorder="1" applyAlignment="1">
      <alignment vertical="center"/>
    </xf>
    <xf numFmtId="177" fontId="2" fillId="0" borderId="5" xfId="0" applyNumberFormat="1" applyFont="1" applyFill="1" applyBorder="1" applyAlignment="1">
      <alignment vertical="center"/>
    </xf>
    <xf numFmtId="0" fontId="2" fillId="0" borderId="1" xfId="63" applyFont="1" applyFill="1" applyBorder="1" applyAlignment="1">
      <alignment horizontal="left" vertical="center" shrinkToFit="1"/>
    </xf>
    <xf numFmtId="58" fontId="6" fillId="0" borderId="1" xfId="65" applyNumberFormat="1" applyFont="1" applyFill="1" applyBorder="1" applyAlignment="1">
      <alignment horizontal="center" vertical="center" shrinkToFit="1"/>
    </xf>
    <xf numFmtId="0" fontId="2" fillId="0" borderId="7" xfId="63" applyFont="1" applyFill="1" applyBorder="1" applyAlignment="1">
      <alignment horizontal="left" vertical="center" shrinkToFit="1"/>
    </xf>
    <xf numFmtId="0" fontId="2" fillId="0" borderId="7" xfId="67" applyFont="1" applyFill="1" applyBorder="1" applyAlignment="1">
      <alignment horizontal="center" vertical="center" shrinkToFit="1"/>
    </xf>
    <xf numFmtId="0" fontId="6" fillId="0" borderId="7" xfId="65" applyFont="1" applyFill="1" applyBorder="1" applyAlignment="1">
      <alignment horizontal="center" vertical="center" shrinkToFit="1"/>
    </xf>
    <xf numFmtId="0" fontId="6" fillId="0" borderId="8" xfId="65" applyFont="1" applyFill="1" applyBorder="1" applyAlignment="1">
      <alignment horizontal="center" vertical="center" shrinkToFit="1"/>
    </xf>
    <xf numFmtId="0" fontId="6" fillId="0" borderId="2" xfId="65" applyFont="1" applyFill="1" applyBorder="1" applyAlignment="1">
      <alignment horizontal="center" vertical="center" shrinkToFit="1"/>
    </xf>
    <xf numFmtId="0" fontId="6" fillId="0" borderId="9" xfId="65" applyFont="1" applyFill="1" applyBorder="1" applyAlignment="1">
      <alignment horizontal="right" vertical="center" shrinkToFit="1"/>
    </xf>
    <xf numFmtId="0" fontId="2" fillId="0" borderId="1" xfId="66" applyFont="1" applyFill="1" applyBorder="1" applyAlignment="1">
      <alignment horizontal="center" vertical="center" shrinkToFit="1"/>
    </xf>
    <xf numFmtId="0" fontId="8" fillId="0" borderId="1" xfId="65" applyFont="1" applyFill="1" applyBorder="1" applyAlignment="1">
      <alignment horizontal="center" vertical="center" shrinkToFit="1"/>
    </xf>
    <xf numFmtId="0" fontId="8" fillId="0" borderId="2" xfId="65" applyFont="1" applyFill="1" applyBorder="1" applyAlignment="1">
      <alignment horizontal="center" vertical="center" shrinkToFit="1"/>
    </xf>
    <xf numFmtId="0" fontId="6" fillId="0" borderId="4" xfId="65" applyFont="1" applyFill="1" applyBorder="1" applyAlignment="1">
      <alignment horizontal="right" vertical="center" shrinkToFit="1"/>
    </xf>
    <xf numFmtId="0" fontId="3" fillId="0" borderId="1" xfId="63" applyFont="1" applyFill="1" applyBorder="1" applyAlignment="1">
      <alignment horizontal="left" vertical="center" shrinkToFit="1"/>
    </xf>
    <xf numFmtId="58" fontId="3" fillId="0" borderId="1" xfId="0" applyNumberFormat="1" applyFont="1" applyFill="1" applyBorder="1" applyAlignment="1">
      <alignment horizontal="center" vertical="center" shrinkToFit="1"/>
    </xf>
    <xf numFmtId="58" fontId="2" fillId="0" borderId="1" xfId="0" applyNumberFormat="1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6" fillId="0" borderId="0" xfId="65" applyFont="1" applyFill="1" applyBorder="1" applyAlignment="1">
      <alignment horizontal="right" vertical="center" shrinkToFit="1"/>
    </xf>
    <xf numFmtId="58" fontId="2" fillId="0" borderId="0" xfId="0" applyNumberFormat="1" applyFont="1" applyFill="1" applyBorder="1" applyAlignment="1">
      <alignment horizontal="right" vertical="center" shrinkToFit="1"/>
    </xf>
    <xf numFmtId="0" fontId="6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2" fillId="0" borderId="5" xfId="65" applyFont="1" applyFill="1" applyBorder="1" applyAlignment="1">
      <alignment horizontal="center" vertical="center" shrinkToFit="1"/>
    </xf>
    <xf numFmtId="0" fontId="2" fillId="0" borderId="7" xfId="65" applyFont="1" applyFill="1" applyBorder="1" applyAlignment="1">
      <alignment horizontal="center" vertical="center" shrinkToFit="1"/>
    </xf>
    <xf numFmtId="0" fontId="3" fillId="0" borderId="1" xfId="65" applyFont="1" applyFill="1" applyBorder="1" applyAlignment="1">
      <alignment horizontal="center" vertical="center" shrinkToFit="1"/>
    </xf>
    <xf numFmtId="58" fontId="3" fillId="0" borderId="1" xfId="0" applyNumberFormat="1" applyFont="1" applyFill="1" applyBorder="1" applyAlignment="1">
      <alignment horizontal="left" vertical="center" shrinkToFit="1"/>
    </xf>
    <xf numFmtId="0" fontId="8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Border="1"/>
    <xf numFmtId="0" fontId="9" fillId="0" borderId="0" xfId="0" applyFont="1" applyFill="1" applyBorder="1"/>
    <xf numFmtId="0" fontId="3" fillId="0" borderId="0" xfId="0" applyFont="1" applyFill="1" applyBorder="1"/>
    <xf numFmtId="0" fontId="9" fillId="0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1" fillId="2" borderId="7" xfId="0" applyFont="1" applyFill="1" applyBorder="1"/>
    <xf numFmtId="0" fontId="1" fillId="0" borderId="7" xfId="0" applyFont="1" applyFill="1" applyBorder="1"/>
    <xf numFmtId="0" fontId="2" fillId="2" borderId="5" xfId="0" applyFont="1" applyFill="1" applyBorder="1" applyAlignment="1">
      <alignment vertical="center"/>
    </xf>
    <xf numFmtId="178" fontId="2" fillId="0" borderId="7" xfId="0" applyNumberFormat="1" applyFont="1" applyFill="1" applyBorder="1" applyAlignment="1">
      <alignment vertical="center"/>
    </xf>
    <xf numFmtId="178" fontId="3" fillId="0" borderId="1" xfId="0" applyNumberFormat="1" applyFont="1" applyFill="1" applyBorder="1"/>
    <xf numFmtId="0" fontId="3" fillId="0" borderId="1" xfId="0" applyFont="1" applyFill="1" applyBorder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0" fillId="0" borderId="0" xfId="0" applyFont="1" applyFill="1"/>
    <xf numFmtId="176" fontId="10" fillId="0" borderId="0" xfId="0" applyNumberFormat="1" applyFont="1" applyFill="1" applyAlignment="1">
      <alignment shrinkToFit="1"/>
    </xf>
    <xf numFmtId="0" fontId="0" fillId="0" borderId="0" xfId="0" applyFont="1" applyFill="1" applyAlignment="1">
      <alignment vertical="center"/>
    </xf>
    <xf numFmtId="58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right"/>
    </xf>
    <xf numFmtId="0" fontId="10" fillId="0" borderId="0" xfId="0" applyNumberFormat="1" applyFont="1" applyFill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right" vertical="center"/>
    </xf>
    <xf numFmtId="176" fontId="12" fillId="0" borderId="1" xfId="0" applyNumberFormat="1" applyFont="1" applyFill="1" applyBorder="1" applyAlignment="1">
      <alignment horizontal="center" vertical="center" shrinkToFit="1"/>
    </xf>
    <xf numFmtId="176" fontId="12" fillId="0" borderId="1" xfId="0" applyNumberFormat="1" applyFont="1" applyFill="1" applyBorder="1" applyAlignment="1">
      <alignment horizontal="left" vertical="center" shrinkToFit="1"/>
    </xf>
    <xf numFmtId="176" fontId="12" fillId="0" borderId="2" xfId="0" applyNumberFormat="1" applyFont="1" applyFill="1" applyBorder="1" applyAlignment="1">
      <alignment horizontal="center" vertical="center" shrinkToFit="1"/>
    </xf>
    <xf numFmtId="176" fontId="12" fillId="0" borderId="2" xfId="0" applyNumberFormat="1" applyFont="1" applyFill="1" applyBorder="1" applyAlignment="1">
      <alignment horizontal="right" vertical="center" shrinkToFit="1"/>
    </xf>
    <xf numFmtId="58" fontId="13" fillId="0" borderId="1" xfId="62" applyNumberFormat="1" applyFont="1" applyFill="1" applyBorder="1" applyAlignment="1">
      <alignment horizontal="center" vertical="center" wrapText="1"/>
    </xf>
    <xf numFmtId="58" fontId="13" fillId="0" borderId="5" xfId="62" applyNumberFormat="1" applyFont="1" applyFill="1" applyBorder="1" applyAlignment="1">
      <alignment horizontal="center" vertical="center" wrapText="1"/>
    </xf>
    <xf numFmtId="49" fontId="13" fillId="0" borderId="1" xfId="62" applyNumberFormat="1" applyFont="1" applyFill="1" applyBorder="1" applyAlignment="1">
      <alignment horizontal="left" vertical="center" wrapText="1"/>
    </xf>
    <xf numFmtId="49" fontId="13" fillId="0" borderId="1" xfId="62" applyNumberFormat="1" applyFont="1" applyFill="1" applyBorder="1" applyAlignment="1">
      <alignment horizontal="center" vertical="center" wrapText="1"/>
    </xf>
    <xf numFmtId="49" fontId="13" fillId="0" borderId="1" xfId="62" applyNumberFormat="1" applyFont="1" applyFill="1" applyBorder="1" applyAlignment="1">
      <alignment horizontal="right" vertical="center" wrapText="1"/>
    </xf>
    <xf numFmtId="58" fontId="13" fillId="0" borderId="6" xfId="62" applyNumberFormat="1" applyFont="1" applyFill="1" applyBorder="1" applyAlignment="1">
      <alignment horizontal="center" vertical="center" wrapText="1"/>
    </xf>
    <xf numFmtId="58" fontId="13" fillId="0" borderId="7" xfId="62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/>
    </xf>
    <xf numFmtId="0" fontId="2" fillId="3" borderId="1" xfId="63" applyFont="1" applyFill="1" applyBorder="1" applyAlignment="1">
      <alignment horizontal="left" vertical="center" shrinkToFit="1"/>
    </xf>
    <xf numFmtId="0" fontId="2" fillId="3" borderId="1" xfId="64" applyFont="1" applyFill="1" applyBorder="1" applyAlignment="1">
      <alignment horizontal="center" vertical="center" shrinkToFit="1"/>
    </xf>
    <xf numFmtId="0" fontId="6" fillId="3" borderId="1" xfId="65" applyFont="1" applyFill="1" applyBorder="1" applyAlignment="1">
      <alignment horizontal="center" vertical="center" wrapText="1" shrinkToFit="1"/>
    </xf>
    <xf numFmtId="0" fontId="6" fillId="3" borderId="1" xfId="65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0" fontId="6" fillId="0" borderId="3" xfId="65" applyFont="1" applyFill="1" applyBorder="1" applyAlignment="1">
      <alignment horizontal="center" vertical="center" shrinkToFit="1"/>
    </xf>
    <xf numFmtId="0" fontId="2" fillId="4" borderId="1" xfId="63" applyFont="1" applyFill="1" applyBorder="1" applyAlignment="1">
      <alignment horizontal="left" vertical="center" shrinkToFit="1"/>
    </xf>
    <xf numFmtId="0" fontId="6" fillId="4" borderId="1" xfId="65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58" fontId="2" fillId="0" borderId="1" xfId="0" applyNumberFormat="1" applyFont="1" applyFill="1" applyBorder="1" applyAlignment="1">
      <alignment horizontal="center" vertical="center"/>
    </xf>
    <xf numFmtId="0" fontId="2" fillId="0" borderId="1" xfId="64" applyFont="1" applyFill="1" applyBorder="1" applyAlignment="1">
      <alignment horizontal="center" vertical="center" shrinkToFit="1"/>
    </xf>
    <xf numFmtId="0" fontId="11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 shrinkToFit="1"/>
    </xf>
    <xf numFmtId="0" fontId="13" fillId="0" borderId="1" xfId="62" applyNumberFormat="1" applyFont="1" applyFill="1" applyBorder="1" applyAlignment="1">
      <alignment horizontal="center" vertical="center" wrapText="1"/>
    </xf>
    <xf numFmtId="0" fontId="13" fillId="0" borderId="5" xfId="62" applyNumberFormat="1" applyFont="1" applyFill="1" applyBorder="1" applyAlignment="1">
      <alignment horizontal="center" vertical="center" wrapText="1"/>
    </xf>
    <xf numFmtId="49" fontId="14" fillId="0" borderId="5" xfId="62" applyNumberFormat="1" applyFont="1" applyFill="1" applyBorder="1" applyAlignment="1">
      <alignment horizontal="center" vertical="center" wrapText="1"/>
    </xf>
    <xf numFmtId="10" fontId="6" fillId="0" borderId="1" xfId="65" applyNumberFormat="1" applyFont="1" applyFill="1" applyBorder="1" applyAlignment="1">
      <alignment horizontal="center" vertical="center" shrinkToFit="1"/>
    </xf>
    <xf numFmtId="58" fontId="15" fillId="0" borderId="1" xfId="65" applyNumberFormat="1" applyFont="1" applyFill="1" applyBorder="1" applyAlignment="1">
      <alignment horizontal="center" vertical="center" shrinkToFit="1"/>
    </xf>
    <xf numFmtId="0" fontId="15" fillId="0" borderId="1" xfId="65" applyNumberFormat="1" applyFont="1" applyFill="1" applyBorder="1" applyAlignment="1">
      <alignment horizontal="center" vertical="center" shrinkToFit="1"/>
    </xf>
    <xf numFmtId="178" fontId="15" fillId="0" borderId="1" xfId="65" applyNumberFormat="1" applyFont="1" applyFill="1" applyBorder="1" applyAlignment="1">
      <alignment horizontal="center" vertical="center" shrinkToFit="1"/>
    </xf>
    <xf numFmtId="0" fontId="0" fillId="0" borderId="1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shrinkToFit="1"/>
    </xf>
    <xf numFmtId="49" fontId="14" fillId="2" borderId="5" xfId="62" applyNumberFormat="1" applyFont="1" applyFill="1" applyBorder="1" applyAlignment="1">
      <alignment horizontal="center" vertical="center" wrapText="1"/>
    </xf>
    <xf numFmtId="178" fontId="2" fillId="2" borderId="1" xfId="65" applyNumberFormat="1" applyFont="1" applyFill="1" applyBorder="1" applyAlignment="1">
      <alignment horizontal="center" vertical="center" shrinkToFit="1"/>
    </xf>
    <xf numFmtId="0" fontId="16" fillId="0" borderId="1" xfId="0" applyFont="1" applyFill="1" applyBorder="1" applyAlignment="1">
      <alignment vertical="center"/>
    </xf>
    <xf numFmtId="178" fontId="17" fillId="2" borderId="1" xfId="65" applyNumberFormat="1" applyFont="1" applyFill="1" applyBorder="1" applyAlignment="1">
      <alignment horizontal="center" vertical="center" shrinkToFit="1"/>
    </xf>
    <xf numFmtId="0" fontId="18" fillId="2" borderId="1" xfId="0" applyFont="1" applyFill="1" applyBorder="1" applyAlignment="1">
      <alignment vertical="center"/>
    </xf>
    <xf numFmtId="178" fontId="17" fillId="0" borderId="1" xfId="65" applyNumberFormat="1" applyFont="1" applyFill="1" applyBorder="1" applyAlignment="1">
      <alignment horizontal="center" vertical="center" shrinkToFit="1"/>
    </xf>
    <xf numFmtId="0" fontId="18" fillId="0" borderId="1" xfId="0" applyFont="1" applyFill="1" applyBorder="1" applyAlignment="1">
      <alignment vertical="center"/>
    </xf>
    <xf numFmtId="178" fontId="17" fillId="0" borderId="5" xfId="65" applyNumberFormat="1" applyFont="1" applyFill="1" applyBorder="1" applyAlignment="1">
      <alignment horizontal="center" vertical="center" shrinkToFit="1"/>
    </xf>
    <xf numFmtId="0" fontId="16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1" xfId="67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vertical="center"/>
    </xf>
    <xf numFmtId="58" fontId="2" fillId="0" borderId="0" xfId="0" applyNumberFormat="1" applyFont="1" applyFill="1" applyAlignment="1">
      <alignment horizontal="center" vertical="center"/>
    </xf>
    <xf numFmtId="0" fontId="21" fillId="0" borderId="0" xfId="0" applyFont="1" applyFill="1" applyBorder="1" applyAlignment="1" applyProtection="1"/>
    <xf numFmtId="0" fontId="22" fillId="0" borderId="1" xfId="0" applyFont="1" applyFill="1" applyBorder="1" applyAlignment="1" applyProtection="1"/>
    <xf numFmtId="58" fontId="2" fillId="0" borderId="0" xfId="0" applyNumberFormat="1" applyFont="1" applyFill="1" applyBorder="1" applyAlignment="1">
      <alignment horizontal="center" vertical="center"/>
    </xf>
    <xf numFmtId="0" fontId="8" fillId="0" borderId="1" xfId="65" applyFont="1" applyFill="1" applyBorder="1" applyAlignment="1">
      <alignment horizontal="right" vertical="center" shrinkToFit="1"/>
    </xf>
    <xf numFmtId="0" fontId="23" fillId="0" borderId="1" xfId="0" applyFont="1" applyFill="1" applyBorder="1" applyAlignment="1">
      <alignment horizontal="left" vertical="center" shrinkToFit="1"/>
    </xf>
    <xf numFmtId="58" fontId="3" fillId="0" borderId="1" xfId="0" applyNumberFormat="1" applyFont="1" applyFill="1" applyBorder="1" applyAlignment="1">
      <alignment horizontal="right" vertical="center" shrinkToFi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right" vertical="center" wrapText="1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/>
    <xf numFmtId="0" fontId="0" fillId="0" borderId="0" xfId="0" applyFont="1" applyFill="1"/>
    <xf numFmtId="0" fontId="15" fillId="0" borderId="7" xfId="65" applyNumberFormat="1" applyFont="1" applyFill="1" applyBorder="1" applyAlignment="1">
      <alignment horizontal="center" vertical="center" shrinkToFit="1"/>
    </xf>
    <xf numFmtId="178" fontId="6" fillId="0" borderId="7" xfId="65" applyNumberFormat="1" applyFont="1" applyFill="1" applyBorder="1" applyAlignment="1">
      <alignment horizontal="center" vertical="center" shrinkToFit="1"/>
    </xf>
    <xf numFmtId="58" fontId="27" fillId="0" borderId="1" xfId="65" applyNumberFormat="1" applyFont="1" applyFill="1" applyBorder="1" applyAlignment="1">
      <alignment horizontal="center" vertical="center" shrinkToFit="1"/>
    </xf>
    <xf numFmtId="0" fontId="27" fillId="0" borderId="1" xfId="65" applyNumberFormat="1" applyFont="1" applyFill="1" applyBorder="1" applyAlignment="1">
      <alignment horizontal="center" vertical="center" shrinkToFit="1"/>
    </xf>
    <xf numFmtId="178" fontId="28" fillId="0" borderId="1" xfId="65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left" vertical="center" shrinkToFit="1"/>
    </xf>
    <xf numFmtId="178" fontId="29" fillId="0" borderId="1" xfId="0" applyNumberFormat="1" applyFont="1" applyFill="1" applyBorder="1" applyAlignment="1">
      <alignment horizontal="left" vertical="center" shrinkToFit="1"/>
    </xf>
    <xf numFmtId="0" fontId="25" fillId="0" borderId="0" xfId="0" applyNumberFormat="1" applyFont="1" applyFill="1" applyBorder="1" applyAlignment="1">
      <alignment horizontal="left" vertical="center" wrapText="1"/>
    </xf>
    <xf numFmtId="0" fontId="30" fillId="0" borderId="0" xfId="0" applyFont="1" applyFill="1"/>
    <xf numFmtId="0" fontId="26" fillId="0" borderId="0" xfId="0" applyNumberFormat="1" applyFont="1" applyFill="1"/>
    <xf numFmtId="0" fontId="26" fillId="0" borderId="0" xfId="0" applyFont="1" applyFill="1" applyAlignment="1">
      <alignment horizontal="center"/>
    </xf>
    <xf numFmtId="178" fontId="2" fillId="0" borderId="7" xfId="65" applyNumberFormat="1" applyFont="1" applyFill="1" applyBorder="1" applyAlignment="1">
      <alignment horizontal="center" vertical="center" shrinkToFit="1"/>
    </xf>
    <xf numFmtId="0" fontId="16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178" fontId="31" fillId="0" borderId="1" xfId="65" applyNumberFormat="1" applyFont="1" applyFill="1" applyBorder="1" applyAlignment="1">
      <alignment horizontal="center" vertical="center" shrinkToFit="1"/>
    </xf>
    <xf numFmtId="178" fontId="30" fillId="0" borderId="1" xfId="0" applyNumberFormat="1" applyFont="1" applyFill="1" applyBorder="1" applyAlignment="1">
      <alignment horizontal="center" vertical="center" shrinkToFit="1"/>
    </xf>
    <xf numFmtId="0" fontId="10" fillId="0" borderId="1" xfId="0" applyFont="1" applyFill="1" applyBorder="1"/>
    <xf numFmtId="0" fontId="32" fillId="0" borderId="0" xfId="0" applyFont="1" applyFill="1" applyBorder="1" applyAlignment="1">
      <alignment horizontal="left" vertical="center" wrapText="1"/>
    </xf>
    <xf numFmtId="0" fontId="30" fillId="0" borderId="0" xfId="0" applyFont="1" applyFill="1" applyAlignment="1">
      <alignment horizontal="center"/>
    </xf>
  </cellXfs>
  <cellStyles count="6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_五金" xfId="25"/>
    <cellStyle name="_装配四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_零件数据汇总表改后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_排" xfId="41"/>
    <cellStyle name="_排二" xfId="42"/>
    <cellStyle name="_090302订单 (户外类)" xfId="43"/>
    <cellStyle name="_装配二" xfId="44"/>
    <cellStyle name="40% - 强调文字颜色 2" xfId="45" builtinId="35"/>
    <cellStyle name="_090302订单 (户外类) (2)" xfId="46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_喷粉" xfId="57"/>
    <cellStyle name="_注塑" xfId="58"/>
    <cellStyle name="_装配三" xfId="59"/>
    <cellStyle name="_装饰类电子料" xfId="60"/>
    <cellStyle name="A4 Small 210 x 297 mm" xfId="61"/>
    <cellStyle name="常规_Sheet1" xfId="62"/>
    <cellStyle name="常规_订单" xfId="63"/>
    <cellStyle name="常规_订单一览表" xfId="64"/>
    <cellStyle name="常规_订单一览表_出货计划1008_出货计划1009_出货计划1010_出货计划1011_出货计划1011_出货计划1011_出货计划1011_排程表" xfId="65"/>
    <cellStyle name="常规_订单一览表_出货计划1011" xfId="66"/>
    <cellStyle name="常规_订单一览表_出货计划1011_出货计划1011_出货计划1011" xfId="67"/>
    <cellStyle name="样式 1" xfId="6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9B9F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19</xdr:col>
      <xdr:colOff>76200</xdr:colOff>
      <xdr:row>0</xdr:row>
      <xdr:rowOff>228600</xdr:rowOff>
    </xdr:to>
    <xdr:sp>
      <xdr:nvSpPr>
        <xdr:cNvPr id="462615" name="Text Box 11"/>
        <xdr:cNvSpPr txBox="1">
          <a:spLocks noChangeArrowheads="1"/>
        </xdr:cNvSpPr>
      </xdr:nvSpPr>
      <xdr:spPr>
        <a:xfrm>
          <a:off x="9379585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17" name="Text Box 1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18" name="Text Box 1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19" name="Text Box 1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0" name="Text Box 1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1" name="Text Box 1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2" name="Text Box 1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3" name="Text Box 1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4" name="Text Box 2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5" name="Text Box 2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6" name="Text Box 2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27" name="Text Box 23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28" name="Text Box 2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76200</xdr:colOff>
      <xdr:row>4</xdr:row>
      <xdr:rowOff>38100</xdr:rowOff>
    </xdr:to>
    <xdr:sp>
      <xdr:nvSpPr>
        <xdr:cNvPr id="462629" name="Text Box 25"/>
        <xdr:cNvSpPr txBox="1">
          <a:spLocks noChangeArrowheads="1"/>
        </xdr:cNvSpPr>
      </xdr:nvSpPr>
      <xdr:spPr>
        <a:xfrm>
          <a:off x="93795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1" name="Text Box 3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2" name="Text Box 3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3" name="Text Box 3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4" name="Text Box 3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5" name="Text Box 3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6" name="Text Box 3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7" name="Text Box 3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8" name="Text Box 3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39" name="Text Box 3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0" name="Text Box 3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41" name="Text Box 4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2" name="Text Box 4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3" name="Text Box 4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4" name="Text Box 4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5" name="Text Box 4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6" name="Text Box 4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7" name="Text Box 4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8" name="Text Box 4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49" name="Text Box 4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0" name="Text Box 4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1" name="Text Box 5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2" name="Text Box 5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53" name="Text Box 52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4" name="Text Box 5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5" name="Text Box 5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6" name="Text Box 5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7" name="Text Box 5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8" name="Text Box 5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59" name="Text Box 5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0" name="Text Box 5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1" name="Text Box 6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2" name="Text Box 6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3" name="Text Box 6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4" name="Text Box 6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65" name="Text Box 64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6" name="Text Box 6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7" name="Text Box 6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8" name="Text Box 6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69" name="Text Box 6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0" name="Text Box 6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1" name="Text Box 7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2" name="Text Box 7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3" name="Text Box 7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4" name="Text Box 7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5" name="Text Box 7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6" name="Text Box 7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77" name="Text Box 76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8" name="Text Box 7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79" name="Text Box 7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0" name="Text Box 7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1" name="Text Box 8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2" name="Text Box 8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3" name="Text Box 8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4" name="Text Box 8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5" name="Text Box 8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6" name="Text Box 8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7" name="Text Box 8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88" name="Text Box 8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689" name="Text Box 88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0" name="Text Box 8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1" name="Text Box 9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2" name="Text Box 9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3" name="Text Box 9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4" name="Text Box 9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5" name="Text Box 9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6" name="Text Box 9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7" name="Text Box 9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8" name="Text Box 9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699" name="Text Box 9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0" name="Text Box 9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01" name="Text Box 10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2" name="Text Box 10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3" name="Text Box 10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4" name="Text Box 10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5" name="Text Box 10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6" name="Text Box 10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7" name="Text Box 10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8" name="Text Box 10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09" name="Text Box 10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0" name="Text Box 10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1" name="Text Box 11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2" name="Text Box 11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13" name="Text Box 112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4" name="Text Box 11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5" name="Text Box 11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6" name="Text Box 11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7" name="Text Box 11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8" name="Text Box 11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19" name="Text Box 11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0" name="Text Box 11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1" name="Text Box 12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2" name="Text Box 12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3" name="Text Box 12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4" name="Text Box 12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25" name="Text Box 124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6" name="Text Box 12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7" name="Text Box 12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8" name="Text Box 12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29" name="Text Box 12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0" name="Text Box 12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1" name="Text Box 13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2" name="Text Box 13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3" name="Text Box 13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4" name="Text Box 13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5" name="Text Box 13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6" name="Text Box 13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37" name="Text Box 136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8" name="Text Box 13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39" name="Text Box 13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0" name="Text Box 13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1" name="Text Box 14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2" name="Text Box 14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3" name="Text Box 14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4" name="Text Box 14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5" name="Text Box 14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6" name="Text Box 14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7" name="Text Box 14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48" name="Text Box 14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49" name="Text Box 148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0" name="Text Box 14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1" name="Text Box 15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2" name="Text Box 15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3" name="Text Box 15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4" name="Text Box 15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5" name="Text Box 15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6" name="Text Box 15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7" name="Text Box 15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8" name="Text Box 15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59" name="Text Box 15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0" name="Text Box 15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61" name="Text Box 16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2" name="Text Box 16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3" name="Text Box 16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4" name="Text Box 16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5" name="Text Box 16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6" name="Text Box 16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7" name="Text Box 16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8" name="Text Box 16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69" name="Text Box 16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0" name="Text Box 16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1" name="Text Box 17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2" name="Text Box 17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73" name="Text Box 172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4" name="Text Box 17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5" name="Text Box 17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6" name="Text Box 17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7" name="Text Box 17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8" name="Text Box 17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79" name="Text Box 17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0" name="Text Box 17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1" name="Text Box 18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2" name="Text Box 18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3" name="Text Box 18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4" name="Text Box 18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85" name="Text Box 184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6" name="Text Box 18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7" name="Text Box 18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8" name="Text Box 18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89" name="Text Box 18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0" name="Text Box 18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1" name="Text Box 19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2" name="Text Box 19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3" name="Text Box 19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4" name="Text Box 19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5" name="Text Box 19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6" name="Text Box 19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797" name="Text Box 196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798" name="Text Box 19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102</xdr:row>
      <xdr:rowOff>0</xdr:rowOff>
    </xdr:from>
    <xdr:to>
      <xdr:col>19</xdr:col>
      <xdr:colOff>76200</xdr:colOff>
      <xdr:row>103</xdr:row>
      <xdr:rowOff>0</xdr:rowOff>
    </xdr:to>
    <xdr:sp>
      <xdr:nvSpPr>
        <xdr:cNvPr id="462799" name="Text Box 208"/>
        <xdr:cNvSpPr txBox="1">
          <a:spLocks noChangeArrowheads="1"/>
        </xdr:cNvSpPr>
      </xdr:nvSpPr>
      <xdr:spPr>
        <a:xfrm>
          <a:off x="9379585" y="23541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76200</xdr:colOff>
      <xdr:row>30</xdr:row>
      <xdr:rowOff>0</xdr:rowOff>
    </xdr:to>
    <xdr:sp>
      <xdr:nvSpPr>
        <xdr:cNvPr id="462800" name="Text Box 220"/>
        <xdr:cNvSpPr txBox="1">
          <a:spLocks noChangeArrowheads="1"/>
        </xdr:cNvSpPr>
      </xdr:nvSpPr>
      <xdr:spPr>
        <a:xfrm>
          <a:off x="9379585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1" name="Text Box 244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2" name="Text Box 245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3" name="Text Box 246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4" name="Text Box 247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5" name="Text Box 248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6" name="Text Box 249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7" name="Text Box 250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8" name="Text Box 251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09" name="Text Box 252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10" name="Text Box 253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19</xdr:col>
      <xdr:colOff>309245</xdr:colOff>
      <xdr:row>106</xdr:row>
      <xdr:rowOff>0</xdr:rowOff>
    </xdr:to>
    <xdr:sp>
      <xdr:nvSpPr>
        <xdr:cNvPr id="462811" name="Text Box 254"/>
        <xdr:cNvSpPr txBox="1">
          <a:spLocks noChangeArrowheads="1"/>
        </xdr:cNvSpPr>
      </xdr:nvSpPr>
      <xdr:spPr>
        <a:xfrm>
          <a:off x="2804160" y="24227155"/>
          <a:ext cx="688467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2" name="Text Box 25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3" name="Text Box 25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4" name="Text Box 25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5" name="Text Box 25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6" name="Text Box 25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7" name="Text Box 26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8" name="Text Box 26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19" name="Text Box 26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0" name="Text Box 26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1" name="Text Box 27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2" name="Text Box 27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3" name="Text Box 27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4" name="Text Box 27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5" name="Text Box 27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6" name="Text Box 27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7" name="Text Box 27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8" name="Text Box 27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29" name="Text Box 27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0" name="Text Box 27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1" name="Text Box 28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2" name="Text Box 28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3" name="Text Box 28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4" name="Text Box 28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5" name="Text Box 28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6" name="Text Box 28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7" name="Text Box 28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38" name="Text Box 28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839" name="Text Box 288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840" name="Text Box 289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2841" name="Text Box 290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2" name="Text Box 29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3" name="Text Box 29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4" name="Text Box 29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5" name="Text Box 29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6" name="Text Box 29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2847" name="Text Box 29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0" name="Text Box 29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1" name="Text Box 29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2" name="Text Box 29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3" name="Text Box 30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24" name="Text Box 301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5" name="Text Box 30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6" name="Text Box 30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7" name="Text Box 30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8" name="Text Box 30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29" name="Text Box 30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0" name="Text Box 30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1" name="Text Box 30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2" name="Text Box 30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3" name="Text Box 31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4" name="Text Box 31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5" name="Text Box 31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36" name="Text Box 313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7" name="Text Box 31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8" name="Text Box 31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39" name="Text Box 31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0" name="Text Box 31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1" name="Text Box 31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2" name="Text Box 31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3" name="Text Box 32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4" name="Text Box 32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5" name="Text Box 32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6" name="Text Box 32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7" name="Text Box 32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48" name="Text Box 325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49" name="Text Box 32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0" name="Text Box 327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1" name="Text Box 32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2" name="Text Box 32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3" name="Text Box 33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4" name="Text Box 33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5" name="Text Box 33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6" name="Text Box 333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7" name="Text Box 334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8" name="Text Box 335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59" name="Text Box 336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60" name="Text Box 337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1" name="Text Box 338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2" name="Text Box 339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3" name="Text Box 340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4" name="Text Box 341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105</xdr:row>
      <xdr:rowOff>0</xdr:rowOff>
    </xdr:from>
    <xdr:to>
      <xdr:col>20</xdr:col>
      <xdr:colOff>309245</xdr:colOff>
      <xdr:row>106</xdr:row>
      <xdr:rowOff>0</xdr:rowOff>
    </xdr:to>
    <xdr:sp>
      <xdr:nvSpPr>
        <xdr:cNvPr id="465965" name="Text Box 342"/>
        <xdr:cNvSpPr txBox="1">
          <a:spLocks noChangeArrowheads="1"/>
        </xdr:cNvSpPr>
      </xdr:nvSpPr>
      <xdr:spPr>
        <a:xfrm>
          <a:off x="3307080" y="24227155"/>
          <a:ext cx="687705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105</xdr:row>
      <xdr:rowOff>0</xdr:rowOff>
    </xdr:from>
    <xdr:to>
      <xdr:col>19</xdr:col>
      <xdr:colOff>76200</xdr:colOff>
      <xdr:row>106</xdr:row>
      <xdr:rowOff>0</xdr:rowOff>
    </xdr:to>
    <xdr:sp>
      <xdr:nvSpPr>
        <xdr:cNvPr id="465966" name="Text Box 349"/>
        <xdr:cNvSpPr txBox="1">
          <a:spLocks noChangeArrowheads="1"/>
        </xdr:cNvSpPr>
      </xdr:nvSpPr>
      <xdr:spPr>
        <a:xfrm>
          <a:off x="9379585" y="24227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68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69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76200</xdr:colOff>
      <xdr:row>4</xdr:row>
      <xdr:rowOff>38100</xdr:rowOff>
    </xdr:to>
    <xdr:sp>
      <xdr:nvSpPr>
        <xdr:cNvPr id="465970" name="Text Box 29"/>
        <xdr:cNvSpPr txBox="1">
          <a:spLocks noChangeArrowheads="1"/>
        </xdr:cNvSpPr>
      </xdr:nvSpPr>
      <xdr:spPr>
        <a:xfrm>
          <a:off x="93795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76200</xdr:colOff>
      <xdr:row>4</xdr:row>
      <xdr:rowOff>38100</xdr:rowOff>
    </xdr:to>
    <xdr:sp>
      <xdr:nvSpPr>
        <xdr:cNvPr id="465971" name="Text Box 29"/>
        <xdr:cNvSpPr txBox="1">
          <a:spLocks noChangeArrowheads="1"/>
        </xdr:cNvSpPr>
      </xdr:nvSpPr>
      <xdr:spPr>
        <a:xfrm>
          <a:off x="93795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2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3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4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5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6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8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79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0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1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2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3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4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5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6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7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8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89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90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465991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" name="Text Box 210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" name="Text Box 21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4" name="Text Box 212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5" name="Text Box 213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6" name="Text Box 214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7" name="Text Box 215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8" name="Text Box 216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9" name="Text Box 217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0" name="Text Box 218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1" name="Text Box 219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2" name="Text Box 22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3" name="Text Box 210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4" name="Text Box 21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5" name="Text Box 212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6" name="Text Box 213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7" name="Text Box 214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8" name="Text Box 215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19" name="Text Box 216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0" name="Text Box 217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1" name="Text Box 218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2" name="Text Box 219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3" name="Text Box 22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4" name="Text Box 210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5" name="Text Box 21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6" name="Text Box 212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7" name="Text Box 213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8" name="Text Box 214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29" name="Text Box 215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0" name="Text Box 216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1" name="Text Box 217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2" name="Text Box 218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3" name="Text Box 219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76200</xdr:colOff>
      <xdr:row>30</xdr:row>
      <xdr:rowOff>0</xdr:rowOff>
    </xdr:to>
    <xdr:sp>
      <xdr:nvSpPr>
        <xdr:cNvPr id="34" name="Text Box 221" hidden="1"/>
        <xdr:cNvSpPr txBox="1">
          <a:spLocks noChangeArrowheads="1"/>
        </xdr:cNvSpPr>
      </xdr:nvSpPr>
      <xdr:spPr>
        <a:xfrm>
          <a:off x="3307080" y="6802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35" name="Text Box 25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36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76200</xdr:colOff>
      <xdr:row>4</xdr:row>
      <xdr:rowOff>38100</xdr:rowOff>
    </xdr:to>
    <xdr:sp>
      <xdr:nvSpPr>
        <xdr:cNvPr id="37" name="Text Box 29"/>
        <xdr:cNvSpPr txBox="1">
          <a:spLocks noChangeArrowheads="1"/>
        </xdr:cNvSpPr>
      </xdr:nvSpPr>
      <xdr:spPr>
        <a:xfrm>
          <a:off x="73983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76200</xdr:colOff>
      <xdr:row>4</xdr:row>
      <xdr:rowOff>38100</xdr:rowOff>
    </xdr:to>
    <xdr:sp>
      <xdr:nvSpPr>
        <xdr:cNvPr id="38" name="Text Box 29" hidden="1"/>
        <xdr:cNvSpPr txBox="1">
          <a:spLocks noChangeArrowheads="1"/>
        </xdr:cNvSpPr>
      </xdr:nvSpPr>
      <xdr:spPr>
        <a:xfrm>
          <a:off x="697166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39" name="Text Box 25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42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43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8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4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3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8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5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76200</xdr:colOff>
      <xdr:row>4</xdr:row>
      <xdr:rowOff>38100</xdr:rowOff>
    </xdr:to>
    <xdr:sp>
      <xdr:nvSpPr>
        <xdr:cNvPr id="63" name="Text Box 29" hidden="1"/>
        <xdr:cNvSpPr txBox="1">
          <a:spLocks noChangeArrowheads="1"/>
        </xdr:cNvSpPr>
      </xdr:nvSpPr>
      <xdr:spPr>
        <a:xfrm>
          <a:off x="697166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64" name="Text Box 25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67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76200</xdr:colOff>
      <xdr:row>4</xdr:row>
      <xdr:rowOff>38100</xdr:rowOff>
    </xdr:to>
    <xdr:sp>
      <xdr:nvSpPr>
        <xdr:cNvPr id="68" name="Text Box 29"/>
        <xdr:cNvSpPr txBox="1">
          <a:spLocks noChangeArrowheads="1"/>
        </xdr:cNvSpPr>
      </xdr:nvSpPr>
      <xdr:spPr>
        <a:xfrm>
          <a:off x="103701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6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3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8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79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0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1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2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3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4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5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6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76200</xdr:colOff>
      <xdr:row>4</xdr:row>
      <xdr:rowOff>38100</xdr:rowOff>
    </xdr:to>
    <xdr:sp>
      <xdr:nvSpPr>
        <xdr:cNvPr id="87" name="Text Box 29"/>
        <xdr:cNvSpPr txBox="1">
          <a:spLocks noChangeArrowheads="1"/>
        </xdr:cNvSpPr>
      </xdr:nvSpPr>
      <xdr:spPr>
        <a:xfrm>
          <a:off x="838898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76200</xdr:colOff>
      <xdr:row>39</xdr:row>
      <xdr:rowOff>0</xdr:rowOff>
    </xdr:to>
    <xdr:sp>
      <xdr:nvSpPr>
        <xdr:cNvPr id="88" name="Text Box 220"/>
        <xdr:cNvSpPr txBox="1">
          <a:spLocks noChangeArrowheads="1"/>
        </xdr:cNvSpPr>
      </xdr:nvSpPr>
      <xdr:spPr>
        <a:xfrm>
          <a:off x="9379585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89" name="Text Box 210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0" name="Text Box 21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1" name="Text Box 212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2" name="Text Box 213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3" name="Text Box 214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4" name="Text Box 215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5" name="Text Box 216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6" name="Text Box 217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7" name="Text Box 218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8" name="Text Box 219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99" name="Text Box 22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0" name="Text Box 210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1" name="Text Box 21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2" name="Text Box 212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3" name="Text Box 213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4" name="Text Box 214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5" name="Text Box 215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6" name="Text Box 216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7" name="Text Box 217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8" name="Text Box 218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09" name="Text Box 219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0" name="Text Box 22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1" name="Text Box 210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2" name="Text Box 21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3" name="Text Box 212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4" name="Text Box 213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5" name="Text Box 214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6" name="Text Box 215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7" name="Text Box 216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8" name="Text Box 217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19" name="Text Box 218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20" name="Text Box 219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76200</xdr:colOff>
      <xdr:row>39</xdr:row>
      <xdr:rowOff>0</xdr:rowOff>
    </xdr:to>
    <xdr:sp>
      <xdr:nvSpPr>
        <xdr:cNvPr id="121" name="Text Box 221" hidden="1"/>
        <xdr:cNvSpPr txBox="1">
          <a:spLocks noChangeArrowheads="1"/>
        </xdr:cNvSpPr>
      </xdr:nvSpPr>
      <xdr:spPr>
        <a:xfrm>
          <a:off x="3307080" y="88601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2" name="Text Box 210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3" name="Text Box 21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4" name="Text Box 212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5" name="Text Box 213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6" name="Text Box 214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7" name="Text Box 215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8" name="Text Box 216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29" name="Text Box 217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0" name="Text Box 218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1" name="Text Box 219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2" name="Text Box 22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3" name="Text Box 210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4" name="Text Box 21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5" name="Text Box 212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6" name="Text Box 213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7" name="Text Box 214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8" name="Text Box 215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39" name="Text Box 216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0" name="Text Box 217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1" name="Text Box 218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2" name="Text Box 219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3" name="Text Box 22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4" name="Text Box 210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5" name="Text Box 21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6" name="Text Box 212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7" name="Text Box 213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8" name="Text Box 214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49" name="Text Box 215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0" name="Text Box 216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1" name="Text Box 217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2" name="Text Box 218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3" name="Text Box 219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76200</xdr:colOff>
      <xdr:row>42</xdr:row>
      <xdr:rowOff>0</xdr:rowOff>
    </xdr:to>
    <xdr:sp>
      <xdr:nvSpPr>
        <xdr:cNvPr id="154" name="Text Box 221" hidden="1"/>
        <xdr:cNvSpPr txBox="1">
          <a:spLocks noChangeArrowheads="1"/>
        </xdr:cNvSpPr>
      </xdr:nvSpPr>
      <xdr:spPr>
        <a:xfrm>
          <a:off x="3307080" y="95459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5" name="Text Box 210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6" name="Text Box 21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7" name="Text Box 212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8" name="Text Box 213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59" name="Text Box 214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0" name="Text Box 215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1" name="Text Box 216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2" name="Text Box 217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3" name="Text Box 218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4" name="Text Box 219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5" name="Text Box 22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6" name="Text Box 210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7" name="Text Box 21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8" name="Text Box 212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69" name="Text Box 213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0" name="Text Box 214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1" name="Text Box 215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2" name="Text Box 216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3" name="Text Box 217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4" name="Text Box 218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5" name="Text Box 219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6" name="Text Box 22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7" name="Text Box 210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8" name="Text Box 21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79" name="Text Box 212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0" name="Text Box 213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1" name="Text Box 214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2" name="Text Box 215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3" name="Text Box 216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4" name="Text Box 217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5" name="Text Box 218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6" name="Text Box 219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76200</xdr:colOff>
      <xdr:row>25</xdr:row>
      <xdr:rowOff>0</xdr:rowOff>
    </xdr:to>
    <xdr:sp>
      <xdr:nvSpPr>
        <xdr:cNvPr id="187" name="Text Box 221" hidden="1"/>
        <xdr:cNvSpPr txBox="1">
          <a:spLocks noChangeArrowheads="1"/>
        </xdr:cNvSpPr>
      </xdr:nvSpPr>
      <xdr:spPr>
        <a:xfrm>
          <a:off x="3307080" y="5659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88" name="Text Box 210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89" name="Text Box 21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0" name="Text Box 212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1" name="Text Box 213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2" name="Text Box 214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3" name="Text Box 215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4" name="Text Box 216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5" name="Text Box 217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6" name="Text Box 218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7" name="Text Box 219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8" name="Text Box 22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199" name="Text Box 210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0" name="Text Box 21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1" name="Text Box 212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2" name="Text Box 213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3" name="Text Box 214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4" name="Text Box 215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5" name="Text Box 216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6" name="Text Box 217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7" name="Text Box 218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8" name="Text Box 219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09" name="Text Box 22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0" name="Text Box 210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1" name="Text Box 211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2" name="Text Box 212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3" name="Text Box 213" hidden="1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76200</xdr:colOff>
      <xdr:row>6</xdr:row>
      <xdr:rowOff>0</xdr:rowOff>
    </xdr:to>
    <xdr:sp>
      <xdr:nvSpPr>
        <xdr:cNvPr id="214" name="Text Box 214"/>
        <xdr:cNvSpPr txBox="1">
          <a:spLocks noChangeArrowheads="1"/>
        </xdr:cNvSpPr>
      </xdr:nvSpPr>
      <xdr:spPr>
        <a:xfrm>
          <a:off x="3307080" y="1316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29" name="Text Box 218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0" name="Text Box 219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1" name="Text Box 22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2" name="Text Box 210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3" name="Text Box 21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4" name="Text Box 212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5" name="Text Box 213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6" name="Text Box 214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7" name="Text Box 215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8" name="Text Box 216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39" name="Text Box 217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0" name="Text Box 218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1" name="Text Box 219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2" name="Text Box 22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3" name="Text Box 210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4" name="Text Box 21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5" name="Text Box 212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6" name="Text Box 213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7" name="Text Box 214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8" name="Text Box 215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49" name="Text Box 216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0" name="Text Box 217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1" name="Text Box 218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2" name="Text Box 219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76200</xdr:colOff>
      <xdr:row>8</xdr:row>
      <xdr:rowOff>0</xdr:rowOff>
    </xdr:to>
    <xdr:sp>
      <xdr:nvSpPr>
        <xdr:cNvPr id="253" name="Text Box 221" hidden="1"/>
        <xdr:cNvSpPr txBox="1">
          <a:spLocks noChangeArrowheads="1"/>
        </xdr:cNvSpPr>
      </xdr:nvSpPr>
      <xdr:spPr>
        <a:xfrm>
          <a:off x="3307080" y="1773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6" name="Text Box 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7" name="Text Box 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8" name="Text Box 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29" name="Text Box 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0" name="Text Box 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1" name="Text Box 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2" name="Text Box 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3" name="Text Box 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4" name="Text Box 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5" name="Text Box 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6" name="Text Box 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7" name="Text Box 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8" name="Text Box 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39" name="Text Box 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0" name="Text Box 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1" name="Text Box 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2" name="Text Box 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3" name="Text Box 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4" name="Text Box 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5" name="Text Box 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6" name="Text Box 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7" name="Text Box 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8" name="Text Box 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49" name="Text Box 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0" name="Text Box 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1" name="Text Box 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2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3" name="Text Box 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4" name="Text Box 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5" name="Text Box 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6" name="Text Box 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7" name="Text Box 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8" name="Text Box 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59" name="Text Box 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0" name="Text Box 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1" name="Text Box 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2" name="Text Box 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3" name="Text Box 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4" name="Text Box 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5" name="Text Box 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6" name="Text Box 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7" name="Text Box 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8" name="Text Box 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69" name="Text Box 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0" name="Text Box 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1" name="Text Box 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2" name="Text Box 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3" name="Text Box 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4" name="Text Box 5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5" name="Text Box 5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6" name="Text Box 5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7" name="Text Box 5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8" name="Text Box 5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79" name="Text Box 5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0" name="Text Box 5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1" name="Text Box 5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2" name="Text Box 5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3" name="Text Box 6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4" name="Text Box 6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5" name="Text Box 6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6" name="Text Box 6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7" name="Text Box 6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8" name="Text Box 6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89" name="Text Box 6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0" name="Text Box 6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1" name="Text Box 6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2" name="Text Box 6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3" name="Text Box 7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4" name="Text Box 7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5" name="Text Box 7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6" name="Text Box 7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7" name="Text Box 7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8" name="Text Box 7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699" name="Text Box 7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0" name="Text Box 7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1" name="Text Box 7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2" name="Text Box 7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3" name="Text Box 8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4" name="Text Box 8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5" name="Text Box 8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6" name="Text Box 8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7" name="Text Box 8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8" name="Text Box 8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09" name="Text Box 8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0" name="Text Box 8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1" name="Text Box 8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2" name="Text Box 8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3" name="Text Box 9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4" name="Text Box 9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5" name="Text Box 9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6" name="Text Box 9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7" name="Text Box 9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8" name="Text Box 9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19" name="Text Box 9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0" name="Text Box 9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1" name="Text Box 9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2" name="Text Box 9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3" name="Text Box 10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4" name="Text Box 10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5" name="Text Box 10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6" name="Text Box 10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7" name="Text Box 10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8" name="Text Box 10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29" name="Text Box 10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0" name="Text Box 10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1" name="Text Box 10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2" name="Text Box 10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3" name="Text Box 1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4" name="Text Box 1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5" name="Text Box 1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6" name="Text Box 1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7" name="Text Box 1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8" name="Text Box 1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39" name="Text Box 1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0" name="Text Box 1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1" name="Text Box 1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2" name="Text Box 1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3" name="Text Box 1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4" name="Text Box 1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5" name="Text Box 1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6" name="Text Box 1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7" name="Text Box 1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8" name="Text Box 1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49" name="Text Box 12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0" name="Text Box 12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1" name="Text Box 1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2" name="Text Box 1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3" name="Text Box 1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4" name="Text Box 1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5" name="Text Box 1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6" name="Text Box 1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7" name="Text Box 1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8" name="Text Box 1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59" name="Text Box 1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0" name="Text Box 1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1" name="Text Box 1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2" name="Text Box 1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3" name="Text Box 1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4" name="Text Box 1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5" name="Text Box 1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6" name="Text Box 1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7" name="Text Box 1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8" name="Text Box 1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69" name="Text Box 1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0" name="Text Box 1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1" name="Text Box 1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2" name="Text Box 1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3" name="Text Box 1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4" name="Text Box 15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5" name="Text Box 15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6" name="Text Box 15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7" name="Text Box 15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8" name="Text Box 15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79" name="Text Box 15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0" name="Text Box 15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1" name="Text Box 15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2" name="Text Box 15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3" name="Text Box 16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4" name="Text Box 16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5" name="Text Box 16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6" name="Text Box 16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7" name="Text Box 16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8" name="Text Box 16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89" name="Text Box 16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0" name="Text Box 16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1" name="Text Box 16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2" name="Text Box 16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3" name="Text Box 17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4" name="Text Box 17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5" name="Text Box 17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6" name="Text Box 17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7" name="Text Box 17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8" name="Text Box 17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799" name="Text Box 17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0" name="Text Box 17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1" name="Text Box 17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2" name="Text Box 17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3" name="Text Box 18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4" name="Text Box 18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5" name="Text Box 18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6" name="Text Box 18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7" name="Text Box 18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8" name="Text Box 18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09" name="Text Box 18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0" name="Text Box 18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1" name="Text Box 18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2" name="Text Box 18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3" name="Text Box 19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4" name="Text Box 19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5" name="Text Box 19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6" name="Text Box 19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7" name="Text Box 19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8" name="Text Box 19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19" name="Text Box 19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0" name="Text Box 19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1" name="Text Box 19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2" name="Text Box 19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3" name="Text Box 20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4" name="Text Box 20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5" name="Text Box 20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6" name="Text Box 20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7" name="Text Box 20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8" name="Text Box 20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29" name="Text Box 20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0" name="Text Box 20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1" name="Text Box 20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2" name="Text Box 20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3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4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5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6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7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8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39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0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1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2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3" name="Text Box 2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4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5" name="Text Box 2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6" name="Text Box 2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7" name="Text Box 2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8" name="Text Box 2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49" name="Text Box 22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0" name="Text Box 22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1" name="Text Box 2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2" name="Text Box 2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3" name="Text Box 2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4" name="Text Box 2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5" name="Text Box 2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6" name="Text Box 2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7" name="Text Box 2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8" name="Text Box 2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59" name="Text Box 2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0" name="Text Box 2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1" name="Text Box 2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2" name="Text Box 2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3" name="Text Box 2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4" name="Text Box 2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5" name="Text Box 2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6" name="Text Box 2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7" name="Text Box 2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8" name="Text Box 2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69" name="Text Box 2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0" name="Text Box 2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1" name="Text Box 2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2" name="Text Box 2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3" name="Text Box 2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4" name="Text Box 25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5" name="Text Box 25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6" name="Text Box 25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7" name="Text Box 25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8" name="Text Box 25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79" name="Text Box 25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0" name="Text Box 25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1" name="Text Box 25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2" name="Text Box 25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3" name="Text Box 26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4" name="Text Box 26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5" name="Text Box 26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6" name="Text Box 26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7" name="Text Box 27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8" name="Text Box 27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89" name="Text Box 27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0" name="Text Box 27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1" name="Text Box 27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2" name="Text Box 27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3" name="Text Box 27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4" name="Text Box 27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4895" name="Text Box 27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4" name="Text Box 27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5" name="Text Box 28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6" name="Text Box 28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7" name="Text Box 28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8" name="Text Box 28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49" name="Text Box 28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0" name="Text Box 28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1" name="Text Box 28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2" name="Text Box 28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3" name="Text Box 28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4" name="Text Box 28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5" name="Text Box 29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6" name="Text Box 29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7" name="Text Box 29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8" name="Text Box 29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59" name="Text Box 29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0" name="Text Box 29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1" name="Text Box 29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2" name="Text Box 29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3" name="Text Box 29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4" name="Text Box 29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5" name="Text Box 30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6" name="Text Box 30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7" name="Text Box 30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8" name="Text Box 30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69" name="Text Box 30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0" name="Text Box 30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1" name="Text Box 30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2" name="Text Box 30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3" name="Text Box 30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4" name="Text Box 30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5" name="Text Box 3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6" name="Text Box 3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7" name="Text Box 3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8" name="Text Box 3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79" name="Text Box 3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0" name="Text Box 3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1" name="Text Box 3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2" name="Text Box 3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3" name="Text Box 3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4" name="Text Box 3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5" name="Text Box 32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6" name="Text Box 3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7" name="Text Box 32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8" name="Text Box 32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89" name="Text Box 32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0" name="Text Box 32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1" name="Text Box 32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2" name="Text Box 32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3" name="Text Box 3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4" name="Text Box 3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5" name="Text Box 33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6" name="Text Box 33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7" name="Text Box 33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8" name="Text Box 33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6999" name="Text Box 33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0" name="Text Box 33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1" name="Text Box 33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2" name="Text Box 33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3" name="Text Box 33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4" name="Text Box 33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5" name="Text Box 34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6" name="Text Box 34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7" name="Text Box 34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8" name="Text Box 34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09" name="Text Box 34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0" name="Text Box 34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1" name="Text Box 34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2" name="Text Box 34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3" name="Text Box 34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4" name="Text Box 34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5" name="Text Box 35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6" name="Text Box 2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7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8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19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0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1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2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3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4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5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6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7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8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29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0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1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2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3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4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5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6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7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8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39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0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1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2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3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4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5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6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7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8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49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0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1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2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3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4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5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6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7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8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59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0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1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2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3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4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5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6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7" name="Text Box 2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8" name="Text Box 210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69" name="Text Box 21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0" name="Text Box 212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1" name="Text Box 213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2" name="Text Box 214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3" name="Text Box 215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4" name="Text Box 216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5" name="Text Box 217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6" name="Text Box 218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7" name="Text Box 219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228600</xdr:rowOff>
    </xdr:to>
    <xdr:sp>
      <xdr:nvSpPr>
        <xdr:cNvPr id="467078" name="Text Box 221" hidden="1"/>
        <xdr:cNvSpPr txBox="1">
          <a:spLocks noChangeArrowheads="1"/>
        </xdr:cNvSpPr>
      </xdr:nvSpPr>
      <xdr:spPr>
        <a:xfrm>
          <a:off x="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79" name="Text Box 1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0" name="Text Box 2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1" name="Text Box 3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2" name="Text Box 4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3" name="Text Box 5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4" name="Text Box 6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5" name="Text Box 7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6" name="Text Box 8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7" name="Text Box 9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88" name="Text Box 10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0</xdr:row>
      <xdr:rowOff>0</xdr:rowOff>
    </xdr:from>
    <xdr:to>
      <xdr:col>44</xdr:col>
      <xdr:colOff>76200</xdr:colOff>
      <xdr:row>0</xdr:row>
      <xdr:rowOff>228600</xdr:rowOff>
    </xdr:to>
    <xdr:sp>
      <xdr:nvSpPr>
        <xdr:cNvPr id="467089" name="Text Box 11" hidden="1"/>
        <xdr:cNvSpPr txBox="1">
          <a:spLocks noChangeArrowheads="1"/>
        </xdr:cNvSpPr>
      </xdr:nvSpPr>
      <xdr:spPr>
        <a:xfrm>
          <a:off x="2262505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76200</xdr:colOff>
      <xdr:row>0</xdr:row>
      <xdr:rowOff>228600</xdr:rowOff>
    </xdr:to>
    <xdr:sp>
      <xdr:nvSpPr>
        <xdr:cNvPr id="467090" name="Text Box 12" hidden="1"/>
        <xdr:cNvSpPr txBox="1">
          <a:spLocks noChangeArrowheads="1"/>
        </xdr:cNvSpPr>
      </xdr:nvSpPr>
      <xdr:spPr>
        <a:xfrm>
          <a:off x="172212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1" name="Text Box 1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2" name="Text Box 1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3" name="Text Box 1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4" name="Text Box 1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5" name="Text Box 1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6" name="Text Box 1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7" name="Text Box 1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8" name="Text Box 2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099" name="Text Box 2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0" name="Text Box 2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01" name="Text Box 23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2" name="Text Box 2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103" name="Text Box 25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76200</xdr:colOff>
      <xdr:row>4</xdr:row>
      <xdr:rowOff>38100</xdr:rowOff>
    </xdr:to>
    <xdr:sp>
      <xdr:nvSpPr>
        <xdr:cNvPr id="467104" name="Text Box 28" hidden="1"/>
        <xdr:cNvSpPr txBox="1">
          <a:spLocks noChangeArrowheads="1"/>
        </xdr:cNvSpPr>
      </xdr:nvSpPr>
      <xdr:spPr>
        <a:xfrm>
          <a:off x="172212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105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6" name="Text Box 3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7" name="Text Box 3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8" name="Text Box 3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09" name="Text Box 3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0" name="Text Box 3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1" name="Text Box 3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2" name="Text Box 3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3" name="Text Box 3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4" name="Text Box 3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5" name="Text Box 3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16" name="Text Box 4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7" name="Text Box 4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8" name="Text Box 4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19" name="Text Box 4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0" name="Text Box 4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1" name="Text Box 4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2" name="Text Box 4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3" name="Text Box 4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4" name="Text Box 4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5" name="Text Box 4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6" name="Text Box 5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7" name="Text Box 5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28" name="Text Box 52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29" name="Text Box 5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0" name="Text Box 5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1" name="Text Box 5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2" name="Text Box 5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3" name="Text Box 5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4" name="Text Box 5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5" name="Text Box 5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6" name="Text Box 6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7" name="Text Box 6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8" name="Text Box 6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39" name="Text Box 6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40" name="Text Box 64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1" name="Text Box 6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2" name="Text Box 6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3" name="Text Box 6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4" name="Text Box 6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5" name="Text Box 6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6" name="Text Box 7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7" name="Text Box 7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8" name="Text Box 7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49" name="Text Box 7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0" name="Text Box 7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1" name="Text Box 7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52" name="Text Box 76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3" name="Text Box 7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4" name="Text Box 7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5" name="Text Box 7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6" name="Text Box 8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7" name="Text Box 8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8" name="Text Box 8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59" name="Text Box 8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0" name="Text Box 8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1" name="Text Box 8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2" name="Text Box 8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3" name="Text Box 8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64" name="Text Box 88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5" name="Text Box 8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6" name="Text Box 9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7" name="Text Box 9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8" name="Text Box 9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69" name="Text Box 9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0" name="Text Box 9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1" name="Text Box 9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2" name="Text Box 9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3" name="Text Box 9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4" name="Text Box 9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5" name="Text Box 9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76" name="Text Box 10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7" name="Text Box 10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8" name="Text Box 10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79" name="Text Box 10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0" name="Text Box 10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1" name="Text Box 10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2" name="Text Box 10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3" name="Text Box 10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4" name="Text Box 10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5" name="Text Box 10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6" name="Text Box 11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7" name="Text Box 11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188" name="Text Box 112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89" name="Text Box 11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0" name="Text Box 11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1" name="Text Box 11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2" name="Text Box 11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3" name="Text Box 11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4" name="Text Box 11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5" name="Text Box 11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6" name="Text Box 12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7" name="Text Box 12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8" name="Text Box 12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199" name="Text Box 12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00" name="Text Box 124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1" name="Text Box 12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2" name="Text Box 12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3" name="Text Box 12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4" name="Text Box 12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5" name="Text Box 12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6" name="Text Box 13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7" name="Text Box 13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8" name="Text Box 13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09" name="Text Box 13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0" name="Text Box 13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1" name="Text Box 13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12" name="Text Box 136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3" name="Text Box 13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4" name="Text Box 13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5" name="Text Box 13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6" name="Text Box 14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7" name="Text Box 14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8" name="Text Box 14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19" name="Text Box 14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0" name="Text Box 14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1" name="Text Box 14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2" name="Text Box 14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3" name="Text Box 14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24" name="Text Box 148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5" name="Text Box 14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6" name="Text Box 15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7" name="Text Box 15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8" name="Text Box 15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29" name="Text Box 15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0" name="Text Box 15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1" name="Text Box 15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2" name="Text Box 15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3" name="Text Box 15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4" name="Text Box 15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5" name="Text Box 15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36" name="Text Box 16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7" name="Text Box 16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8" name="Text Box 16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39" name="Text Box 16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0" name="Text Box 16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1" name="Text Box 16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2" name="Text Box 16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3" name="Text Box 16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4" name="Text Box 16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5" name="Text Box 16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6" name="Text Box 17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7" name="Text Box 17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48" name="Text Box 172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49" name="Text Box 17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0" name="Text Box 17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1" name="Text Box 17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2" name="Text Box 17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3" name="Text Box 17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4" name="Text Box 17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5" name="Text Box 17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6" name="Text Box 18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7" name="Text Box 18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8" name="Text Box 18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59" name="Text Box 18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60" name="Text Box 184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1" name="Text Box 18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2" name="Text Box 18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3" name="Text Box 18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4" name="Text Box 18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5" name="Text Box 18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6" name="Text Box 19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7" name="Text Box 19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8" name="Text Box 19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69" name="Text Box 19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70" name="Text Box 19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71" name="Text Box 19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272" name="Text Box 196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273" name="Text Box 19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4" name="Text Box 198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5" name="Text Box 199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6" name="Text Box 200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7" name="Text Box 201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8" name="Text Box 202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79" name="Text Box 203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0" name="Text Box 204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1" name="Text Box 205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2" name="Text Box 206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3" name="Text Box 207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116</xdr:row>
      <xdr:rowOff>0</xdr:rowOff>
    </xdr:from>
    <xdr:to>
      <xdr:col>44</xdr:col>
      <xdr:colOff>76200</xdr:colOff>
      <xdr:row>117</xdr:row>
      <xdr:rowOff>0</xdr:rowOff>
    </xdr:to>
    <xdr:sp>
      <xdr:nvSpPr>
        <xdr:cNvPr id="467284" name="Text Box 208" hidden="1"/>
        <xdr:cNvSpPr txBox="1">
          <a:spLocks noChangeArrowheads="1"/>
        </xdr:cNvSpPr>
      </xdr:nvSpPr>
      <xdr:spPr>
        <a:xfrm>
          <a:off x="2262505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285" name="Text Box 209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8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467296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29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298" name="Text Box 222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299" name="Text Box 223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0" name="Text Box 224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1" name="Text Box 225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2" name="Text Box 226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3" name="Text Box 227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4" name="Text Box 228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5" name="Text Box 229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6" name="Text Box 230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7" name="Text Box 231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76200</xdr:colOff>
      <xdr:row>116</xdr:row>
      <xdr:rowOff>0</xdr:rowOff>
    </xdr:to>
    <xdr:sp>
      <xdr:nvSpPr>
        <xdr:cNvPr id="467308" name="Text Box 232" hidden="1"/>
        <xdr:cNvSpPr txBox="1">
          <a:spLocks noChangeArrowheads="1"/>
        </xdr:cNvSpPr>
      </xdr:nvSpPr>
      <xdr:spPr>
        <a:xfrm>
          <a:off x="1722120" y="265004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09" name="Text Box 233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0" name="Text Box 234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1" name="Text Box 235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2" name="Text Box 236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3" name="Text Box 237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4" name="Text Box 238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5" name="Text Box 239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6" name="Text Box 240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7" name="Text Box 241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8" name="Text Box 242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76200</xdr:colOff>
      <xdr:row>117</xdr:row>
      <xdr:rowOff>0</xdr:rowOff>
    </xdr:to>
    <xdr:sp>
      <xdr:nvSpPr>
        <xdr:cNvPr id="467319" name="Text Box 243" hidden="1"/>
        <xdr:cNvSpPr txBox="1">
          <a:spLocks noChangeArrowheads="1"/>
        </xdr:cNvSpPr>
      </xdr:nvSpPr>
      <xdr:spPr>
        <a:xfrm>
          <a:off x="1722120" y="267290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0" name="Text Box 244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1" name="Text Box 245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2" name="Text Box 246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3" name="Text Box 247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4" name="Text Box 248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5" name="Text Box 249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6" name="Text Box 250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7" name="Text Box 251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8" name="Text Box 252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29" name="Text Box 253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118</xdr:row>
      <xdr:rowOff>1</xdr:rowOff>
    </xdr:to>
    <xdr:sp>
      <xdr:nvSpPr>
        <xdr:cNvPr id="467330" name="Text Box 254" hidden="1"/>
        <xdr:cNvSpPr txBox="1">
          <a:spLocks noChangeArrowheads="1"/>
        </xdr:cNvSpPr>
      </xdr:nvSpPr>
      <xdr:spPr>
        <a:xfrm>
          <a:off x="125730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1" name="Text Box 25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2" name="Text Box 25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3" name="Text Box 25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4" name="Text Box 25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5" name="Text Box 25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6" name="Text Box 26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7" name="Text Box 26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8" name="Text Box 26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39" name="Text Box 26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0" name="Text Box 27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1" name="Text Box 27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2" name="Text Box 27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3" name="Text Box 27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4" name="Text Box 27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5" name="Text Box 27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6" name="Text Box 27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7" name="Text Box 27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8" name="Text Box 27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49" name="Text Box 27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0" name="Text Box 28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1" name="Text Box 28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2" name="Text Box 28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3" name="Text Box 28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4" name="Text Box 28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5" name="Text Box 28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6" name="Text Box 28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57" name="Text Box 28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58" name="Text Box 288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59" name="Text Box 289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60" name="Text Box 290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1" name="Text Box 29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2" name="Text Box 29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3" name="Text Box 29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4" name="Text Box 29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5" name="Text Box 29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6" name="Text Box 29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7" name="Text Box 29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8" name="Text Box 29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69" name="Text Box 29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0" name="Text Box 30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71" name="Text Box 301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2" name="Text Box 30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3" name="Text Box 30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4" name="Text Box 30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5" name="Text Box 30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6" name="Text Box 30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7" name="Text Box 30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8" name="Text Box 30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79" name="Text Box 30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0" name="Text Box 31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1" name="Text Box 31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2" name="Text Box 31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83" name="Text Box 313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4" name="Text Box 31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5" name="Text Box 31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6" name="Text Box 31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7" name="Text Box 31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8" name="Text Box 31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89" name="Text Box 31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0" name="Text Box 32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1" name="Text Box 32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2" name="Text Box 32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3" name="Text Box 32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4" name="Text Box 32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395" name="Text Box 325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6" name="Text Box 32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7" name="Text Box 32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8" name="Text Box 32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399" name="Text Box 32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0" name="Text Box 33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1" name="Text Box 33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2" name="Text Box 33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3" name="Text Box 33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4" name="Text Box 33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5" name="Text Box 33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6" name="Text Box 33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407" name="Text Box 337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8" name="Text Box 33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09" name="Text Box 339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0" name="Text Box 34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1" name="Text Box 341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2" name="Text Box 342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3" name="Text Box 343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4" name="Text Box 344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5" name="Text Box 345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6" name="Text Box 346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7" name="Text Box 347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18" name="Text Box 348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117</xdr:row>
      <xdr:rowOff>0</xdr:rowOff>
    </xdr:from>
    <xdr:to>
      <xdr:col>44</xdr:col>
      <xdr:colOff>76200</xdr:colOff>
      <xdr:row>118</xdr:row>
      <xdr:rowOff>1</xdr:rowOff>
    </xdr:to>
    <xdr:sp>
      <xdr:nvSpPr>
        <xdr:cNvPr id="467419" name="Text Box 349" hidden="1"/>
        <xdr:cNvSpPr txBox="1">
          <a:spLocks noChangeArrowheads="1"/>
        </xdr:cNvSpPr>
      </xdr:nvSpPr>
      <xdr:spPr>
        <a:xfrm>
          <a:off x="2262505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76200</xdr:colOff>
      <xdr:row>118</xdr:row>
      <xdr:rowOff>1</xdr:rowOff>
    </xdr:to>
    <xdr:sp>
      <xdr:nvSpPr>
        <xdr:cNvPr id="467420" name="Text Box 350" hidden="1"/>
        <xdr:cNvSpPr txBox="1">
          <a:spLocks noChangeArrowheads="1"/>
        </xdr:cNvSpPr>
      </xdr:nvSpPr>
      <xdr:spPr>
        <a:xfrm>
          <a:off x="1722120" y="269576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76200</xdr:colOff>
      <xdr:row>4</xdr:row>
      <xdr:rowOff>38100</xdr:rowOff>
    </xdr:to>
    <xdr:sp>
      <xdr:nvSpPr>
        <xdr:cNvPr id="467421" name="Text Box 28" hidden="1"/>
        <xdr:cNvSpPr txBox="1">
          <a:spLocks noChangeArrowheads="1"/>
        </xdr:cNvSpPr>
      </xdr:nvSpPr>
      <xdr:spPr>
        <a:xfrm>
          <a:off x="6190615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13</xdr:col>
      <xdr:colOff>76200</xdr:colOff>
      <xdr:row>4</xdr:row>
      <xdr:rowOff>38100</xdr:rowOff>
    </xdr:to>
    <xdr:sp>
      <xdr:nvSpPr>
        <xdr:cNvPr id="467422" name="Text Box 29" hidden="1"/>
        <xdr:cNvSpPr txBox="1">
          <a:spLocks noChangeArrowheads="1"/>
        </xdr:cNvSpPr>
      </xdr:nvSpPr>
      <xdr:spPr>
        <a:xfrm>
          <a:off x="71132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23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24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2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43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3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67446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47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48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4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1</xdr:rowOff>
    </xdr:to>
    <xdr:sp>
      <xdr:nvSpPr>
        <xdr:cNvPr id="46745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0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1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2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3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4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5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6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7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8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69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1</xdr:rowOff>
    </xdr:to>
    <xdr:sp>
      <xdr:nvSpPr>
        <xdr:cNvPr id="467470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71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76200</xdr:colOff>
      <xdr:row>4</xdr:row>
      <xdr:rowOff>38100</xdr:rowOff>
    </xdr:to>
    <xdr:sp>
      <xdr:nvSpPr>
        <xdr:cNvPr id="467472" name="Text Box 29" hidden="1"/>
        <xdr:cNvSpPr txBox="1">
          <a:spLocks noChangeArrowheads="1"/>
        </xdr:cNvSpPr>
      </xdr:nvSpPr>
      <xdr:spPr>
        <a:xfrm>
          <a:off x="2262505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3" name="Text Box 210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4" name="Text Box 211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5" name="Text Box 212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6" name="Text Box 213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7" name="Text Box 214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8" name="Text Box 215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79" name="Text Box 216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0" name="Text Box 217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1" name="Text Box 218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2" name="Text Box 219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76200</xdr:colOff>
      <xdr:row>99</xdr:row>
      <xdr:rowOff>0</xdr:rowOff>
    </xdr:to>
    <xdr:sp>
      <xdr:nvSpPr>
        <xdr:cNvPr id="467483" name="Text Box 221" hidden="1"/>
        <xdr:cNvSpPr txBox="1">
          <a:spLocks noChangeArrowheads="1"/>
        </xdr:cNvSpPr>
      </xdr:nvSpPr>
      <xdr:spPr>
        <a:xfrm>
          <a:off x="4457065" y="22614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76200</xdr:colOff>
      <xdr:row>0</xdr:row>
      <xdr:rowOff>228600</xdr:rowOff>
    </xdr:to>
    <xdr:sp>
      <xdr:nvSpPr>
        <xdr:cNvPr id="303" name="Text Box 11"/>
        <xdr:cNvSpPr txBox="1">
          <a:spLocks noChangeArrowheads="1"/>
        </xdr:cNvSpPr>
      </xdr:nvSpPr>
      <xdr:spPr>
        <a:xfrm>
          <a:off x="10494010" y="0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4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76200</xdr:colOff>
      <xdr:row>4</xdr:row>
      <xdr:rowOff>38100</xdr:rowOff>
    </xdr:to>
    <xdr:sp>
      <xdr:nvSpPr>
        <xdr:cNvPr id="305" name="Text Box 25"/>
        <xdr:cNvSpPr txBox="1">
          <a:spLocks noChangeArrowheads="1"/>
        </xdr:cNvSpPr>
      </xdr:nvSpPr>
      <xdr:spPr>
        <a:xfrm>
          <a:off x="1049401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6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7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8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09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0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1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2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3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4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5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6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7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8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19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0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1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2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3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4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5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6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7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8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329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0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1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76200</xdr:colOff>
      <xdr:row>4</xdr:row>
      <xdr:rowOff>38100</xdr:rowOff>
    </xdr:to>
    <xdr:sp>
      <xdr:nvSpPr>
        <xdr:cNvPr id="332" name="Text Box 29"/>
        <xdr:cNvSpPr txBox="1">
          <a:spLocks noChangeArrowheads="1"/>
        </xdr:cNvSpPr>
      </xdr:nvSpPr>
      <xdr:spPr>
        <a:xfrm>
          <a:off x="1049401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76200</xdr:colOff>
      <xdr:row>4</xdr:row>
      <xdr:rowOff>38100</xdr:rowOff>
    </xdr:to>
    <xdr:sp>
      <xdr:nvSpPr>
        <xdr:cNvPr id="333" name="Text Box 29"/>
        <xdr:cNvSpPr txBox="1">
          <a:spLocks noChangeArrowheads="1"/>
        </xdr:cNvSpPr>
      </xdr:nvSpPr>
      <xdr:spPr>
        <a:xfrm>
          <a:off x="1049401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4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5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6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7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8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39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0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1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2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3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4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5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6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7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8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49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50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51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76200</xdr:colOff>
      <xdr:row>4</xdr:row>
      <xdr:rowOff>38100</xdr:rowOff>
    </xdr:to>
    <xdr:sp>
      <xdr:nvSpPr>
        <xdr:cNvPr id="352" name="Text Box 29"/>
        <xdr:cNvSpPr txBox="1">
          <a:spLocks noChangeArrowheads="1"/>
        </xdr:cNvSpPr>
      </xdr:nvSpPr>
      <xdr:spPr>
        <a:xfrm>
          <a:off x="8472170" y="8972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5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7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8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9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5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6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7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8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1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2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3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34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7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9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0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1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7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8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9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0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1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2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3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4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5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6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5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5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5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6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6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0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4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5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6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7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8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9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3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4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5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6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7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8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9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0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1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2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3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104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0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6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7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8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9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2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3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4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49" name="Text Box 22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0" name="Text Box 22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1" name="Text Box 22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2" name="Text Box 22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3" name="Text Box 22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4" name="Text Box 22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5" name="Text Box 22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6" name="Text Box 22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7" name="Text Box 23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8" name="Text Box 23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59" name="Text Box 23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0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1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2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3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4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5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6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8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9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9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9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3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4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5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6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7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8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99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0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1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2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203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04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0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1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1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26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38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39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0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1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2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3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4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5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6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7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48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49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0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1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2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3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4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5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6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7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8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59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0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1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2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3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4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5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6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7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8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69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0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1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2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273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7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8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29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29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0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356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5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5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5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6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6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7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8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39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1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2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3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4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5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6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7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8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399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00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401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2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3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4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5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6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7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8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09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0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1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2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3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4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5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6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7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8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19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0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1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2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3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4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5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426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3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4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5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6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47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1" name="Text Box 22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2" name="Text Box 22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3" name="Text Box 22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4" name="Text Box 22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5" name="Text Box 22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6" name="Text Box 22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7" name="Text Box 22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8" name="Text Box 22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79" name="Text Box 23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80" name="Text Box 23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481" name="Text Box 23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8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49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0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4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5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6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7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8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09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0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1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2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3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75565</xdr:colOff>
      <xdr:row>85</xdr:row>
      <xdr:rowOff>227965</xdr:rowOff>
    </xdr:to>
    <xdr:sp>
      <xdr:nvSpPr>
        <xdr:cNvPr id="514" name="Text Box 220" hidden="1"/>
        <xdr:cNvSpPr txBox="1">
          <a:spLocks noChangeArrowheads="1"/>
        </xdr:cNvSpPr>
      </xdr:nvSpPr>
      <xdr:spPr>
        <a:xfrm>
          <a:off x="2262505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15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1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2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27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28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29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0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1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2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3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4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5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6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37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3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3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4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49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0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1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2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3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4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5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6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7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8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59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0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1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2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3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4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5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6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7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8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69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0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1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2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3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4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5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6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7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8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79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0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1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2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3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584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5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6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7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8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89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0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1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2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3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4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595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6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7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8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599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0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1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2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3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4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5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75565</xdr:colOff>
      <xdr:row>85</xdr:row>
      <xdr:rowOff>227965</xdr:rowOff>
    </xdr:to>
    <xdr:sp>
      <xdr:nvSpPr>
        <xdr:cNvPr id="606" name="Text Box 220" hidden="1"/>
        <xdr:cNvSpPr txBox="1">
          <a:spLocks noChangeArrowheads="1"/>
        </xdr:cNvSpPr>
      </xdr:nvSpPr>
      <xdr:spPr>
        <a:xfrm>
          <a:off x="2262505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07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0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0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1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19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0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1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2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3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4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5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6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7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8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29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0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1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2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3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4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5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6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7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8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39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40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1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2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3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4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5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6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7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8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49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50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651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2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3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4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5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6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7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8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59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0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1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2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3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4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5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6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7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8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69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0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1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2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3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4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5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676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7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7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7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68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88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89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0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1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2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3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4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5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6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7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8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699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0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1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2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3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4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5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6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7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8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09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0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1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2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3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4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5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6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7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8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19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0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1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2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3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4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5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6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7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8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29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0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1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2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3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4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5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6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7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8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39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0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1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2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3" name="Text Box 210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4" name="Text Box 21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5" name="Text Box 212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6" name="Text Box 213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7" name="Text Box 214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8" name="Text Box 215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49" name="Text Box 216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0" name="Text Box 217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1" name="Text Box 218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2" name="Text Box 219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74930</xdr:colOff>
      <xdr:row>85</xdr:row>
      <xdr:rowOff>227330</xdr:rowOff>
    </xdr:to>
    <xdr:sp>
      <xdr:nvSpPr>
        <xdr:cNvPr id="753" name="Text Box 221" hidden="1"/>
        <xdr:cNvSpPr txBox="1">
          <a:spLocks noChangeArrowheads="1"/>
        </xdr:cNvSpPr>
      </xdr:nvSpPr>
      <xdr:spPr>
        <a:xfrm>
          <a:off x="4457065" y="19604355"/>
          <a:ext cx="74930" cy="22733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4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5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6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7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8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59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0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1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2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3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764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65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6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7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8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69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0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1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2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3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4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5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76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7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8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79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0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1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2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3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4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5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6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8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8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8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79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79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0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0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1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2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3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4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5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6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7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8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19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0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1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2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3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4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5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6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7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8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29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0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1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2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3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834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3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4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6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7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8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49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0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1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2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3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4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5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44</xdr:col>
      <xdr:colOff>0</xdr:colOff>
      <xdr:row>85</xdr:row>
      <xdr:rowOff>0</xdr:rowOff>
    </xdr:from>
    <xdr:to>
      <xdr:col>44</xdr:col>
      <xdr:colOff>76200</xdr:colOff>
      <xdr:row>86</xdr:row>
      <xdr:rowOff>0</xdr:rowOff>
    </xdr:to>
    <xdr:sp>
      <xdr:nvSpPr>
        <xdr:cNvPr id="856" name="Text Box 220" hidden="1"/>
        <xdr:cNvSpPr txBox="1">
          <a:spLocks noChangeArrowheads="1"/>
        </xdr:cNvSpPr>
      </xdr:nvSpPr>
      <xdr:spPr>
        <a:xfrm>
          <a:off x="2262505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57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5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5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6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69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0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1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2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3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4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5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6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7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8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79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8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89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1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2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3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4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5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6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7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8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899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900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901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2" name="Text Box 2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3" name="Text Box 4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4" name="Text Box 5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5" name="Text Box 6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6" name="Text Box 7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7" name="Text Box 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8" name="Text Box 10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09" name="Text Box 11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0" name="Text Box 12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1" name="Text Box 13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2" name="Text Box 14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3" name="Text Box 16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4" name="Text Box 172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5" name="Text Box 184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6" name="Text Box 196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7" name="Text Box 20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8" name="Text Box 22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19" name="Text Box 288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0" name="Text Box 28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1" name="Text Box 290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2" name="Text Box 301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3" name="Text Box 313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4" name="Text Box 325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5" name="Text Box 337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76200</xdr:colOff>
      <xdr:row>86</xdr:row>
      <xdr:rowOff>0</xdr:rowOff>
    </xdr:to>
    <xdr:sp>
      <xdr:nvSpPr>
        <xdr:cNvPr id="926" name="Text Box 349"/>
        <xdr:cNvSpPr txBox="1">
          <a:spLocks noChangeArrowheads="1"/>
        </xdr:cNvSpPr>
      </xdr:nvSpPr>
      <xdr:spPr>
        <a:xfrm>
          <a:off x="1049401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27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28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29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0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1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2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3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4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5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6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7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3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94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49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0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1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2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3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4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5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6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7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58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43</xdr:col>
      <xdr:colOff>0</xdr:colOff>
      <xdr:row>85</xdr:row>
      <xdr:rowOff>0</xdr:rowOff>
    </xdr:from>
    <xdr:to>
      <xdr:col>43</xdr:col>
      <xdr:colOff>75565</xdr:colOff>
      <xdr:row>85</xdr:row>
      <xdr:rowOff>227965</xdr:rowOff>
    </xdr:to>
    <xdr:sp>
      <xdr:nvSpPr>
        <xdr:cNvPr id="959" name="Text Box 220" hidden="1"/>
        <xdr:cNvSpPr txBox="1">
          <a:spLocks noChangeArrowheads="1"/>
        </xdr:cNvSpPr>
      </xdr:nvSpPr>
      <xdr:spPr>
        <a:xfrm>
          <a:off x="2211959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60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6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7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7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2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3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4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5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6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7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8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79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80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81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82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8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99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4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5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6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7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8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999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0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1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2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3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04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5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6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7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8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09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0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1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2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3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4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5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6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7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8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19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0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1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2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3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4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5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6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7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8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29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0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1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2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3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4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5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6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7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8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39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40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1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2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3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4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5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6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7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8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49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50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43</xdr:col>
      <xdr:colOff>0</xdr:colOff>
      <xdr:row>85</xdr:row>
      <xdr:rowOff>0</xdr:rowOff>
    </xdr:from>
    <xdr:to>
      <xdr:col>43</xdr:col>
      <xdr:colOff>75565</xdr:colOff>
      <xdr:row>85</xdr:row>
      <xdr:rowOff>227965</xdr:rowOff>
    </xdr:to>
    <xdr:sp>
      <xdr:nvSpPr>
        <xdr:cNvPr id="1051" name="Text Box 220" hidden="1"/>
        <xdr:cNvSpPr txBox="1">
          <a:spLocks noChangeArrowheads="1"/>
        </xdr:cNvSpPr>
      </xdr:nvSpPr>
      <xdr:spPr>
        <a:xfrm>
          <a:off x="2211959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52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5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6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4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5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6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7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8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69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0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1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2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3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74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5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6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7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8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79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0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1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2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3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4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085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6" name="Text Box 21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7" name="Text Box 21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8" name="Text Box 21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89" name="Text Box 21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0" name="Text Box 21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1" name="Text Box 21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2" name="Text Box 21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3" name="Text Box 21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4" name="Text Box 21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5" name="Text Box 21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096" name="Text Box 22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97" name="Text Box 2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98" name="Text Box 4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099" name="Text Box 5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0" name="Text Box 6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1" name="Text Box 7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2" name="Text Box 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3" name="Text Box 10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4" name="Text Box 11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5" name="Text Box 12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6" name="Text Box 13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7" name="Text Box 14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8" name="Text Box 16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09" name="Text Box 172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0" name="Text Box 184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1" name="Text Box 196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2" name="Text Box 20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3" name="Text Box 22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4" name="Text Box 288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5" name="Text Box 28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6" name="Text Box 290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7" name="Text Box 301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8" name="Text Box 313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19" name="Text Box 325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20" name="Text Box 337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20</xdr:col>
      <xdr:colOff>0</xdr:colOff>
      <xdr:row>85</xdr:row>
      <xdr:rowOff>0</xdr:rowOff>
    </xdr:from>
    <xdr:to>
      <xdr:col>20</xdr:col>
      <xdr:colOff>75565</xdr:colOff>
      <xdr:row>85</xdr:row>
      <xdr:rowOff>227965</xdr:rowOff>
    </xdr:to>
    <xdr:sp>
      <xdr:nvSpPr>
        <xdr:cNvPr id="1121" name="Text Box 349"/>
        <xdr:cNvSpPr txBox="1">
          <a:spLocks noChangeArrowheads="1"/>
        </xdr:cNvSpPr>
      </xdr:nvSpPr>
      <xdr:spPr>
        <a:xfrm>
          <a:off x="1049401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2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3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3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3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3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4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5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6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7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8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39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0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1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2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3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4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5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5" name="Text Box 22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6" name="Text Box 223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7" name="Text Box 224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8" name="Text Box 225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59" name="Text Box 226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0" name="Text Box 227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1" name="Text Box 228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2" name="Text Box 229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3" name="Text Box 230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4" name="Text Box 231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75565</xdr:colOff>
      <xdr:row>85</xdr:row>
      <xdr:rowOff>227965</xdr:rowOff>
    </xdr:to>
    <xdr:sp>
      <xdr:nvSpPr>
        <xdr:cNvPr id="1165" name="Text Box 232" hidden="1"/>
        <xdr:cNvSpPr txBox="1">
          <a:spLocks noChangeArrowheads="1"/>
        </xdr:cNvSpPr>
      </xdr:nvSpPr>
      <xdr:spPr>
        <a:xfrm>
          <a:off x="1722120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6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7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8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19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19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0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1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2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2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3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4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5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5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6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27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7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8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29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0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0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1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2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3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3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4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5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6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6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5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6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7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8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79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0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1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2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3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4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385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6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7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8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89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0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1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2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3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4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5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6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39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8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09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0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1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2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3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4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5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6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7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418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1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42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0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1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2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3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4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5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6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7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8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39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0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1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2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3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4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5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6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7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8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49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0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1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2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3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4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5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6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7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8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59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0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1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2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3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4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5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6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7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8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69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0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1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2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3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4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5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6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7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8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79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0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1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2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3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4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5" name="Text Box 210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6" name="Text Box 21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7" name="Text Box 212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8" name="Text Box 213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89" name="Text Box 214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0" name="Text Box 215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1" name="Text Box 216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2" name="Text Box 217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3" name="Text Box 218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4" name="Text Box 219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76200</xdr:colOff>
      <xdr:row>86</xdr:row>
      <xdr:rowOff>0</xdr:rowOff>
    </xdr:to>
    <xdr:sp>
      <xdr:nvSpPr>
        <xdr:cNvPr id="1495" name="Text Box 221" hidden="1"/>
        <xdr:cNvSpPr txBox="1">
          <a:spLocks noChangeArrowheads="1"/>
        </xdr:cNvSpPr>
      </xdr:nvSpPr>
      <xdr:spPr>
        <a:xfrm>
          <a:off x="1722120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07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08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09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0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1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2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3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4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5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6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17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18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19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0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1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2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3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4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5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6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7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8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29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0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1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2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3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4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5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6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7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8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39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4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5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1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2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3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4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5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6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7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8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59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0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1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6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7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58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4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5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6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7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8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89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0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1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2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3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594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5" name="Text Box 210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6" name="Text Box 21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7" name="Text Box 212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8" name="Text Box 213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599" name="Text Box 214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0" name="Text Box 215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1" name="Text Box 216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2" name="Text Box 217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3" name="Text Box 218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4" name="Text Box 219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5" name="Text Box 22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6" name="Text Box 210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7" name="Text Box 21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8" name="Text Box 212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09" name="Text Box 213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0" name="Text Box 214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1" name="Text Box 215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2" name="Text Box 216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3" name="Text Box 217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4" name="Text Box 218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5" name="Text Box 219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76200</xdr:colOff>
      <xdr:row>18</xdr:row>
      <xdr:rowOff>0</xdr:rowOff>
    </xdr:to>
    <xdr:sp>
      <xdr:nvSpPr>
        <xdr:cNvPr id="1616" name="Text Box 221" hidden="1"/>
        <xdr:cNvSpPr txBox="1">
          <a:spLocks noChangeArrowheads="1"/>
        </xdr:cNvSpPr>
      </xdr:nvSpPr>
      <xdr:spPr>
        <a:xfrm>
          <a:off x="4457065" y="40595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17" name="Text Box 210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18" name="Text Box 21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19" name="Text Box 212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0" name="Text Box 213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1" name="Text Box 214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2" name="Text Box 215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3" name="Text Box 216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4" name="Text Box 217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5" name="Text Box 218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6" name="Text Box 219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7" name="Text Box 22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8" name="Text Box 210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29" name="Text Box 21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0" name="Text Box 212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1" name="Text Box 213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2" name="Text Box 214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3" name="Text Box 215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4" name="Text Box 216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5" name="Text Box 217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6" name="Text Box 218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7" name="Text Box 219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8" name="Text Box 22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39" name="Text Box 210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0" name="Text Box 21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1" name="Text Box 212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2" name="Text Box 213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3" name="Text Box 214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4" name="Text Box 215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5" name="Text Box 216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6" name="Text Box 217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7" name="Text Box 218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8" name="Text Box 219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75565</xdr:colOff>
      <xdr:row>17</xdr:row>
      <xdr:rowOff>227965</xdr:rowOff>
    </xdr:to>
    <xdr:sp>
      <xdr:nvSpPr>
        <xdr:cNvPr id="1649" name="Text Box 221" hidden="1"/>
        <xdr:cNvSpPr txBox="1">
          <a:spLocks noChangeArrowheads="1"/>
        </xdr:cNvSpPr>
      </xdr:nvSpPr>
      <xdr:spPr>
        <a:xfrm>
          <a:off x="4457065" y="40595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0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1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2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3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4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5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6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7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8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59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0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1" name="Text Box 210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2" name="Text Box 21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3" name="Text Box 212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4" name="Text Box 213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5" name="Text Box 214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6" name="Text Box 215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7" name="Text Box 216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8" name="Text Box 217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69" name="Text Box 218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70" name="Text Box 219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76200</xdr:colOff>
      <xdr:row>86</xdr:row>
      <xdr:rowOff>0</xdr:rowOff>
    </xdr:to>
    <xdr:sp>
      <xdr:nvSpPr>
        <xdr:cNvPr id="1671" name="Text Box 221" hidden="1"/>
        <xdr:cNvSpPr txBox="1">
          <a:spLocks noChangeArrowheads="1"/>
        </xdr:cNvSpPr>
      </xdr:nvSpPr>
      <xdr:spPr>
        <a:xfrm>
          <a:off x="4457065" y="196043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2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3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4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5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6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7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8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79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0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1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2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3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4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5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6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7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8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89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0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1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2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3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4" name="Text Box 210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5" name="Text Box 21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6" name="Text Box 212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7" name="Text Box 213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8" name="Text Box 214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699" name="Text Box 215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0" name="Text Box 216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1" name="Text Box 217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2" name="Text Box 218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3" name="Text Box 219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75565</xdr:colOff>
      <xdr:row>85</xdr:row>
      <xdr:rowOff>227965</xdr:rowOff>
    </xdr:to>
    <xdr:sp>
      <xdr:nvSpPr>
        <xdr:cNvPr id="1704" name="Text Box 221" hidden="1"/>
        <xdr:cNvSpPr txBox="1">
          <a:spLocks noChangeArrowheads="1"/>
        </xdr:cNvSpPr>
      </xdr:nvSpPr>
      <xdr:spPr>
        <a:xfrm>
          <a:off x="4457065" y="19604355"/>
          <a:ext cx="75565" cy="22796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6" name="Text Box 210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7" name="Text Box 211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8" name="Text Box 212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499" name="Text Box 213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0" name="Text Box 214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1" name="Text Box 215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2" name="Text Box 216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3" name="Text Box 217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4" name="Text Box 218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5" name="Text Box 219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76200</xdr:colOff>
      <xdr:row>70</xdr:row>
      <xdr:rowOff>0</xdr:rowOff>
    </xdr:to>
    <xdr:sp>
      <xdr:nvSpPr>
        <xdr:cNvPr id="1506" name="Text Box 221" hidden="1"/>
        <xdr:cNvSpPr txBox="1">
          <a:spLocks noChangeArrowheads="1"/>
        </xdr:cNvSpPr>
      </xdr:nvSpPr>
      <xdr:spPr>
        <a:xfrm>
          <a:off x="4457065" y="15946755"/>
          <a:ext cx="76200" cy="2286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FA118"/>
  <sheetViews>
    <sheetView tabSelected="1" zoomScale="115" zoomScaleNormal="115" workbookViewId="0">
      <pane xSplit="14" ySplit="5" topLeftCell="AB6" activePane="bottomRight" state="frozen"/>
      <selection/>
      <selection pane="topRight"/>
      <selection pane="bottomLeft"/>
      <selection pane="bottomRight" activeCell="AC18" sqref="AC18"/>
    </sheetView>
  </sheetViews>
  <sheetFormatPr defaultColWidth="8.7" defaultRowHeight="15.75"/>
  <cols>
    <col min="1" max="1" width="1.9" style="161" customWidth="1"/>
    <col min="2" max="3" width="7.6" style="164" customWidth="1"/>
    <col min="4" max="4" width="19.7" style="165" customWidth="1"/>
    <col min="5" max="5" width="6.6" style="166" customWidth="1"/>
    <col min="6" max="6" width="36.1916666666667" style="161" customWidth="1"/>
    <col min="7" max="7" width="6" style="167" customWidth="1"/>
    <col min="8" max="8" width="5.9" style="161" hidden="1" customWidth="1"/>
    <col min="9" max="9" width="5.9" style="161" customWidth="1"/>
    <col min="10" max="10" width="4.7" style="161" hidden="1" customWidth="1"/>
    <col min="11" max="11" width="6.4" style="161" hidden="1" customWidth="1"/>
    <col min="12" max="12" width="4.7" style="161" hidden="1" customWidth="1"/>
    <col min="13" max="13" width="7.6" style="161" hidden="1" customWidth="1"/>
    <col min="14" max="14" width="5.6" style="161" hidden="1" customWidth="1"/>
    <col min="15" max="15" width="5.6" style="168" customWidth="1"/>
    <col min="16" max="28" width="6.5" style="161" customWidth="1"/>
    <col min="29" max="89" width="8.7" style="161"/>
    <col min="90" max="16384" width="8.7" style="163"/>
  </cols>
  <sheetData>
    <row r="1" s="161" customFormat="1" ht="33.75" customHeight="1" spans="2:19">
      <c r="B1" s="169" t="s">
        <v>0</v>
      </c>
      <c r="C1" s="169"/>
      <c r="D1" s="170"/>
      <c r="E1" s="169"/>
      <c r="F1" s="169"/>
      <c r="G1" s="171"/>
      <c r="H1" s="169"/>
      <c r="I1" s="169"/>
      <c r="J1" s="169"/>
      <c r="K1" s="169"/>
      <c r="L1" s="169"/>
      <c r="M1" s="169"/>
      <c r="N1" s="169"/>
      <c r="O1" s="197"/>
      <c r="P1" s="169"/>
      <c r="Q1" s="169"/>
      <c r="R1" s="169"/>
      <c r="S1" s="169"/>
    </row>
    <row r="2" s="162" customFormat="1" ht="21" customHeight="1" spans="2:20">
      <c r="B2" s="172" t="s">
        <v>1</v>
      </c>
      <c r="C2" s="172"/>
      <c r="D2" s="173"/>
      <c r="E2" s="174" t="s">
        <v>2</v>
      </c>
      <c r="F2" s="174"/>
      <c r="G2" s="175"/>
      <c r="H2" s="174"/>
      <c r="I2" s="174"/>
      <c r="J2" s="174"/>
      <c r="K2" s="174"/>
      <c r="L2" s="174"/>
      <c r="M2" s="174"/>
      <c r="N2" s="174"/>
      <c r="O2" s="198"/>
      <c r="P2" s="89"/>
      <c r="Q2" s="89"/>
      <c r="R2" s="89"/>
      <c r="S2" s="89"/>
      <c r="T2" s="207"/>
    </row>
    <row r="3" s="2" customFormat="1" ht="15.9" customHeight="1" spans="2:45">
      <c r="B3" s="176" t="s">
        <v>3</v>
      </c>
      <c r="C3" s="177" t="s">
        <v>4</v>
      </c>
      <c r="D3" s="178" t="s">
        <v>5</v>
      </c>
      <c r="E3" s="179" t="s">
        <v>6</v>
      </c>
      <c r="F3" s="179" t="s">
        <v>7</v>
      </c>
      <c r="G3" s="180" t="s">
        <v>8</v>
      </c>
      <c r="H3" s="179" t="s">
        <v>9</v>
      </c>
      <c r="I3" s="179" t="s">
        <v>10</v>
      </c>
      <c r="J3" s="179" t="s">
        <v>11</v>
      </c>
      <c r="K3" s="179" t="s">
        <v>12</v>
      </c>
      <c r="L3" s="179" t="s">
        <v>13</v>
      </c>
      <c r="M3" s="179" t="s">
        <v>14</v>
      </c>
      <c r="N3" s="179" t="s">
        <v>15</v>
      </c>
      <c r="O3" s="199" t="s">
        <v>16</v>
      </c>
      <c r="P3" s="79">
        <v>44713</v>
      </c>
      <c r="Q3" s="79">
        <v>44714</v>
      </c>
      <c r="R3" s="90">
        <v>44715</v>
      </c>
      <c r="S3" s="90">
        <v>44716</v>
      </c>
      <c r="T3" s="90">
        <v>44717</v>
      </c>
      <c r="U3" s="79">
        <v>44718</v>
      </c>
      <c r="V3" s="79">
        <v>44719</v>
      </c>
      <c r="W3" s="79">
        <v>44720</v>
      </c>
      <c r="X3" s="79">
        <v>44721</v>
      </c>
      <c r="Y3" s="79">
        <v>44722</v>
      </c>
      <c r="Z3" s="90">
        <v>44723</v>
      </c>
      <c r="AA3" s="90">
        <v>44724</v>
      </c>
      <c r="AB3" s="79">
        <v>44725</v>
      </c>
      <c r="AC3" s="79">
        <v>44726</v>
      </c>
      <c r="AD3" s="79">
        <v>44727</v>
      </c>
      <c r="AE3" s="79">
        <v>44728</v>
      </c>
      <c r="AF3" s="79">
        <v>44729</v>
      </c>
      <c r="AG3" s="90">
        <v>44730</v>
      </c>
      <c r="AH3" s="90">
        <v>44731</v>
      </c>
      <c r="AI3" s="79">
        <v>44732</v>
      </c>
      <c r="AJ3" s="79">
        <v>44733</v>
      </c>
      <c r="AK3" s="79">
        <v>44734</v>
      </c>
      <c r="AL3" s="79">
        <v>44735</v>
      </c>
      <c r="AM3" s="79">
        <v>44736</v>
      </c>
      <c r="AN3" s="90">
        <v>44737</v>
      </c>
      <c r="AO3" s="90">
        <v>44738</v>
      </c>
      <c r="AP3" s="79">
        <v>44739</v>
      </c>
      <c r="AQ3" s="79">
        <v>44740</v>
      </c>
      <c r="AR3" s="79">
        <v>44741</v>
      </c>
      <c r="AS3" s="79">
        <v>44742</v>
      </c>
    </row>
    <row r="4" s="2" customFormat="1" ht="15" customHeight="1" spans="2:157">
      <c r="B4" s="176"/>
      <c r="C4" s="181"/>
      <c r="D4" s="178"/>
      <c r="E4" s="179"/>
      <c r="F4" s="179"/>
      <c r="G4" s="180"/>
      <c r="H4" s="179"/>
      <c r="I4" s="179"/>
      <c r="J4" s="179"/>
      <c r="K4" s="179"/>
      <c r="L4" s="179"/>
      <c r="M4" s="179" t="s">
        <v>17</v>
      </c>
      <c r="N4" s="179"/>
      <c r="O4" s="199" t="s">
        <v>14</v>
      </c>
      <c r="P4" s="27" t="s">
        <v>18</v>
      </c>
      <c r="Q4" s="27" t="s">
        <v>19</v>
      </c>
      <c r="R4" s="91" t="s">
        <v>20</v>
      </c>
      <c r="S4" s="91" t="s">
        <v>21</v>
      </c>
      <c r="T4" s="91" t="s">
        <v>22</v>
      </c>
      <c r="U4" s="27" t="s">
        <v>23</v>
      </c>
      <c r="V4" s="27" t="s">
        <v>24</v>
      </c>
      <c r="W4" s="27" t="s">
        <v>18</v>
      </c>
      <c r="X4" s="27" t="s">
        <v>19</v>
      </c>
      <c r="Y4" s="27" t="s">
        <v>20</v>
      </c>
      <c r="Z4" s="91" t="s">
        <v>21</v>
      </c>
      <c r="AA4" s="91" t="s">
        <v>22</v>
      </c>
      <c r="AB4" s="27" t="s">
        <v>23</v>
      </c>
      <c r="AC4" s="27" t="s">
        <v>24</v>
      </c>
      <c r="AD4" s="27" t="s">
        <v>18</v>
      </c>
      <c r="AE4" s="27" t="s">
        <v>19</v>
      </c>
      <c r="AF4" s="27" t="s">
        <v>20</v>
      </c>
      <c r="AG4" s="91" t="s">
        <v>21</v>
      </c>
      <c r="AH4" s="91" t="s">
        <v>22</v>
      </c>
      <c r="AI4" s="27" t="s">
        <v>23</v>
      </c>
      <c r="AJ4" s="27" t="s">
        <v>24</v>
      </c>
      <c r="AK4" s="27" t="s">
        <v>18</v>
      </c>
      <c r="AL4" s="27" t="s">
        <v>19</v>
      </c>
      <c r="AM4" s="27" t="s">
        <v>20</v>
      </c>
      <c r="AN4" s="91" t="s">
        <v>21</v>
      </c>
      <c r="AO4" s="91" t="s">
        <v>22</v>
      </c>
      <c r="AP4" s="27" t="s">
        <v>23</v>
      </c>
      <c r="AQ4" s="27" t="s">
        <v>24</v>
      </c>
      <c r="AR4" s="27" t="s">
        <v>18</v>
      </c>
      <c r="AS4" s="27" t="s">
        <v>19</v>
      </c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3"/>
      <c r="EB4" s="103"/>
      <c r="EC4" s="103"/>
      <c r="ED4" s="103"/>
      <c r="EE4" s="103"/>
      <c r="EF4" s="103"/>
      <c r="EG4" s="103"/>
      <c r="EH4" s="103"/>
      <c r="EI4" s="103"/>
      <c r="EJ4" s="103"/>
      <c r="EK4" s="103"/>
      <c r="EL4" s="103"/>
      <c r="EM4" s="103"/>
      <c r="EN4" s="103"/>
      <c r="EO4" s="103"/>
      <c r="EP4" s="103"/>
      <c r="EQ4" s="103"/>
      <c r="ER4" s="103"/>
      <c r="ES4" s="103"/>
      <c r="ET4" s="103"/>
      <c r="EU4" s="103"/>
      <c r="EV4" s="103"/>
      <c r="EW4" s="103"/>
      <c r="EX4" s="103"/>
      <c r="EY4" s="103"/>
      <c r="EZ4" s="103"/>
      <c r="FA4" s="103"/>
    </row>
    <row r="5" s="2" customFormat="1" ht="18" customHeight="1" spans="2:157">
      <c r="B5" s="176"/>
      <c r="C5" s="182"/>
      <c r="D5" s="178"/>
      <c r="E5" s="179"/>
      <c r="F5" s="179"/>
      <c r="G5" s="180"/>
      <c r="H5" s="179"/>
      <c r="I5" s="179"/>
      <c r="J5" s="179"/>
      <c r="K5" s="179"/>
      <c r="L5" s="179"/>
      <c r="M5" s="179"/>
      <c r="N5" s="179"/>
      <c r="O5" s="200"/>
      <c r="P5" s="201" t="s">
        <v>10</v>
      </c>
      <c r="Q5" s="201" t="s">
        <v>10</v>
      </c>
      <c r="R5" s="208" t="s">
        <v>10</v>
      </c>
      <c r="S5" s="208" t="s">
        <v>10</v>
      </c>
      <c r="T5" s="208" t="s">
        <v>10</v>
      </c>
      <c r="U5" s="201" t="s">
        <v>10</v>
      </c>
      <c r="V5" s="201" t="s">
        <v>10</v>
      </c>
      <c r="W5" s="201" t="s">
        <v>10</v>
      </c>
      <c r="X5" s="201" t="s">
        <v>10</v>
      </c>
      <c r="Y5" s="201" t="s">
        <v>10</v>
      </c>
      <c r="Z5" s="208" t="s">
        <v>10</v>
      </c>
      <c r="AA5" s="208" t="s">
        <v>10</v>
      </c>
      <c r="AB5" s="201" t="s">
        <v>10</v>
      </c>
      <c r="AC5" s="201" t="s">
        <v>10</v>
      </c>
      <c r="AD5" s="201" t="s">
        <v>10</v>
      </c>
      <c r="AE5" s="201" t="s">
        <v>10</v>
      </c>
      <c r="AF5" s="201" t="s">
        <v>10</v>
      </c>
      <c r="AG5" s="208" t="s">
        <v>10</v>
      </c>
      <c r="AH5" s="208" t="s">
        <v>10</v>
      </c>
      <c r="AI5" s="201" t="s">
        <v>10</v>
      </c>
      <c r="AJ5" s="201" t="s">
        <v>10</v>
      </c>
      <c r="AK5" s="201" t="s">
        <v>10</v>
      </c>
      <c r="AL5" s="201" t="s">
        <v>10</v>
      </c>
      <c r="AM5" s="201" t="s">
        <v>10</v>
      </c>
      <c r="AN5" s="208" t="s">
        <v>10</v>
      </c>
      <c r="AO5" s="208" t="s">
        <v>10</v>
      </c>
      <c r="AP5" s="201" t="s">
        <v>10</v>
      </c>
      <c r="AQ5" s="201" t="s">
        <v>10</v>
      </c>
      <c r="AR5" s="201" t="s">
        <v>10</v>
      </c>
      <c r="AS5" s="201" t="s">
        <v>10</v>
      </c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103"/>
      <c r="ED5" s="103"/>
      <c r="EE5" s="103"/>
      <c r="EF5" s="103"/>
      <c r="EG5" s="103"/>
      <c r="EH5" s="103"/>
      <c r="EI5" s="103"/>
      <c r="EJ5" s="103"/>
      <c r="EK5" s="103"/>
      <c r="EL5" s="103"/>
      <c r="EM5" s="103"/>
      <c r="EN5" s="103"/>
      <c r="EO5" s="103"/>
      <c r="EP5" s="103"/>
      <c r="EQ5" s="103"/>
      <c r="ER5" s="103"/>
      <c r="ES5" s="103"/>
      <c r="ET5" s="103"/>
      <c r="EU5" s="103"/>
      <c r="EV5" s="103"/>
      <c r="EW5" s="103"/>
      <c r="EX5" s="103"/>
      <c r="EY5" s="103"/>
      <c r="EZ5" s="103"/>
      <c r="FA5" s="103"/>
    </row>
    <row r="6" s="3" customFormat="1" ht="18" customHeight="1" spans="2:45">
      <c r="B6" s="183">
        <v>44713</v>
      </c>
      <c r="C6" s="183">
        <f t="array" ref="C6">MIN(IF(P6:AS6&gt;0,P$3:AS$3,""))</f>
        <v>44713</v>
      </c>
      <c r="D6" s="184" t="s">
        <v>25</v>
      </c>
      <c r="E6" s="185" t="s">
        <v>26</v>
      </c>
      <c r="F6" s="186" t="s">
        <v>27</v>
      </c>
      <c r="G6" s="187">
        <v>2391</v>
      </c>
      <c r="H6" s="40"/>
      <c r="I6" s="80">
        <f>SUM(O6:AT6)</f>
        <v>2391</v>
      </c>
      <c r="J6" s="40"/>
      <c r="K6" s="40"/>
      <c r="L6" s="40"/>
      <c r="M6" s="202"/>
      <c r="N6" s="203"/>
      <c r="O6" s="204"/>
      <c r="P6" s="205">
        <v>1280</v>
      </c>
      <c r="Q6" s="80">
        <v>1111</v>
      </c>
      <c r="R6" s="209"/>
      <c r="S6" s="209"/>
      <c r="T6" s="209"/>
      <c r="U6" s="210"/>
      <c r="V6" s="4"/>
      <c r="W6" s="4"/>
      <c r="X6" s="4"/>
      <c r="Y6" s="4"/>
      <c r="Z6" s="152"/>
      <c r="AA6" s="152"/>
      <c r="AB6" s="4"/>
      <c r="AC6" s="4"/>
      <c r="AD6" s="4"/>
      <c r="AE6" s="4"/>
      <c r="AF6" s="4"/>
      <c r="AG6" s="152"/>
      <c r="AH6" s="152"/>
      <c r="AI6" s="4"/>
      <c r="AJ6" s="4"/>
      <c r="AK6" s="4"/>
      <c r="AL6" s="4"/>
      <c r="AM6" s="4"/>
      <c r="AN6" s="152"/>
      <c r="AO6" s="152"/>
      <c r="AP6" s="4"/>
      <c r="AQ6" s="4"/>
      <c r="AR6" s="4"/>
      <c r="AS6" s="4"/>
    </row>
    <row r="7" s="3" customFormat="1" ht="18" customHeight="1" spans="2:45">
      <c r="B7" s="183">
        <v>44718</v>
      </c>
      <c r="C7" s="183">
        <f t="array" ref="C7">MIN(IF(P7:AS7&gt;0,P$3:AS$3,""))</f>
        <v>44714</v>
      </c>
      <c r="D7" s="188" t="s">
        <v>28</v>
      </c>
      <c r="E7" s="35" t="s">
        <v>29</v>
      </c>
      <c r="F7" s="38" t="s">
        <v>30</v>
      </c>
      <c r="G7" s="187">
        <v>17040</v>
      </c>
      <c r="H7" s="40"/>
      <c r="I7" s="80">
        <f>SUM(O7:AT7)</f>
        <v>17040</v>
      </c>
      <c r="J7" s="40"/>
      <c r="K7" s="40"/>
      <c r="L7" s="40"/>
      <c r="M7" s="202"/>
      <c r="N7" s="203"/>
      <c r="O7" s="204"/>
      <c r="P7" s="205"/>
      <c r="Q7" s="80">
        <v>535</v>
      </c>
      <c r="R7" s="209"/>
      <c r="S7" s="209"/>
      <c r="T7" s="209"/>
      <c r="U7" s="4">
        <v>2068</v>
      </c>
      <c r="V7" s="4">
        <v>2175</v>
      </c>
      <c r="W7" s="4">
        <v>2392</v>
      </c>
      <c r="X7" s="4">
        <v>2155</v>
      </c>
      <c r="Y7" s="4">
        <v>4206</v>
      </c>
      <c r="Z7" s="152"/>
      <c r="AA7" s="152"/>
      <c r="AB7" s="4">
        <v>2354</v>
      </c>
      <c r="AC7" s="4">
        <v>1155</v>
      </c>
      <c r="AD7" s="4"/>
      <c r="AE7" s="4"/>
      <c r="AF7" s="4"/>
      <c r="AG7" s="152"/>
      <c r="AH7" s="152"/>
      <c r="AI7" s="4"/>
      <c r="AJ7" s="4"/>
      <c r="AK7" s="4"/>
      <c r="AL7" s="4"/>
      <c r="AM7" s="4"/>
      <c r="AN7" s="152"/>
      <c r="AO7" s="152"/>
      <c r="AP7" s="4"/>
      <c r="AQ7" s="4"/>
      <c r="AR7" s="4"/>
      <c r="AS7" s="4"/>
    </row>
    <row r="8" s="3" customFormat="1" ht="18" customHeight="1" spans="2:46">
      <c r="B8" s="183">
        <v>44722</v>
      </c>
      <c r="C8" s="183">
        <f t="array" ref="C8">MIN(IF(P8:AS8&gt;0,P$3:AS$3,""))</f>
        <v>44727</v>
      </c>
      <c r="D8" s="184" t="s">
        <v>31</v>
      </c>
      <c r="E8" s="45" t="s">
        <v>32</v>
      </c>
      <c r="F8" s="38" t="s">
        <v>33</v>
      </c>
      <c r="G8" s="187">
        <v>1013</v>
      </c>
      <c r="H8" s="189"/>
      <c r="I8" s="80">
        <f>SUM(O8:AT8)</f>
        <v>1013</v>
      </c>
      <c r="J8" s="40"/>
      <c r="K8" s="40"/>
      <c r="L8" s="40"/>
      <c r="M8" s="202"/>
      <c r="N8" s="203"/>
      <c r="O8" s="204"/>
      <c r="P8" s="205"/>
      <c r="Q8" s="80"/>
      <c r="R8" s="209"/>
      <c r="S8" s="209"/>
      <c r="T8" s="209"/>
      <c r="U8" s="210"/>
      <c r="V8" s="4"/>
      <c r="W8" s="4"/>
      <c r="X8" s="4"/>
      <c r="Y8" s="4"/>
      <c r="Z8" s="152"/>
      <c r="AA8" s="152"/>
      <c r="AB8" s="4"/>
      <c r="AC8" s="4"/>
      <c r="AD8" s="4">
        <v>696</v>
      </c>
      <c r="AE8" s="4">
        <v>317</v>
      </c>
      <c r="AF8" s="4"/>
      <c r="AG8" s="152"/>
      <c r="AH8" s="152"/>
      <c r="AI8" s="4"/>
      <c r="AJ8" s="4"/>
      <c r="AK8" s="4"/>
      <c r="AL8" s="4"/>
      <c r="AM8" s="4"/>
      <c r="AN8" s="152"/>
      <c r="AO8" s="152"/>
      <c r="AP8" s="4"/>
      <c r="AQ8" s="4"/>
      <c r="AR8" s="4"/>
      <c r="AS8" s="4"/>
      <c r="AT8" s="4"/>
    </row>
    <row r="9" s="3" customFormat="1" ht="18" customHeight="1" spans="2:46">
      <c r="B9" s="183">
        <v>44725</v>
      </c>
      <c r="C9" s="183">
        <f t="array" ref="C9">MIN(IF(P9:AS9&gt;0,P$3:AS$3,""))</f>
        <v>44728</v>
      </c>
      <c r="D9" s="184" t="s">
        <v>31</v>
      </c>
      <c r="E9" s="45" t="s">
        <v>32</v>
      </c>
      <c r="F9" s="38" t="s">
        <v>34</v>
      </c>
      <c r="G9" s="187">
        <v>1013</v>
      </c>
      <c r="H9" s="189"/>
      <c r="I9" s="80">
        <f>SUM(O9:AT9)</f>
        <v>1013</v>
      </c>
      <c r="J9" s="40"/>
      <c r="K9" s="40"/>
      <c r="L9" s="40"/>
      <c r="M9" s="202"/>
      <c r="N9" s="203"/>
      <c r="O9" s="204"/>
      <c r="P9" s="205"/>
      <c r="Q9" s="80"/>
      <c r="R9" s="209"/>
      <c r="S9" s="209"/>
      <c r="T9" s="209"/>
      <c r="U9" s="210"/>
      <c r="V9" s="4"/>
      <c r="W9" s="4"/>
      <c r="X9" s="4"/>
      <c r="Y9" s="4"/>
      <c r="Z9" s="152"/>
      <c r="AA9" s="152"/>
      <c r="AB9" s="4"/>
      <c r="AC9" s="4"/>
      <c r="AD9" s="4"/>
      <c r="AE9" s="4">
        <v>1013</v>
      </c>
      <c r="AF9" s="4"/>
      <c r="AG9" s="152"/>
      <c r="AH9" s="152"/>
      <c r="AI9" s="4"/>
      <c r="AJ9" s="4"/>
      <c r="AK9" s="4"/>
      <c r="AL9" s="4"/>
      <c r="AM9" s="4"/>
      <c r="AN9" s="152"/>
      <c r="AO9" s="152"/>
      <c r="AP9" s="4"/>
      <c r="AQ9" s="4"/>
      <c r="AR9" s="4"/>
      <c r="AS9" s="4"/>
      <c r="AT9" s="4"/>
    </row>
    <row r="10" s="3" customFormat="1" ht="18" customHeight="1" spans="2:46">
      <c r="B10" s="183">
        <v>44726</v>
      </c>
      <c r="C10" s="183">
        <f t="array" ref="C10">MIN(IF(P10:AS10&gt;0,P$3:AS$3,""))</f>
        <v>44726</v>
      </c>
      <c r="D10" s="188" t="s">
        <v>35</v>
      </c>
      <c r="E10" s="45" t="s">
        <v>32</v>
      </c>
      <c r="F10" s="38" t="s">
        <v>36</v>
      </c>
      <c r="G10" s="187">
        <v>2002</v>
      </c>
      <c r="H10" s="40"/>
      <c r="I10" s="80">
        <f t="shared" ref="I7:I38" si="0">SUM(O10:AT10)</f>
        <v>2001</v>
      </c>
      <c r="J10" s="40"/>
      <c r="K10" s="40"/>
      <c r="L10" s="40"/>
      <c r="M10" s="202"/>
      <c r="N10" s="203"/>
      <c r="O10" s="204"/>
      <c r="P10" s="205"/>
      <c r="Q10" s="80"/>
      <c r="R10" s="209"/>
      <c r="S10" s="209"/>
      <c r="T10" s="209"/>
      <c r="U10" s="210"/>
      <c r="V10" s="4"/>
      <c r="W10" s="4"/>
      <c r="X10" s="4"/>
      <c r="Y10" s="4"/>
      <c r="Z10" s="152"/>
      <c r="AA10" s="152"/>
      <c r="AB10" s="4"/>
      <c r="AC10" s="4">
        <v>784</v>
      </c>
      <c r="AD10" s="4">
        <v>1217</v>
      </c>
      <c r="AE10" s="4"/>
      <c r="AF10" s="4"/>
      <c r="AG10" s="152"/>
      <c r="AH10" s="152"/>
      <c r="AI10" s="4"/>
      <c r="AJ10" s="4"/>
      <c r="AK10" s="4"/>
      <c r="AL10" s="4"/>
      <c r="AM10" s="4"/>
      <c r="AN10" s="152"/>
      <c r="AO10" s="152"/>
      <c r="AP10" s="4"/>
      <c r="AQ10" s="4"/>
      <c r="AR10" s="4"/>
      <c r="AS10" s="4"/>
      <c r="AT10" s="4"/>
    </row>
    <row r="11" s="3" customFormat="1" ht="18" customHeight="1" spans="2:46">
      <c r="B11" s="183">
        <v>44727</v>
      </c>
      <c r="C11" s="183">
        <f t="array" ref="C11">MIN(IF(P11:AS11&gt;0,P$3:AS$3,""))</f>
        <v>0</v>
      </c>
      <c r="D11" s="190" t="s">
        <v>37</v>
      </c>
      <c r="E11" s="60" t="s">
        <v>32</v>
      </c>
      <c r="F11" s="68" t="s">
        <v>38</v>
      </c>
      <c r="G11" s="191">
        <v>4020</v>
      </c>
      <c r="H11" s="40"/>
      <c r="I11" s="80">
        <f t="shared" si="0"/>
        <v>0</v>
      </c>
      <c r="J11" s="40"/>
      <c r="K11" s="40"/>
      <c r="L11" s="40"/>
      <c r="M11" s="202"/>
      <c r="N11" s="203"/>
      <c r="O11" s="204"/>
      <c r="P11" s="205"/>
      <c r="Q11" s="80"/>
      <c r="R11" s="209"/>
      <c r="S11" s="209"/>
      <c r="T11" s="209"/>
      <c r="U11" s="210"/>
      <c r="V11" s="4"/>
      <c r="W11" s="4"/>
      <c r="X11" s="4"/>
      <c r="Y11" s="4"/>
      <c r="Z11" s="152"/>
      <c r="AA11" s="152"/>
      <c r="AB11" s="4"/>
      <c r="AC11" s="4"/>
      <c r="AD11" s="4"/>
      <c r="AE11" s="4"/>
      <c r="AF11" s="4"/>
      <c r="AG11" s="152"/>
      <c r="AH11" s="152"/>
      <c r="AI11" s="4"/>
      <c r="AJ11" s="4"/>
      <c r="AK11" s="4"/>
      <c r="AL11" s="4"/>
      <c r="AM11" s="4"/>
      <c r="AN11" s="152"/>
      <c r="AO11" s="152"/>
      <c r="AP11" s="4"/>
      <c r="AQ11" s="4"/>
      <c r="AR11" s="4"/>
      <c r="AS11" s="4"/>
      <c r="AT11" s="4"/>
    </row>
    <row r="12" s="3" customFormat="1" ht="18" customHeight="1" spans="2:46">
      <c r="B12" s="183">
        <v>44728</v>
      </c>
      <c r="C12" s="183">
        <f t="array" ref="C12">MIN(IF(P12:AS12&gt;0,P$3:AS$3,""))</f>
        <v>44728</v>
      </c>
      <c r="D12" s="192" t="s">
        <v>39</v>
      </c>
      <c r="E12" s="35" t="s">
        <v>40</v>
      </c>
      <c r="F12" s="192" t="s">
        <v>41</v>
      </c>
      <c r="G12" s="192">
        <v>1001</v>
      </c>
      <c r="H12" s="40"/>
      <c r="I12" s="80">
        <f t="shared" si="0"/>
        <v>1011</v>
      </c>
      <c r="J12" s="40"/>
      <c r="K12" s="40"/>
      <c r="L12" s="40"/>
      <c r="M12" s="202"/>
      <c r="N12" s="203"/>
      <c r="O12" s="204"/>
      <c r="P12" s="205"/>
      <c r="Q12" s="80"/>
      <c r="R12" s="211"/>
      <c r="S12" s="211"/>
      <c r="T12" s="211"/>
      <c r="U12" s="210"/>
      <c r="V12" s="4"/>
      <c r="W12" s="4"/>
      <c r="X12" s="4"/>
      <c r="Y12" s="4"/>
      <c r="Z12" s="152"/>
      <c r="AA12" s="152"/>
      <c r="AB12" s="4"/>
      <c r="AC12" s="4"/>
      <c r="AD12" s="4"/>
      <c r="AE12" s="4">
        <v>695</v>
      </c>
      <c r="AF12" s="4">
        <v>316</v>
      </c>
      <c r="AG12" s="152"/>
      <c r="AH12" s="152"/>
      <c r="AI12" s="4"/>
      <c r="AJ12" s="4"/>
      <c r="AK12" s="4"/>
      <c r="AL12" s="4"/>
      <c r="AM12" s="4"/>
      <c r="AN12" s="152"/>
      <c r="AO12" s="152"/>
      <c r="AP12" s="4"/>
      <c r="AQ12" s="4"/>
      <c r="AR12" s="4"/>
      <c r="AS12" s="4"/>
      <c r="AT12" s="4"/>
    </row>
    <row r="13" s="3" customFormat="1" ht="18" customHeight="1" spans="2:45">
      <c r="B13" s="183">
        <v>44728</v>
      </c>
      <c r="C13" s="183">
        <f t="array" ref="C13">MIN(IF(P13:AS13&gt;0,P$3:AS$3,""))</f>
        <v>44729</v>
      </c>
      <c r="D13" s="192" t="s">
        <v>39</v>
      </c>
      <c r="E13" s="35" t="s">
        <v>40</v>
      </c>
      <c r="F13" s="192" t="s">
        <v>42</v>
      </c>
      <c r="G13" s="192">
        <v>1001</v>
      </c>
      <c r="H13" s="40"/>
      <c r="I13" s="80">
        <f t="shared" si="0"/>
        <v>1001</v>
      </c>
      <c r="J13" s="40"/>
      <c r="K13" s="40"/>
      <c r="L13" s="40"/>
      <c r="M13" s="202"/>
      <c r="N13" s="203"/>
      <c r="O13" s="204"/>
      <c r="P13" s="205"/>
      <c r="Q13" s="80"/>
      <c r="R13" s="211"/>
      <c r="S13" s="211"/>
      <c r="T13" s="211"/>
      <c r="U13" s="210"/>
      <c r="V13" s="4"/>
      <c r="W13" s="4"/>
      <c r="X13" s="4"/>
      <c r="Y13" s="4"/>
      <c r="Z13" s="152"/>
      <c r="AA13" s="152"/>
      <c r="AB13" s="4"/>
      <c r="AC13" s="4"/>
      <c r="AD13" s="4"/>
      <c r="AE13" s="4"/>
      <c r="AF13" s="4">
        <v>1001</v>
      </c>
      <c r="AG13" s="152"/>
      <c r="AH13" s="152"/>
      <c r="AI13" s="4"/>
      <c r="AJ13" s="4"/>
      <c r="AK13" s="4"/>
      <c r="AL13" s="4"/>
      <c r="AM13" s="4"/>
      <c r="AN13" s="152"/>
      <c r="AO13" s="152"/>
      <c r="AP13" s="4"/>
      <c r="AQ13" s="4"/>
      <c r="AR13" s="4"/>
      <c r="AS13" s="4"/>
    </row>
    <row r="14" s="3" customFormat="1" ht="18" customHeight="1" spans="2:46">
      <c r="B14" s="183">
        <v>44729</v>
      </c>
      <c r="C14" s="183">
        <f t="array" ref="C14">MIN(IF(P14:AS14&gt;0,P$3:AS$3,""))</f>
        <v>0</v>
      </c>
      <c r="D14" s="114" t="s">
        <v>43</v>
      </c>
      <c r="E14" s="41" t="s">
        <v>32</v>
      </c>
      <c r="F14" s="40" t="s">
        <v>44</v>
      </c>
      <c r="G14" s="43">
        <v>2005</v>
      </c>
      <c r="H14" s="189"/>
      <c r="I14" s="80">
        <f t="shared" si="0"/>
        <v>0</v>
      </c>
      <c r="J14" s="40"/>
      <c r="K14" s="40"/>
      <c r="L14" s="40"/>
      <c r="M14" s="202"/>
      <c r="N14" s="203"/>
      <c r="O14" s="204"/>
      <c r="P14" s="205"/>
      <c r="Q14" s="80"/>
      <c r="R14" s="211"/>
      <c r="S14" s="211"/>
      <c r="T14" s="211"/>
      <c r="U14" s="210"/>
      <c r="V14" s="4"/>
      <c r="W14" s="4"/>
      <c r="X14" s="4"/>
      <c r="Y14" s="4"/>
      <c r="Z14" s="152"/>
      <c r="AA14" s="152"/>
      <c r="AB14" s="4"/>
      <c r="AC14" s="4"/>
      <c r="AD14" s="4"/>
      <c r="AE14" s="4"/>
      <c r="AF14" s="4"/>
      <c r="AG14" s="152"/>
      <c r="AH14" s="152"/>
      <c r="AI14" s="4"/>
      <c r="AJ14" s="4"/>
      <c r="AK14" s="4"/>
      <c r="AL14" s="4"/>
      <c r="AM14" s="4"/>
      <c r="AN14" s="152"/>
      <c r="AO14" s="152"/>
      <c r="AP14" s="4"/>
      <c r="AQ14" s="4"/>
      <c r="AR14" s="4"/>
      <c r="AS14" s="4"/>
      <c r="AT14" s="4"/>
    </row>
    <row r="15" s="3" customFormat="1" ht="18" customHeight="1" spans="2:44">
      <c r="B15" s="183">
        <v>44732</v>
      </c>
      <c r="C15" s="183">
        <f t="array" ref="C15">MIN(IF(P15:AS15&gt;0,P$3:AS$3,""))</f>
        <v>0</v>
      </c>
      <c r="D15" s="193" t="s">
        <v>45</v>
      </c>
      <c r="E15" s="74" t="s">
        <v>29</v>
      </c>
      <c r="F15" s="40" t="s">
        <v>30</v>
      </c>
      <c r="G15" s="43">
        <v>17808</v>
      </c>
      <c r="H15" s="40"/>
      <c r="I15" s="80">
        <f t="shared" si="0"/>
        <v>0</v>
      </c>
      <c r="J15" s="40"/>
      <c r="K15" s="40"/>
      <c r="L15" s="40"/>
      <c r="M15" s="202"/>
      <c r="N15" s="203"/>
      <c r="O15" s="204"/>
      <c r="P15" s="80"/>
      <c r="Q15" s="80"/>
      <c r="R15" s="211"/>
      <c r="S15" s="211"/>
      <c r="T15" s="212"/>
      <c r="U15" s="4"/>
      <c r="V15" s="4"/>
      <c r="W15" s="4"/>
      <c r="X15" s="4"/>
      <c r="Y15" s="4"/>
      <c r="Z15" s="152"/>
      <c r="AA15" s="152"/>
      <c r="AB15" s="4"/>
      <c r="AC15" s="4"/>
      <c r="AD15" s="4"/>
      <c r="AE15" s="4"/>
      <c r="AF15" s="4"/>
      <c r="AG15" s="152"/>
      <c r="AH15" s="152"/>
      <c r="AI15" s="4"/>
      <c r="AJ15" s="4"/>
      <c r="AK15" s="4"/>
      <c r="AL15" s="4"/>
      <c r="AM15" s="4"/>
      <c r="AN15" s="152"/>
      <c r="AO15" s="152"/>
      <c r="AP15" s="4"/>
      <c r="AQ15" s="4"/>
      <c r="AR15" s="4"/>
    </row>
    <row r="16" s="3" customFormat="1" ht="18" customHeight="1" spans="2:44">
      <c r="B16" s="183">
        <v>44739</v>
      </c>
      <c r="C16" s="183">
        <f t="array" ref="C16">MIN(IF(P16:AS16&gt;0,P$3:AS$3,""))</f>
        <v>0</v>
      </c>
      <c r="D16" s="114" t="s">
        <v>46</v>
      </c>
      <c r="E16" s="74" t="s">
        <v>40</v>
      </c>
      <c r="F16" s="40" t="s">
        <v>47</v>
      </c>
      <c r="G16" s="43">
        <v>1501</v>
      </c>
      <c r="H16" s="40"/>
      <c r="I16" s="80">
        <f t="shared" si="0"/>
        <v>0</v>
      </c>
      <c r="J16" s="40"/>
      <c r="K16" s="40"/>
      <c r="L16" s="40"/>
      <c r="M16" s="202"/>
      <c r="N16" s="203"/>
      <c r="O16" s="204"/>
      <c r="P16" s="80"/>
      <c r="Q16" s="80"/>
      <c r="R16" s="211"/>
      <c r="S16" s="211"/>
      <c r="T16" s="212"/>
      <c r="U16" s="4"/>
      <c r="V16" s="4"/>
      <c r="W16" s="4"/>
      <c r="X16" s="4"/>
      <c r="Y16" s="4"/>
      <c r="Z16" s="152"/>
      <c r="AA16" s="152"/>
      <c r="AB16" s="4"/>
      <c r="AC16" s="4"/>
      <c r="AD16" s="4"/>
      <c r="AE16" s="4"/>
      <c r="AF16" s="4"/>
      <c r="AG16" s="152"/>
      <c r="AH16" s="152"/>
      <c r="AI16" s="4"/>
      <c r="AJ16" s="4"/>
      <c r="AK16" s="4"/>
      <c r="AL16" s="4"/>
      <c r="AM16" s="4"/>
      <c r="AN16" s="152"/>
      <c r="AO16" s="152"/>
      <c r="AP16" s="4"/>
      <c r="AQ16" s="4"/>
      <c r="AR16" s="4"/>
    </row>
    <row r="17" s="3" customFormat="1" ht="18" customHeight="1" spans="2:44">
      <c r="B17" s="183">
        <v>44740</v>
      </c>
      <c r="C17" s="183">
        <f t="array" ref="C17">MIN(IF(P17:AS17&gt;0,P$3:AS$3,""))</f>
        <v>0</v>
      </c>
      <c r="D17" s="114" t="s">
        <v>46</v>
      </c>
      <c r="E17" s="74" t="s">
        <v>40</v>
      </c>
      <c r="F17" s="40" t="s">
        <v>48</v>
      </c>
      <c r="G17" s="43">
        <v>1001</v>
      </c>
      <c r="H17" s="40"/>
      <c r="I17" s="80">
        <f t="shared" si="0"/>
        <v>0</v>
      </c>
      <c r="J17" s="40"/>
      <c r="K17" s="40"/>
      <c r="L17" s="40"/>
      <c r="M17" s="202"/>
      <c r="N17" s="203"/>
      <c r="O17" s="204"/>
      <c r="P17" s="80"/>
      <c r="Q17" s="80"/>
      <c r="R17" s="211"/>
      <c r="S17" s="211"/>
      <c r="T17" s="212"/>
      <c r="U17" s="4"/>
      <c r="V17" s="4"/>
      <c r="W17" s="4"/>
      <c r="X17" s="4"/>
      <c r="Y17" s="4"/>
      <c r="Z17" s="152"/>
      <c r="AA17" s="152"/>
      <c r="AB17" s="4"/>
      <c r="AC17" s="4"/>
      <c r="AD17" s="4"/>
      <c r="AE17" s="4"/>
      <c r="AF17" s="4"/>
      <c r="AG17" s="152"/>
      <c r="AH17" s="152"/>
      <c r="AI17" s="4"/>
      <c r="AJ17" s="4"/>
      <c r="AK17" s="4"/>
      <c r="AL17" s="4"/>
      <c r="AM17" s="4"/>
      <c r="AN17" s="152"/>
      <c r="AO17" s="152"/>
      <c r="AP17" s="4"/>
      <c r="AQ17" s="4"/>
      <c r="AR17" s="4"/>
    </row>
    <row r="18" s="3" customFormat="1" ht="18" customHeight="1" spans="2:46">
      <c r="B18" s="183">
        <v>44741</v>
      </c>
      <c r="C18" s="183">
        <f t="array" ref="C18">MIN(IF(P18:AS18&gt;0,P$3:AS$3,""))</f>
        <v>0</v>
      </c>
      <c r="D18" s="114" t="s">
        <v>49</v>
      </c>
      <c r="E18" s="41" t="s">
        <v>32</v>
      </c>
      <c r="F18" s="40" t="s">
        <v>50</v>
      </c>
      <c r="G18" s="43">
        <v>4631</v>
      </c>
      <c r="H18" s="40"/>
      <c r="I18" s="80">
        <f t="shared" si="0"/>
        <v>0</v>
      </c>
      <c r="J18" s="40"/>
      <c r="K18" s="40"/>
      <c r="L18" s="40"/>
      <c r="M18" s="202"/>
      <c r="N18" s="203"/>
      <c r="O18" s="204"/>
      <c r="P18" s="205"/>
      <c r="Q18" s="80"/>
      <c r="R18" s="211"/>
      <c r="S18" s="211"/>
      <c r="T18" s="211"/>
      <c r="U18" s="210"/>
      <c r="V18" s="4"/>
      <c r="X18" s="4"/>
      <c r="Y18" s="4"/>
      <c r="Z18" s="152"/>
      <c r="AA18" s="152"/>
      <c r="AB18" s="4"/>
      <c r="AC18" s="4"/>
      <c r="AD18" s="4"/>
      <c r="AE18" s="4"/>
      <c r="AF18" s="4"/>
      <c r="AG18" s="152"/>
      <c r="AH18" s="152"/>
      <c r="AI18" s="4"/>
      <c r="AJ18" s="4"/>
      <c r="AK18" s="4"/>
      <c r="AL18" s="4"/>
      <c r="AM18" s="4"/>
      <c r="AN18" s="152"/>
      <c r="AO18" s="152"/>
      <c r="AP18" s="4"/>
      <c r="AQ18" s="4"/>
      <c r="AR18" s="4"/>
      <c r="AS18" s="4"/>
      <c r="AT18" s="4"/>
    </row>
    <row r="19" s="3" customFormat="1" ht="18" customHeight="1" spans="2:46">
      <c r="B19" s="183"/>
      <c r="C19" s="183">
        <f t="array" ref="C19">MIN(IF(P19:AS19&gt;0,P$3:AS$3,""))</f>
        <v>44729</v>
      </c>
      <c r="D19" s="4" t="s">
        <v>51</v>
      </c>
      <c r="E19" s="74" t="s">
        <v>40</v>
      </c>
      <c r="F19" s="40" t="s">
        <v>52</v>
      </c>
      <c r="G19" s="43">
        <v>2400</v>
      </c>
      <c r="H19" s="40"/>
      <c r="I19" s="80">
        <f t="shared" si="0"/>
        <v>517</v>
      </c>
      <c r="J19" s="40"/>
      <c r="K19" s="40"/>
      <c r="L19" s="40"/>
      <c r="M19" s="202"/>
      <c r="N19" s="203"/>
      <c r="O19" s="204"/>
      <c r="P19" s="205"/>
      <c r="Q19" s="80"/>
      <c r="R19" s="211"/>
      <c r="S19" s="211"/>
      <c r="T19" s="211"/>
      <c r="U19" s="210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517</v>
      </c>
      <c r="AG19" s="152"/>
      <c r="AH19" s="152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s="3" customFormat="1" ht="18" customHeight="1" spans="2:44">
      <c r="B20" s="183"/>
      <c r="C20" s="183">
        <f t="array" ref="C20">MIN(IF(P20:AS20&gt;0,P$3:AS$3,""))</f>
        <v>0</v>
      </c>
      <c r="D20" s="114"/>
      <c r="E20" s="74"/>
      <c r="F20" s="40"/>
      <c r="G20" s="43"/>
      <c r="H20" s="40"/>
      <c r="I20" s="80">
        <f t="shared" si="0"/>
        <v>0</v>
      </c>
      <c r="J20" s="40"/>
      <c r="K20" s="40"/>
      <c r="L20" s="40"/>
      <c r="M20" s="202"/>
      <c r="N20" s="203"/>
      <c r="O20" s="204"/>
      <c r="P20" s="80"/>
      <c r="Q20" s="80"/>
      <c r="R20" s="213"/>
      <c r="S20" s="213"/>
      <c r="T20" s="21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="3" customFormat="1" ht="18" customHeight="1" spans="2:44">
      <c r="B21" s="183"/>
      <c r="H21" s="40"/>
      <c r="I21" s="80">
        <f t="shared" si="0"/>
        <v>0</v>
      </c>
      <c r="J21" s="40"/>
      <c r="K21" s="40"/>
      <c r="L21" s="40"/>
      <c r="M21" s="202"/>
      <c r="N21" s="203"/>
      <c r="O21" s="204"/>
      <c r="P21" s="80"/>
      <c r="Q21" s="80"/>
      <c r="R21" s="213"/>
      <c r="S21" s="213"/>
      <c r="T21" s="21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="3" customFormat="1" ht="18" customHeight="1" spans="2:44">
      <c r="B22" s="183"/>
      <c r="C22" s="183"/>
      <c r="D22" s="114"/>
      <c r="E22" s="41"/>
      <c r="F22" s="40"/>
      <c r="G22" s="43"/>
      <c r="H22" s="40"/>
      <c r="I22" s="80">
        <f t="shared" si="0"/>
        <v>0</v>
      </c>
      <c r="J22" s="40"/>
      <c r="K22" s="40"/>
      <c r="L22" s="40"/>
      <c r="M22" s="202"/>
      <c r="N22" s="203"/>
      <c r="O22" s="204"/>
      <c r="P22" s="80"/>
      <c r="Q22" s="80"/>
      <c r="R22" s="213"/>
      <c r="S22" s="213"/>
      <c r="T22" s="21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s="3" customFormat="1" ht="18" customHeight="1" spans="2:45">
      <c r="B23" s="183"/>
      <c r="C23" s="183"/>
      <c r="D23" s="114"/>
      <c r="E23" s="41"/>
      <c r="F23" s="40"/>
      <c r="G23" s="43"/>
      <c r="H23" s="40"/>
      <c r="I23" s="80">
        <f t="shared" si="0"/>
        <v>0</v>
      </c>
      <c r="J23" s="40"/>
      <c r="K23" s="40"/>
      <c r="L23" s="40"/>
      <c r="M23" s="202"/>
      <c r="N23" s="203"/>
      <c r="O23" s="204"/>
      <c r="P23" s="205"/>
      <c r="Q23" s="80"/>
      <c r="R23" s="215"/>
      <c r="S23" s="215"/>
      <c r="T23" s="215"/>
      <c r="U23" s="216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  <c r="AF23" s="217"/>
      <c r="AG23" s="217"/>
      <c r="AH23" s="217"/>
      <c r="AI23" s="217"/>
      <c r="AJ23" s="217"/>
      <c r="AK23" s="217"/>
      <c r="AL23" s="217"/>
      <c r="AM23" s="217"/>
      <c r="AN23" s="217"/>
      <c r="AO23" s="217"/>
      <c r="AP23" s="217"/>
      <c r="AQ23" s="217"/>
      <c r="AR23" s="217"/>
      <c r="AS23" s="217"/>
    </row>
    <row r="24" s="3" customFormat="1" ht="18" customHeight="1" spans="2:46">
      <c r="B24" s="183"/>
      <c r="C24" s="183"/>
      <c r="D24" s="114"/>
      <c r="E24" s="41"/>
      <c r="F24" s="40"/>
      <c r="G24" s="43"/>
      <c r="H24" s="40"/>
      <c r="I24" s="80">
        <f t="shared" si="0"/>
        <v>0</v>
      </c>
      <c r="J24" s="40"/>
      <c r="K24" s="40"/>
      <c r="L24" s="40"/>
      <c r="M24" s="202"/>
      <c r="N24" s="203"/>
      <c r="O24" s="204"/>
      <c r="P24" s="205"/>
      <c r="Q24" s="80"/>
      <c r="R24" s="213"/>
      <c r="S24" s="213"/>
      <c r="T24" s="213"/>
      <c r="U24" s="210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="3" customFormat="1" ht="18" customHeight="1" spans="2:45">
      <c r="B25" s="183"/>
      <c r="C25" s="183"/>
      <c r="D25" s="114"/>
      <c r="E25" s="41"/>
      <c r="F25" s="40"/>
      <c r="G25" s="43"/>
      <c r="H25" s="40"/>
      <c r="I25" s="80">
        <f t="shared" si="0"/>
        <v>0</v>
      </c>
      <c r="J25" s="40"/>
      <c r="K25" s="40"/>
      <c r="L25" s="40"/>
      <c r="M25" s="202"/>
      <c r="N25" s="203"/>
      <c r="O25" s="204"/>
      <c r="P25" s="205"/>
      <c r="Q25" s="80"/>
      <c r="R25" s="213"/>
      <c r="S25" s="213"/>
      <c r="T25" s="213"/>
      <c r="U25" s="210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="3" customFormat="1" ht="18" customHeight="1" spans="2:46">
      <c r="B26" s="183"/>
      <c r="C26" s="183"/>
      <c r="D26" s="114"/>
      <c r="E26" s="41"/>
      <c r="F26" s="40"/>
      <c r="G26" s="43"/>
      <c r="H26" s="40"/>
      <c r="I26" s="80">
        <f t="shared" si="0"/>
        <v>0</v>
      </c>
      <c r="J26" s="40"/>
      <c r="K26" s="40"/>
      <c r="L26" s="40"/>
      <c r="M26" s="202"/>
      <c r="N26" s="203"/>
      <c r="O26" s="204"/>
      <c r="P26" s="205"/>
      <c r="Q26" s="80"/>
      <c r="R26" s="213"/>
      <c r="S26" s="213"/>
      <c r="T26" s="213"/>
      <c r="U26" s="210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="3" customFormat="1" ht="18" customHeight="1" spans="2:46">
      <c r="B27" s="183"/>
      <c r="C27" s="183"/>
      <c r="D27" s="114"/>
      <c r="E27" s="41"/>
      <c r="F27" s="40"/>
      <c r="G27" s="43"/>
      <c r="H27" s="40"/>
      <c r="I27" s="80">
        <f t="shared" si="0"/>
        <v>0</v>
      </c>
      <c r="J27" s="40"/>
      <c r="K27" s="40"/>
      <c r="L27" s="40"/>
      <c r="M27" s="202"/>
      <c r="N27" s="203"/>
      <c r="O27" s="204"/>
      <c r="P27" s="205"/>
      <c r="Q27" s="80"/>
      <c r="R27" s="213"/>
      <c r="S27" s="213"/>
      <c r="T27" s="213"/>
      <c r="U27" s="210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="3" customFormat="1" ht="18" customHeight="1" spans="2:46">
      <c r="B28" s="183"/>
      <c r="C28" s="183"/>
      <c r="D28" s="114"/>
      <c r="E28" s="41"/>
      <c r="F28" s="40"/>
      <c r="H28" s="120"/>
      <c r="I28" s="80">
        <f t="shared" si="0"/>
        <v>0</v>
      </c>
      <c r="J28" s="40"/>
      <c r="K28" s="40"/>
      <c r="L28" s="40"/>
      <c r="M28" s="202"/>
      <c r="N28" s="203"/>
      <c r="O28" s="204"/>
      <c r="P28" s="205"/>
      <c r="Q28" s="80"/>
      <c r="R28" s="213"/>
      <c r="S28" s="213"/>
      <c r="T28" s="213"/>
      <c r="U28" s="210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="163" customFormat="1" ht="18" customHeight="1" spans="2:46">
      <c r="B29" s="183"/>
      <c r="C29" s="183"/>
      <c r="D29" s="114"/>
      <c r="E29" s="41"/>
      <c r="F29" s="40"/>
      <c r="G29" s="43"/>
      <c r="I29" s="80">
        <f t="shared" si="0"/>
        <v>0</v>
      </c>
      <c r="J29" s="194"/>
      <c r="K29" s="194"/>
      <c r="L29" s="194"/>
      <c r="M29" s="194"/>
      <c r="N29" s="194"/>
      <c r="O29" s="206"/>
      <c r="P29" s="194"/>
      <c r="Q29" s="194"/>
      <c r="R29" s="218"/>
      <c r="S29" s="218"/>
      <c r="T29" s="218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194"/>
      <c r="AK29" s="194"/>
      <c r="AL29" s="194"/>
      <c r="AM29" s="194"/>
      <c r="AN29" s="194"/>
      <c r="AO29" s="194"/>
      <c r="AP29" s="194"/>
      <c r="AQ29" s="194"/>
      <c r="AR29" s="194"/>
      <c r="AS29" s="194"/>
      <c r="AT29" s="194"/>
    </row>
    <row r="30" s="3" customFormat="1" ht="18" customHeight="1" spans="2:46">
      <c r="B30" s="183"/>
      <c r="C30" s="183">
        <f t="array" ref="C30">MIN(IF(P30:AS30&gt;0,P$3:AS$3,""))</f>
        <v>0</v>
      </c>
      <c r="D30" s="114"/>
      <c r="E30" s="74"/>
      <c r="F30" s="40"/>
      <c r="G30" s="43"/>
      <c r="H30" s="120"/>
      <c r="I30" s="80">
        <f t="shared" si="0"/>
        <v>0</v>
      </c>
      <c r="J30" s="40"/>
      <c r="K30" s="40"/>
      <c r="L30" s="40"/>
      <c r="M30" s="202"/>
      <c r="N30" s="203"/>
      <c r="O30" s="204"/>
      <c r="P30" s="80"/>
      <c r="Q30" s="80"/>
      <c r="R30" s="85"/>
      <c r="S30" s="85"/>
      <c r="T30" s="210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="163" customFormat="1" ht="18" customHeight="1" spans="2:46">
      <c r="B31" s="194"/>
      <c r="C31" s="183">
        <f t="array" ref="C31">MIN(IF(P31:AS31&gt;0,P$3:AS$3,""))</f>
        <v>0</v>
      </c>
      <c r="D31" s="114"/>
      <c r="E31" s="74"/>
      <c r="F31" s="40"/>
      <c r="G31" s="194"/>
      <c r="I31" s="80">
        <f t="shared" si="0"/>
        <v>0</v>
      </c>
      <c r="J31" s="194"/>
      <c r="K31" s="194"/>
      <c r="L31" s="194"/>
      <c r="M31" s="194"/>
      <c r="N31" s="194"/>
      <c r="O31" s="206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4"/>
      <c r="AH31" s="194"/>
      <c r="AI31" s="194"/>
      <c r="AJ31" s="194"/>
      <c r="AK31" s="194"/>
      <c r="AL31" s="194"/>
      <c r="AM31" s="194"/>
      <c r="AN31" s="194"/>
      <c r="AO31" s="194"/>
      <c r="AP31" s="194"/>
      <c r="AQ31" s="194"/>
      <c r="AR31" s="194"/>
      <c r="AS31" s="194"/>
      <c r="AT31" s="194"/>
    </row>
    <row r="32" s="163" customFormat="1" ht="18" customHeight="1" spans="2:46">
      <c r="B32" s="194"/>
      <c r="C32" s="183">
        <f t="array" ref="C32">MIN(IF(P32:AS32&gt;0,P$3:AS$3,""))</f>
        <v>0</v>
      </c>
      <c r="D32" s="114"/>
      <c r="E32" s="74"/>
      <c r="F32" s="40"/>
      <c r="G32" s="194"/>
      <c r="I32" s="80">
        <f t="shared" si="0"/>
        <v>0</v>
      </c>
      <c r="J32" s="194"/>
      <c r="K32" s="194"/>
      <c r="L32" s="194"/>
      <c r="M32" s="194"/>
      <c r="N32" s="194"/>
      <c r="O32" s="206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</row>
    <row r="33" s="3" customFormat="1" ht="18" customHeight="1" spans="2:46">
      <c r="B33" s="183"/>
      <c r="C33" s="183">
        <f t="array" ref="C33">MIN(IF(P33:AS33&gt;0,P$3:AS$3,""))</f>
        <v>0</v>
      </c>
      <c r="D33" s="114"/>
      <c r="E33" s="74"/>
      <c r="F33" s="40"/>
      <c r="G33" s="43"/>
      <c r="H33" s="189"/>
      <c r="I33" s="80">
        <f t="shared" si="0"/>
        <v>0</v>
      </c>
      <c r="J33" s="40"/>
      <c r="K33" s="40"/>
      <c r="L33" s="40"/>
      <c r="M33" s="202"/>
      <c r="N33" s="203"/>
      <c r="O33" s="204"/>
      <c r="P33" s="80"/>
      <c r="Q33" s="80"/>
      <c r="R33" s="85"/>
      <c r="S33" s="85"/>
      <c r="T33" s="210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s="163" customFormat="1" ht="18" customHeight="1" spans="2:46">
      <c r="B34" s="194"/>
      <c r="C34" s="183">
        <f t="array" ref="C34">MIN(IF(P34:AS34&gt;0,P$3:AS$3,""))</f>
        <v>0</v>
      </c>
      <c r="D34" s="114"/>
      <c r="E34" s="74"/>
      <c r="F34" s="40"/>
      <c r="G34" s="194"/>
      <c r="I34" s="80">
        <f t="shared" si="0"/>
        <v>0</v>
      </c>
      <c r="J34" s="194"/>
      <c r="K34" s="194"/>
      <c r="L34" s="194"/>
      <c r="M34" s="194"/>
      <c r="N34" s="194"/>
      <c r="O34" s="206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  <c r="AN34" s="194"/>
      <c r="AO34" s="194"/>
      <c r="AP34" s="194"/>
      <c r="AQ34" s="194"/>
      <c r="AR34" s="194"/>
      <c r="AS34" s="194"/>
      <c r="AT34" s="194"/>
    </row>
    <row r="35" s="163" customFormat="1" ht="18" customHeight="1" spans="2:46">
      <c r="B35" s="194"/>
      <c r="C35" s="183">
        <f t="array" ref="C35">MIN(IF(P35:AS35&gt;0,P$3:AS$3,""))</f>
        <v>0</v>
      </c>
      <c r="D35" s="114"/>
      <c r="E35" s="74"/>
      <c r="F35" s="40"/>
      <c r="G35" s="194"/>
      <c r="I35" s="80">
        <f t="shared" si="0"/>
        <v>0</v>
      </c>
      <c r="J35" s="194"/>
      <c r="K35" s="194"/>
      <c r="L35" s="194"/>
      <c r="M35" s="194"/>
      <c r="N35" s="194"/>
      <c r="O35" s="206"/>
      <c r="P35" s="194"/>
      <c r="Q35" s="194"/>
      <c r="R35" s="194"/>
      <c r="S35" s="194"/>
      <c r="T35" s="194"/>
      <c r="U35" s="194"/>
      <c r="V35" s="194"/>
      <c r="W35" s="194"/>
      <c r="X35" s="194"/>
      <c r="Y35" s="194"/>
      <c r="Z35" s="194"/>
      <c r="AA35" s="194"/>
      <c r="AB35" s="194"/>
      <c r="AC35" s="194"/>
      <c r="AD35" s="194"/>
      <c r="AE35" s="194"/>
      <c r="AF35" s="194"/>
      <c r="AG35" s="194"/>
      <c r="AH35" s="194"/>
      <c r="AI35" s="194"/>
      <c r="AJ35" s="194"/>
      <c r="AK35" s="194"/>
      <c r="AL35" s="194"/>
      <c r="AM35" s="194"/>
      <c r="AN35" s="194"/>
      <c r="AO35" s="194"/>
      <c r="AP35" s="194"/>
      <c r="AQ35" s="194"/>
      <c r="AR35" s="194"/>
      <c r="AS35" s="194"/>
      <c r="AT35" s="194"/>
    </row>
    <row r="36" s="3" customFormat="1" ht="18" customHeight="1" spans="2:44">
      <c r="B36" s="195"/>
      <c r="C36" s="183">
        <f t="array" ref="C36">MIN(IF(P36:AS36&gt;0,P$3:AS$3,""))</f>
        <v>0</v>
      </c>
      <c r="D36" s="114"/>
      <c r="E36" s="196"/>
      <c r="F36" s="40"/>
      <c r="G36" s="43"/>
      <c r="H36" s="40"/>
      <c r="I36" s="80">
        <f t="shared" si="0"/>
        <v>0</v>
      </c>
      <c r="J36" s="40"/>
      <c r="K36" s="40"/>
      <c r="L36" s="40"/>
      <c r="M36" s="202"/>
      <c r="N36" s="203"/>
      <c r="O36" s="204"/>
      <c r="P36" s="80"/>
      <c r="Q36" s="80"/>
      <c r="R36" s="80"/>
      <c r="S36" s="80"/>
      <c r="T36" s="210"/>
      <c r="U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s="3" customFormat="1" ht="18" customHeight="1" spans="2:44">
      <c r="B37" s="183"/>
      <c r="C37" s="183">
        <f t="array" ref="C37">MIN(IF(P37:AS37&gt;0,P$3:AS$3,""))</f>
        <v>0</v>
      </c>
      <c r="D37" s="114"/>
      <c r="E37" s="74"/>
      <c r="F37" s="40"/>
      <c r="G37" s="43"/>
      <c r="H37" s="40"/>
      <c r="I37" s="80">
        <f t="shared" si="0"/>
        <v>0</v>
      </c>
      <c r="J37" s="40"/>
      <c r="K37" s="40"/>
      <c r="L37" s="40"/>
      <c r="M37" s="202"/>
      <c r="N37" s="203"/>
      <c r="O37" s="204"/>
      <c r="P37" s="80"/>
      <c r="Q37" s="80"/>
      <c r="R37" s="80"/>
      <c r="S37" s="80"/>
      <c r="T37" s="210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s="3" customFormat="1" ht="18" customHeight="1" spans="2:44">
      <c r="B38" s="183"/>
      <c r="C38" s="183">
        <f t="array" ref="C38">MIN(IF(P38:AS38&gt;0,P$3:AS$3,""))</f>
        <v>0</v>
      </c>
      <c r="D38" s="114"/>
      <c r="E38" s="74"/>
      <c r="F38" s="40"/>
      <c r="G38" s="43"/>
      <c r="H38" s="40"/>
      <c r="I38" s="80">
        <f t="shared" si="0"/>
        <v>0</v>
      </c>
      <c r="J38" s="40"/>
      <c r="K38" s="40"/>
      <c r="L38" s="40"/>
      <c r="M38" s="202"/>
      <c r="N38" s="203"/>
      <c r="O38" s="204"/>
      <c r="P38" s="80"/>
      <c r="Q38" s="80"/>
      <c r="R38" s="80"/>
      <c r="S38" s="80"/>
      <c r="T38" s="210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="3" customFormat="1" ht="18" customHeight="1" spans="2:44">
      <c r="B39" s="183"/>
      <c r="C39" s="183">
        <f t="array" ref="C39">MIN(IF(P39:AS39&gt;0,P$3:AS$3,""))</f>
        <v>0</v>
      </c>
      <c r="D39" s="114"/>
      <c r="E39" s="74"/>
      <c r="F39" s="40"/>
      <c r="G39" s="43"/>
      <c r="H39" s="40"/>
      <c r="I39" s="80">
        <f t="shared" ref="I39:I61" si="1">SUM(O39:AT39)</f>
        <v>0</v>
      </c>
      <c r="J39" s="40"/>
      <c r="K39" s="40"/>
      <c r="L39" s="40"/>
      <c r="M39" s="202"/>
      <c r="N39" s="203"/>
      <c r="O39" s="204"/>
      <c r="P39" s="80"/>
      <c r="Q39" s="80"/>
      <c r="R39" s="80"/>
      <c r="S39" s="80"/>
      <c r="T39" s="210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="3" customFormat="1" ht="18" customHeight="1" spans="2:44">
      <c r="B40" s="183"/>
      <c r="C40" s="183">
        <f t="array" ref="C40">MIN(IF(P40:AS40&gt;0,P$3:AS$3,""))</f>
        <v>0</v>
      </c>
      <c r="D40" s="114"/>
      <c r="E40" s="74"/>
      <c r="F40" s="40"/>
      <c r="G40" s="43"/>
      <c r="H40" s="40"/>
      <c r="I40" s="80">
        <f t="shared" si="1"/>
        <v>0</v>
      </c>
      <c r="J40" s="40"/>
      <c r="K40" s="40"/>
      <c r="L40" s="40"/>
      <c r="M40" s="202"/>
      <c r="N40" s="203"/>
      <c r="O40" s="204"/>
      <c r="P40" s="80"/>
      <c r="Q40" s="80"/>
      <c r="R40" s="80"/>
      <c r="S40" s="80"/>
      <c r="T40" s="210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="3" customFormat="1" ht="18" customHeight="1" spans="2:44">
      <c r="B41" s="183"/>
      <c r="C41" s="183">
        <f t="array" ref="C41">MIN(IF(P41:AS41&gt;0,P$3:AS$3,""))</f>
        <v>0</v>
      </c>
      <c r="D41" s="114"/>
      <c r="E41" s="74"/>
      <c r="F41" s="40"/>
      <c r="G41" s="43"/>
      <c r="H41" s="40"/>
      <c r="I41" s="80">
        <f t="shared" si="1"/>
        <v>0</v>
      </c>
      <c r="J41" s="40"/>
      <c r="K41" s="40"/>
      <c r="L41" s="40"/>
      <c r="M41" s="202"/>
      <c r="N41" s="203"/>
      <c r="O41" s="204"/>
      <c r="P41" s="80"/>
      <c r="Q41" s="80"/>
      <c r="R41" s="80"/>
      <c r="S41" s="80"/>
      <c r="T41" s="210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="3" customFormat="1" ht="18" customHeight="1" spans="2:44">
      <c r="B42" s="183"/>
      <c r="C42" s="183">
        <f t="array" ref="C42">MIN(IF(P42:AS42&gt;0,P$3:AS$3,""))</f>
        <v>0</v>
      </c>
      <c r="D42" s="114"/>
      <c r="E42" s="74"/>
      <c r="F42" s="40"/>
      <c r="G42" s="43"/>
      <c r="H42" s="40"/>
      <c r="I42" s="80">
        <f t="shared" si="1"/>
        <v>0</v>
      </c>
      <c r="J42" s="40"/>
      <c r="K42" s="40"/>
      <c r="L42" s="40"/>
      <c r="M42" s="202"/>
      <c r="N42" s="203"/>
      <c r="O42" s="204"/>
      <c r="P42" s="80"/>
      <c r="Q42" s="80"/>
      <c r="R42" s="80"/>
      <c r="S42" s="80"/>
      <c r="T42" s="210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="3" customFormat="1" ht="18" customHeight="1" spans="2:44">
      <c r="B43" s="183"/>
      <c r="C43" s="183">
        <f t="array" ref="C43">MIN(IF(P43:AS43&gt;0,P$3:AS$3,""))</f>
        <v>0</v>
      </c>
      <c r="D43" s="114"/>
      <c r="E43" s="74"/>
      <c r="F43" s="40"/>
      <c r="H43" s="40"/>
      <c r="I43" s="80">
        <f t="shared" si="1"/>
        <v>0</v>
      </c>
      <c r="J43" s="40"/>
      <c r="K43" s="40"/>
      <c r="L43" s="40"/>
      <c r="M43" s="202"/>
      <c r="N43" s="203"/>
      <c r="O43" s="204"/>
      <c r="P43" s="80"/>
      <c r="Q43" s="80"/>
      <c r="R43" s="80"/>
      <c r="S43" s="80"/>
      <c r="T43" s="210"/>
      <c r="U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="3" customFormat="1" ht="18" customHeight="1" spans="2:44">
      <c r="B44" s="183"/>
      <c r="C44" s="183">
        <f t="array" ref="C44">MIN(IF(P44:AS44&gt;0,P$3:AS$3,""))</f>
        <v>0</v>
      </c>
      <c r="D44" s="114"/>
      <c r="E44" s="74"/>
      <c r="F44" s="40"/>
      <c r="G44" s="43"/>
      <c r="H44" s="40"/>
      <c r="I44" s="80">
        <f t="shared" si="1"/>
        <v>0</v>
      </c>
      <c r="J44" s="40"/>
      <c r="K44" s="40"/>
      <c r="L44" s="40"/>
      <c r="M44" s="202"/>
      <c r="N44" s="203"/>
      <c r="O44" s="204"/>
      <c r="P44" s="80"/>
      <c r="Q44" s="80"/>
      <c r="R44" s="80"/>
      <c r="S44" s="80"/>
      <c r="T44" s="210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="3" customFormat="1" ht="18" customHeight="1" spans="2:46">
      <c r="B45" s="183"/>
      <c r="C45" s="183">
        <f t="array" ref="C45">MIN(IF(P45:AS45&gt;0,P$3:AS$3,""))</f>
        <v>0</v>
      </c>
      <c r="D45" s="114"/>
      <c r="E45" s="74"/>
      <c r="F45" s="40"/>
      <c r="G45" s="43"/>
      <c r="H45" s="40"/>
      <c r="I45" s="80">
        <f t="shared" si="1"/>
        <v>0</v>
      </c>
      <c r="J45" s="40"/>
      <c r="K45" s="40"/>
      <c r="L45" s="40"/>
      <c r="M45" s="202"/>
      <c r="N45" s="203"/>
      <c r="O45" s="204"/>
      <c r="P45" s="80"/>
      <c r="Q45" s="80"/>
      <c r="R45" s="85"/>
      <c r="S45" s="85"/>
      <c r="T45" s="210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s="3" customFormat="1" ht="18" customHeight="1" spans="2:46">
      <c r="B46" s="183"/>
      <c r="C46" s="183">
        <f t="array" ref="C46">MIN(IF(P46:AS46&gt;0,P$3:AS$3,""))</f>
        <v>0</v>
      </c>
      <c r="D46" s="114"/>
      <c r="E46" s="196"/>
      <c r="F46" s="40"/>
      <c r="G46" s="43"/>
      <c r="H46" s="40"/>
      <c r="I46" s="80">
        <f t="shared" si="1"/>
        <v>0</v>
      </c>
      <c r="J46" s="40"/>
      <c r="K46" s="40"/>
      <c r="L46" s="40"/>
      <c r="M46" s="202"/>
      <c r="N46" s="203"/>
      <c r="O46" s="204"/>
      <c r="P46" s="80"/>
      <c r="Q46" s="80"/>
      <c r="R46" s="85"/>
      <c r="S46" s="85"/>
      <c r="T46" s="210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="3" customFormat="1" ht="18" customHeight="1" spans="2:46">
      <c r="B47" s="183"/>
      <c r="C47" s="183">
        <f t="array" ref="C47">MIN(IF(P47:AS47&gt;0,P$3:AS$3,""))</f>
        <v>0</v>
      </c>
      <c r="D47" s="114"/>
      <c r="E47" s="74"/>
      <c r="F47" s="40"/>
      <c r="G47" s="43"/>
      <c r="H47" s="40"/>
      <c r="I47" s="80">
        <f t="shared" si="1"/>
        <v>0</v>
      </c>
      <c r="J47" s="40"/>
      <c r="K47" s="40"/>
      <c r="L47" s="40"/>
      <c r="M47" s="202"/>
      <c r="N47" s="203"/>
      <c r="O47" s="204"/>
      <c r="P47" s="80"/>
      <c r="Q47" s="80"/>
      <c r="R47" s="85"/>
      <c r="S47" s="85"/>
      <c r="T47" s="210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s="3" customFormat="1" ht="18" customHeight="1" spans="2:46">
      <c r="B48" s="183"/>
      <c r="C48" s="183">
        <f t="array" ref="C48">MIN(IF(P48:AS48&gt;0,P$3:AS$3,""))</f>
        <v>0</v>
      </c>
      <c r="D48" s="114"/>
      <c r="E48" s="74"/>
      <c r="F48" s="40"/>
      <c r="G48" s="43"/>
      <c r="H48" s="40"/>
      <c r="I48" s="80">
        <f t="shared" si="1"/>
        <v>0</v>
      </c>
      <c r="J48" s="40"/>
      <c r="K48" s="40"/>
      <c r="L48" s="40"/>
      <c r="M48" s="202"/>
      <c r="N48" s="203"/>
      <c r="O48" s="204"/>
      <c r="P48" s="80"/>
      <c r="Q48" s="80"/>
      <c r="R48" s="85"/>
      <c r="S48" s="85"/>
      <c r="T48" s="210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="3" customFormat="1" ht="18" customHeight="1" spans="2:46">
      <c r="B49" s="183"/>
      <c r="C49" s="183">
        <f t="array" ref="C49">MIN(IF(P49:AS49&gt;0,P$3:AS$3,""))</f>
        <v>0</v>
      </c>
      <c r="D49" s="114"/>
      <c r="E49" s="74"/>
      <c r="F49" s="40"/>
      <c r="G49" s="43"/>
      <c r="H49" s="40"/>
      <c r="I49" s="80">
        <f t="shared" si="1"/>
        <v>0</v>
      </c>
      <c r="J49" s="40"/>
      <c r="K49" s="40"/>
      <c r="L49" s="40"/>
      <c r="M49" s="202"/>
      <c r="N49" s="203"/>
      <c r="O49" s="204"/>
      <c r="P49" s="80"/>
      <c r="Q49" s="80"/>
      <c r="R49" s="85"/>
      <c r="S49" s="85"/>
      <c r="T49" s="210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s="3" customFormat="1" ht="18" customHeight="1" spans="2:46">
      <c r="B50" s="195"/>
      <c r="C50" s="183">
        <f t="array" ref="C50">MIN(IF(P50:AS50&gt;0,P$3:AS$3,""))</f>
        <v>0</v>
      </c>
      <c r="D50" s="114"/>
      <c r="E50" s="74"/>
      <c r="F50" s="40"/>
      <c r="G50" s="43"/>
      <c r="H50" s="40"/>
      <c r="I50" s="80">
        <f t="shared" si="1"/>
        <v>0</v>
      </c>
      <c r="J50" s="40"/>
      <c r="K50" s="40"/>
      <c r="L50" s="40"/>
      <c r="M50" s="202"/>
      <c r="N50" s="203"/>
      <c r="O50" s="204"/>
      <c r="P50" s="80"/>
      <c r="Q50" s="80"/>
      <c r="R50" s="85"/>
      <c r="S50" s="85"/>
      <c r="T50" s="210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="3" customFormat="1" ht="18" customHeight="1" spans="2:46">
      <c r="B51" s="195"/>
      <c r="C51" s="183">
        <f t="array" ref="C51">MIN(IF(P51:AS51&gt;0,P$3:AS$3,""))</f>
        <v>0</v>
      </c>
      <c r="D51" s="114"/>
      <c r="E51" s="74"/>
      <c r="F51" s="40"/>
      <c r="G51" s="43"/>
      <c r="H51" s="40"/>
      <c r="I51" s="80">
        <f t="shared" si="1"/>
        <v>0</v>
      </c>
      <c r="J51" s="40"/>
      <c r="K51" s="40"/>
      <c r="L51" s="40"/>
      <c r="M51" s="202"/>
      <c r="N51" s="203"/>
      <c r="O51" s="204"/>
      <c r="P51" s="80"/>
      <c r="Q51" s="80"/>
      <c r="R51" s="85"/>
      <c r="S51" s="85"/>
      <c r="T51" s="210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s="3" customFormat="1" ht="18" customHeight="1" spans="2:46">
      <c r="B52" s="195"/>
      <c r="C52" s="183">
        <f t="array" ref="C52">MIN(IF(P52:AS52&gt;0,P$3:AS$3,""))</f>
        <v>0</v>
      </c>
      <c r="D52" s="114"/>
      <c r="E52" s="74"/>
      <c r="F52" s="40"/>
      <c r="H52" s="40"/>
      <c r="I52" s="80">
        <f t="shared" si="1"/>
        <v>0</v>
      </c>
      <c r="J52" s="40"/>
      <c r="K52" s="40"/>
      <c r="L52" s="40"/>
      <c r="M52" s="202"/>
      <c r="N52" s="203"/>
      <c r="O52" s="204"/>
      <c r="P52" s="80"/>
      <c r="Q52" s="80"/>
      <c r="R52" s="85"/>
      <c r="S52" s="85"/>
      <c r="T52" s="210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="3" customFormat="1" ht="18" customHeight="1" spans="2:46">
      <c r="B53" s="195"/>
      <c r="C53" s="183">
        <f t="array" ref="C53">MIN(IF(P53:AS53&gt;0,P$3:AS$3,""))</f>
        <v>0</v>
      </c>
      <c r="D53" s="114"/>
      <c r="E53" s="41"/>
      <c r="F53" s="40"/>
      <c r="G53" s="43"/>
      <c r="H53" s="40"/>
      <c r="I53" s="80">
        <f t="shared" si="1"/>
        <v>0</v>
      </c>
      <c r="J53" s="40"/>
      <c r="K53" s="40"/>
      <c r="L53" s="40"/>
      <c r="M53" s="202"/>
      <c r="N53" s="203"/>
      <c r="O53" s="204"/>
      <c r="P53" s="80"/>
      <c r="Q53" s="80"/>
      <c r="R53" s="85"/>
      <c r="S53" s="85"/>
      <c r="T53" s="210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s="3" customFormat="1" ht="18" customHeight="1" spans="2:46">
      <c r="B54" s="195"/>
      <c r="C54" s="183">
        <f t="array" ref="C54">MIN(IF(P54:AS54&gt;0,P$3:AS$3,""))</f>
        <v>0</v>
      </c>
      <c r="D54" s="114"/>
      <c r="E54" s="74"/>
      <c r="F54" s="77"/>
      <c r="H54" s="40"/>
      <c r="I54" s="80">
        <f t="shared" si="1"/>
        <v>0</v>
      </c>
      <c r="J54" s="40"/>
      <c r="K54" s="40"/>
      <c r="L54" s="40"/>
      <c r="M54" s="202"/>
      <c r="N54" s="203"/>
      <c r="O54" s="204"/>
      <c r="P54" s="80"/>
      <c r="Q54" s="80"/>
      <c r="R54" s="85"/>
      <c r="S54" s="85"/>
      <c r="T54" s="210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="3" customFormat="1" ht="18" customHeight="1" spans="2:46">
      <c r="B55" s="195"/>
      <c r="C55" s="183">
        <f t="array" ref="C55">MIN(IF(P55:AS55&gt;0,P$3:AS$3,""))</f>
        <v>0</v>
      </c>
      <c r="D55" s="114"/>
      <c r="E55" s="74"/>
      <c r="F55" s="40"/>
      <c r="G55" s="43"/>
      <c r="H55" s="40"/>
      <c r="I55" s="80">
        <f t="shared" si="1"/>
        <v>0</v>
      </c>
      <c r="J55" s="40"/>
      <c r="K55" s="40"/>
      <c r="L55" s="40"/>
      <c r="M55" s="202"/>
      <c r="N55" s="203"/>
      <c r="O55" s="204"/>
      <c r="P55" s="80"/>
      <c r="Q55" s="80"/>
      <c r="R55" s="85"/>
      <c r="S55" s="85"/>
      <c r="T55" s="210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s="3" customFormat="1" ht="18" customHeight="1" spans="2:46">
      <c r="B56" s="195"/>
      <c r="C56" s="183">
        <f t="array" ref="C56">MIN(IF(P56:AS56&gt;0,P$3:AS$3,""))</f>
        <v>0</v>
      </c>
      <c r="D56" s="114"/>
      <c r="E56" s="196"/>
      <c r="F56" s="40"/>
      <c r="G56" s="43"/>
      <c r="H56" s="40"/>
      <c r="I56" s="80">
        <f t="shared" si="1"/>
        <v>0</v>
      </c>
      <c r="J56" s="40"/>
      <c r="K56" s="40"/>
      <c r="L56" s="40"/>
      <c r="M56" s="202"/>
      <c r="N56" s="203"/>
      <c r="O56" s="204"/>
      <c r="P56" s="80"/>
      <c r="Q56" s="80"/>
      <c r="R56" s="85"/>
      <c r="S56" s="85"/>
      <c r="T56" s="210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="3" customFormat="1" ht="18" customHeight="1" spans="2:46">
      <c r="B57" s="195"/>
      <c r="C57" s="183">
        <f t="array" ref="C57">MIN(IF(P57:AS57&gt;0,P$3:AS$3,""))</f>
        <v>0</v>
      </c>
      <c r="D57" s="193"/>
      <c r="E57" s="196"/>
      <c r="F57" s="40"/>
      <c r="G57" s="43"/>
      <c r="H57" s="40"/>
      <c r="I57" s="80">
        <f t="shared" si="1"/>
        <v>0</v>
      </c>
      <c r="J57" s="40"/>
      <c r="K57" s="40"/>
      <c r="L57" s="40"/>
      <c r="M57" s="202"/>
      <c r="N57" s="203"/>
      <c r="O57" s="204"/>
      <c r="P57" s="80"/>
      <c r="Q57" s="80"/>
      <c r="R57" s="85"/>
      <c r="S57" s="85"/>
      <c r="T57" s="210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s="3" customFormat="1" ht="18" customHeight="1" spans="2:46">
      <c r="B58" s="195"/>
      <c r="C58" s="183">
        <f t="array" ref="C58">MIN(IF(P58:AS58&gt;0,P$3:AS$3,""))</f>
        <v>0</v>
      </c>
      <c r="D58" s="114"/>
      <c r="E58" s="196"/>
      <c r="F58" s="40"/>
      <c r="G58" s="43"/>
      <c r="H58" s="40"/>
      <c r="I58" s="80">
        <f t="shared" si="1"/>
        <v>0</v>
      </c>
      <c r="J58" s="40"/>
      <c r="K58" s="40"/>
      <c r="L58" s="40"/>
      <c r="M58" s="202"/>
      <c r="N58" s="203"/>
      <c r="O58" s="204"/>
      <c r="P58" s="80"/>
      <c r="Q58" s="80"/>
      <c r="R58" s="85"/>
      <c r="S58" s="85"/>
      <c r="T58" s="210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="3" customFormat="1" ht="18" customHeight="1" spans="2:46">
      <c r="B59" s="195"/>
      <c r="C59" s="183">
        <f t="array" ref="C59">MIN(IF(P59:AS59&gt;0,P$3:AS$3,""))</f>
        <v>0</v>
      </c>
      <c r="D59" s="114"/>
      <c r="E59" s="196"/>
      <c r="F59" s="40"/>
      <c r="G59" s="43"/>
      <c r="H59" s="40"/>
      <c r="I59" s="80">
        <f t="shared" si="1"/>
        <v>0</v>
      </c>
      <c r="J59" s="40"/>
      <c r="K59" s="40"/>
      <c r="L59" s="40"/>
      <c r="M59" s="202"/>
      <c r="N59" s="203"/>
      <c r="O59" s="204"/>
      <c r="P59" s="80"/>
      <c r="Q59" s="80"/>
      <c r="R59" s="85"/>
      <c r="S59" s="85"/>
      <c r="T59" s="210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s="3" customFormat="1" ht="18" customHeight="1" spans="2:46">
      <c r="B60" s="195"/>
      <c r="C60" s="183">
        <f t="array" ref="C60">MIN(IF(P60:AS60&gt;0,P$3:AS$3,""))</f>
        <v>0</v>
      </c>
      <c r="D60" s="114"/>
      <c r="E60" s="74"/>
      <c r="F60" s="40"/>
      <c r="H60" s="40"/>
      <c r="I60" s="80">
        <f t="shared" si="1"/>
        <v>0</v>
      </c>
      <c r="J60" s="40"/>
      <c r="K60" s="40"/>
      <c r="L60" s="40"/>
      <c r="M60" s="202"/>
      <c r="N60" s="203"/>
      <c r="O60" s="204"/>
      <c r="P60" s="80"/>
      <c r="Q60" s="80"/>
      <c r="R60" s="85"/>
      <c r="S60" s="85"/>
      <c r="T60" s="210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="3" customFormat="1" ht="18" customHeight="1" spans="2:46">
      <c r="B61" s="195"/>
      <c r="C61" s="183">
        <f t="array" ref="C61">MIN(IF(P61:AS61&gt;0,P$3:AS$3,""))</f>
        <v>0</v>
      </c>
      <c r="D61" s="114"/>
      <c r="E61" s="41"/>
      <c r="F61" s="40"/>
      <c r="G61" s="43"/>
      <c r="H61" s="40"/>
      <c r="I61" s="80">
        <f t="shared" si="1"/>
        <v>0</v>
      </c>
      <c r="J61" s="40"/>
      <c r="K61" s="40"/>
      <c r="L61" s="40"/>
      <c r="M61" s="202"/>
      <c r="N61" s="203"/>
      <c r="O61" s="204"/>
      <c r="P61" s="80"/>
      <c r="Q61" s="80"/>
      <c r="R61" s="85"/>
      <c r="S61" s="85"/>
      <c r="T61" s="210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s="3" customFormat="1" ht="18" customHeight="1" spans="2:46">
      <c r="B62" s="195"/>
      <c r="C62" s="183">
        <f t="array" ref="C62">MIN(IF(P62:AS62&gt;0,P$3:AS$3,""))</f>
        <v>0</v>
      </c>
      <c r="D62" s="114"/>
      <c r="E62" s="74"/>
      <c r="F62" s="40"/>
      <c r="G62" s="43"/>
      <c r="H62" s="40"/>
      <c r="I62" s="80"/>
      <c r="J62" s="40"/>
      <c r="K62" s="40"/>
      <c r="L62" s="40"/>
      <c r="M62" s="202"/>
      <c r="N62" s="203"/>
      <c r="O62" s="204"/>
      <c r="P62" s="80"/>
      <c r="Q62" s="80"/>
      <c r="R62" s="85"/>
      <c r="S62" s="85"/>
      <c r="T62" s="210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="3" customFormat="1" ht="18" customHeight="1" spans="2:46">
      <c r="B63" s="195"/>
      <c r="C63" s="183">
        <f t="array" ref="C63">MIN(IF(P63:AS63&gt;0,P$3:AS$3,""))</f>
        <v>0</v>
      </c>
      <c r="D63" s="114"/>
      <c r="E63" s="41"/>
      <c r="F63" s="40"/>
      <c r="G63" s="43"/>
      <c r="H63" s="40"/>
      <c r="I63" s="80"/>
      <c r="J63" s="40"/>
      <c r="K63" s="40"/>
      <c r="L63" s="40"/>
      <c r="M63" s="202"/>
      <c r="N63" s="203"/>
      <c r="O63" s="204"/>
      <c r="P63" s="80"/>
      <c r="Q63" s="80"/>
      <c r="R63" s="85"/>
      <c r="S63" s="85"/>
      <c r="T63" s="210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="3" customFormat="1" ht="18" customHeight="1" spans="2:46">
      <c r="B64" s="195"/>
      <c r="C64" s="195"/>
      <c r="D64" s="114"/>
      <c r="E64" s="74"/>
      <c r="F64" s="40"/>
      <c r="G64" s="43"/>
      <c r="H64" s="40"/>
      <c r="I64" s="80"/>
      <c r="J64" s="40"/>
      <c r="K64" s="40"/>
      <c r="L64" s="40"/>
      <c r="M64" s="202"/>
      <c r="N64" s="203"/>
      <c r="O64" s="204"/>
      <c r="P64" s="80"/>
      <c r="Q64" s="80"/>
      <c r="R64" s="85"/>
      <c r="S64" s="85"/>
      <c r="T64" s="210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="3" customFormat="1" ht="18" customHeight="1" spans="2:46">
      <c r="B65" s="195"/>
      <c r="C65" s="195"/>
      <c r="D65" s="114"/>
      <c r="E65" s="196"/>
      <c r="F65" s="40"/>
      <c r="G65" s="43"/>
      <c r="H65" s="40"/>
      <c r="I65" s="80"/>
      <c r="J65" s="40"/>
      <c r="K65" s="40"/>
      <c r="L65" s="40"/>
      <c r="M65" s="202"/>
      <c r="N65" s="203"/>
      <c r="O65" s="204"/>
      <c r="P65" s="80"/>
      <c r="Q65" s="80"/>
      <c r="R65" s="85"/>
      <c r="S65" s="85"/>
      <c r="T65" s="210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</row>
    <row r="66" s="3" customFormat="1" ht="18" customHeight="1" spans="2:46">
      <c r="B66" s="195"/>
      <c r="C66" s="195"/>
      <c r="D66" s="114"/>
      <c r="E66" s="196"/>
      <c r="F66" s="40"/>
      <c r="G66" s="43"/>
      <c r="H66" s="40"/>
      <c r="I66" s="80"/>
      <c r="J66" s="40"/>
      <c r="K66" s="40"/>
      <c r="L66" s="40"/>
      <c r="M66" s="202"/>
      <c r="N66" s="203"/>
      <c r="O66" s="204"/>
      <c r="P66" s="80"/>
      <c r="Q66" s="80"/>
      <c r="R66" s="85"/>
      <c r="S66" s="85"/>
      <c r="T66" s="210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="3" customFormat="1" ht="18" customHeight="1" spans="2:46">
      <c r="B67" s="195"/>
      <c r="C67" s="195"/>
      <c r="D67" s="114"/>
      <c r="E67" s="74"/>
      <c r="F67" s="40"/>
      <c r="G67" s="43"/>
      <c r="H67" s="40"/>
      <c r="I67" s="80"/>
      <c r="J67" s="40"/>
      <c r="K67" s="40"/>
      <c r="L67" s="40"/>
      <c r="M67" s="202"/>
      <c r="N67" s="203"/>
      <c r="O67" s="204"/>
      <c r="P67" s="80"/>
      <c r="Q67" s="80"/>
      <c r="R67" s="85"/>
      <c r="S67" s="85"/>
      <c r="T67" s="210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</row>
    <row r="68" s="3" customFormat="1" ht="18" customHeight="1" spans="2:46">
      <c r="B68" s="195"/>
      <c r="C68" s="195"/>
      <c r="D68" s="114"/>
      <c r="E68" s="74"/>
      <c r="F68" s="40"/>
      <c r="G68" s="43"/>
      <c r="H68" s="40"/>
      <c r="I68" s="80"/>
      <c r="J68" s="40"/>
      <c r="K68" s="40"/>
      <c r="L68" s="40"/>
      <c r="M68" s="202"/>
      <c r="N68" s="203"/>
      <c r="O68" s="204"/>
      <c r="P68" s="80"/>
      <c r="Q68" s="80"/>
      <c r="R68" s="85"/>
      <c r="S68" s="85"/>
      <c r="T68" s="210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="3" customFormat="1" ht="18" customHeight="1" spans="2:46">
      <c r="B69" s="195"/>
      <c r="C69" s="195"/>
      <c r="D69" s="114"/>
      <c r="E69" s="74"/>
      <c r="F69" s="40"/>
      <c r="G69" s="43"/>
      <c r="H69" s="40"/>
      <c r="I69" s="80"/>
      <c r="J69" s="40"/>
      <c r="K69" s="40"/>
      <c r="L69" s="40"/>
      <c r="M69" s="202"/>
      <c r="N69" s="203"/>
      <c r="O69" s="204"/>
      <c r="P69" s="80"/>
      <c r="Q69" s="80"/>
      <c r="R69" s="85"/>
      <c r="S69" s="85"/>
      <c r="T69" s="210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</row>
    <row r="70" s="3" customFormat="1" ht="18" customHeight="1" spans="2:46">
      <c r="B70" s="195"/>
      <c r="C70" s="195"/>
      <c r="D70" s="114"/>
      <c r="E70" s="74"/>
      <c r="F70" s="40"/>
      <c r="G70" s="43"/>
      <c r="H70" s="40"/>
      <c r="I70" s="80"/>
      <c r="J70" s="40"/>
      <c r="K70" s="40"/>
      <c r="L70" s="40"/>
      <c r="M70" s="202"/>
      <c r="N70" s="203"/>
      <c r="O70" s="204"/>
      <c r="P70" s="80"/>
      <c r="Q70" s="80"/>
      <c r="R70" s="85"/>
      <c r="S70" s="85"/>
      <c r="T70" s="210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="3" customFormat="1" ht="18" customHeight="1" spans="2:46">
      <c r="B71" s="195"/>
      <c r="C71" s="195"/>
      <c r="D71" s="114"/>
      <c r="E71" s="74"/>
      <c r="F71" s="40"/>
      <c r="G71" s="43"/>
      <c r="H71" s="40"/>
      <c r="I71" s="80"/>
      <c r="J71" s="40"/>
      <c r="K71" s="40"/>
      <c r="L71" s="40"/>
      <c r="M71" s="202"/>
      <c r="N71" s="203"/>
      <c r="O71" s="204"/>
      <c r="P71" s="80"/>
      <c r="Q71" s="80"/>
      <c r="R71" s="85"/>
      <c r="S71" s="85"/>
      <c r="T71" s="210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</row>
    <row r="72" s="3" customFormat="1" ht="18" customHeight="1" spans="2:46">
      <c r="B72" s="195"/>
      <c r="C72" s="195"/>
      <c r="D72" s="114"/>
      <c r="E72" s="74"/>
      <c r="F72" s="40"/>
      <c r="G72" s="43"/>
      <c r="H72" s="40"/>
      <c r="I72" s="80"/>
      <c r="J72" s="40"/>
      <c r="K72" s="40"/>
      <c r="L72" s="40"/>
      <c r="M72" s="202"/>
      <c r="N72" s="203"/>
      <c r="O72" s="204"/>
      <c r="P72" s="80"/>
      <c r="Q72" s="80"/>
      <c r="R72" s="85"/>
      <c r="S72" s="85"/>
      <c r="T72" s="210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="3" customFormat="1" ht="18" customHeight="1" spans="2:46">
      <c r="B73" s="195"/>
      <c r="C73" s="195"/>
      <c r="D73" s="114"/>
      <c r="E73" s="74"/>
      <c r="F73" s="40"/>
      <c r="G73" s="43"/>
      <c r="H73" s="40"/>
      <c r="I73" s="80"/>
      <c r="J73" s="40"/>
      <c r="K73" s="40"/>
      <c r="L73" s="40"/>
      <c r="M73" s="202"/>
      <c r="N73" s="203"/>
      <c r="O73" s="204"/>
      <c r="P73" s="80"/>
      <c r="Q73" s="80"/>
      <c r="R73" s="85"/>
      <c r="S73" s="85"/>
      <c r="T73" s="210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</row>
    <row r="74" s="3" customFormat="1" ht="18" customHeight="1" spans="2:46">
      <c r="B74" s="195"/>
      <c r="C74" s="195"/>
      <c r="D74" s="114"/>
      <c r="E74" s="74"/>
      <c r="F74" s="114"/>
      <c r="G74" s="43"/>
      <c r="H74" s="40"/>
      <c r="I74" s="80"/>
      <c r="J74" s="40"/>
      <c r="K74" s="40"/>
      <c r="L74" s="40"/>
      <c r="M74" s="202"/>
      <c r="N74" s="203"/>
      <c r="O74" s="204"/>
      <c r="P74" s="80"/>
      <c r="Q74" s="80"/>
      <c r="R74" s="85"/>
      <c r="S74" s="85"/>
      <c r="T74" s="210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="3" customFormat="1" ht="18" customHeight="1" spans="2:46">
      <c r="B75" s="195"/>
      <c r="C75" s="195"/>
      <c r="D75" s="114"/>
      <c r="E75" s="74"/>
      <c r="F75" s="40"/>
      <c r="G75" s="43"/>
      <c r="H75" s="40"/>
      <c r="I75" s="80"/>
      <c r="J75" s="40"/>
      <c r="K75" s="40"/>
      <c r="L75" s="40"/>
      <c r="M75" s="202"/>
      <c r="N75" s="203"/>
      <c r="O75" s="204"/>
      <c r="P75" s="80"/>
      <c r="Q75" s="80"/>
      <c r="R75" s="85"/>
      <c r="S75" s="85"/>
      <c r="T75" s="210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="3" customFormat="1" ht="18" customHeight="1" spans="2:46">
      <c r="B76" s="195"/>
      <c r="C76" s="195"/>
      <c r="D76" s="114"/>
      <c r="E76" s="41"/>
      <c r="F76" s="40"/>
      <c r="G76" s="43"/>
      <c r="H76" s="40"/>
      <c r="I76" s="80"/>
      <c r="J76" s="40"/>
      <c r="K76" s="40"/>
      <c r="L76" s="40"/>
      <c r="M76" s="202"/>
      <c r="N76" s="203"/>
      <c r="O76" s="204"/>
      <c r="P76" s="80"/>
      <c r="Q76" s="80"/>
      <c r="R76" s="85"/>
      <c r="S76" s="85"/>
      <c r="T76" s="210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="3" customFormat="1" ht="18" customHeight="1" spans="2:46">
      <c r="B77" s="195"/>
      <c r="C77" s="195"/>
      <c r="D77" s="219"/>
      <c r="E77" s="220"/>
      <c r="F77" s="221"/>
      <c r="G77" s="221"/>
      <c r="H77" s="40"/>
      <c r="I77" s="80"/>
      <c r="J77" s="40"/>
      <c r="K77" s="40"/>
      <c r="L77" s="40"/>
      <c r="M77" s="202"/>
      <c r="N77" s="203"/>
      <c r="O77" s="204"/>
      <c r="P77" s="80"/>
      <c r="Q77" s="80"/>
      <c r="R77" s="85"/>
      <c r="S77" s="85"/>
      <c r="T77" s="210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="3" customFormat="1" ht="18" customHeight="1" spans="2:46">
      <c r="B78" s="195"/>
      <c r="C78" s="222"/>
      <c r="D78" s="114"/>
      <c r="E78" s="196"/>
      <c r="F78" s="40"/>
      <c r="G78" s="43"/>
      <c r="H78" s="40"/>
      <c r="I78" s="80"/>
      <c r="J78" s="40"/>
      <c r="K78" s="40"/>
      <c r="L78" s="40"/>
      <c r="M78" s="202"/>
      <c r="N78" s="203"/>
      <c r="O78" s="204"/>
      <c r="P78" s="80"/>
      <c r="Q78" s="80"/>
      <c r="R78" s="85"/>
      <c r="S78" s="85"/>
      <c r="T78" s="210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="3" customFormat="1" ht="18" customHeight="1" spans="2:46">
      <c r="B79" s="195"/>
      <c r="C79" s="195"/>
      <c r="D79" s="114"/>
      <c r="E79" s="196"/>
      <c r="F79" s="40"/>
      <c r="G79" s="43"/>
      <c r="H79" s="40"/>
      <c r="I79" s="80"/>
      <c r="J79" s="40"/>
      <c r="K79" s="40"/>
      <c r="L79" s="40"/>
      <c r="M79" s="202"/>
      <c r="N79" s="203"/>
      <c r="O79" s="204"/>
      <c r="P79" s="80"/>
      <c r="Q79" s="80"/>
      <c r="R79" s="85"/>
      <c r="S79" s="85"/>
      <c r="T79" s="210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="3" customFormat="1" ht="18" customHeight="1" spans="2:46">
      <c r="B80" s="195"/>
      <c r="C80" s="195"/>
      <c r="D80" s="114"/>
      <c r="E80" s="74"/>
      <c r="F80" s="40"/>
      <c r="G80" s="43"/>
      <c r="H80" s="40"/>
      <c r="I80" s="80"/>
      <c r="J80" s="40"/>
      <c r="K80" s="40"/>
      <c r="L80" s="40"/>
      <c r="M80" s="202"/>
      <c r="N80" s="203"/>
      <c r="O80" s="204"/>
      <c r="P80" s="80"/>
      <c r="Q80" s="80"/>
      <c r="R80" s="85"/>
      <c r="S80" s="85"/>
      <c r="T80" s="210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="3" customFormat="1" ht="18" customHeight="1" spans="2:46">
      <c r="B81" s="41"/>
      <c r="C81" s="195"/>
      <c r="D81" s="114"/>
      <c r="E81" s="74"/>
      <c r="F81" s="40"/>
      <c r="G81" s="43"/>
      <c r="H81" s="40"/>
      <c r="I81" s="80"/>
      <c r="J81" s="40"/>
      <c r="K81" s="40"/>
      <c r="L81" s="40"/>
      <c r="M81" s="202"/>
      <c r="N81" s="203"/>
      <c r="O81" s="204"/>
      <c r="P81" s="80"/>
      <c r="Q81" s="80"/>
      <c r="R81" s="85"/>
      <c r="S81" s="85"/>
      <c r="T81" s="210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="3" customFormat="1" ht="18" customHeight="1" spans="2:46">
      <c r="B82" s="195"/>
      <c r="C82" s="41"/>
      <c r="D82" s="114"/>
      <c r="E82" s="74"/>
      <c r="F82" s="40"/>
      <c r="G82" s="43"/>
      <c r="H82" s="40"/>
      <c r="I82" s="40"/>
      <c r="J82" s="40"/>
      <c r="K82" s="40"/>
      <c r="L82" s="40"/>
      <c r="M82" s="202"/>
      <c r="N82" s="203"/>
      <c r="O82" s="204"/>
      <c r="P82" s="80"/>
      <c r="Q82" s="80"/>
      <c r="R82" s="85"/>
      <c r="S82" s="85"/>
      <c r="T82" s="210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="3" customFormat="1" ht="21" customHeight="1" spans="2:46">
      <c r="B83" s="195"/>
      <c r="C83" s="195"/>
      <c r="D83" s="114"/>
      <c r="E83" s="74"/>
      <c r="F83" s="40"/>
      <c r="G83" s="4"/>
      <c r="H83" s="40"/>
      <c r="I83" s="40"/>
      <c r="J83" s="40"/>
      <c r="K83" s="40"/>
      <c r="L83" s="40"/>
      <c r="M83" s="202"/>
      <c r="N83" s="203"/>
      <c r="O83" s="204"/>
      <c r="P83" s="80"/>
      <c r="Q83" s="80"/>
      <c r="R83" s="85"/>
      <c r="S83" s="85"/>
      <c r="T83" s="210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="3" customFormat="1" ht="18" customHeight="1" spans="2:46">
      <c r="B84" s="195"/>
      <c r="C84" s="195"/>
      <c r="D84" s="223"/>
      <c r="E84" s="74"/>
      <c r="F84" s="224"/>
      <c r="G84" s="224"/>
      <c r="H84" s="40"/>
      <c r="I84" s="40"/>
      <c r="J84" s="40"/>
      <c r="K84" s="40"/>
      <c r="L84" s="40"/>
      <c r="M84" s="202"/>
      <c r="N84" s="203"/>
      <c r="O84" s="204"/>
      <c r="P84" s="80"/>
      <c r="Q84" s="80"/>
      <c r="R84" s="85"/>
      <c r="S84" s="85"/>
      <c r="T84" s="210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="3" customFormat="1" ht="19" customHeight="1" spans="2:46">
      <c r="B85" s="195"/>
      <c r="C85" s="225"/>
      <c r="D85" s="114"/>
      <c r="E85" s="74"/>
      <c r="F85" s="40"/>
      <c r="G85" s="43"/>
      <c r="H85" s="40"/>
      <c r="I85" s="80"/>
      <c r="J85" s="40"/>
      <c r="K85" s="40"/>
      <c r="L85" s="40"/>
      <c r="M85" s="202"/>
      <c r="N85" s="203"/>
      <c r="O85" s="204"/>
      <c r="P85" s="80"/>
      <c r="Q85" s="80"/>
      <c r="R85" s="85"/>
      <c r="S85" s="85"/>
      <c r="T85" s="210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="3" customFormat="1" ht="18" customHeight="1" spans="2:46">
      <c r="B86" s="195"/>
      <c r="C86" s="195"/>
      <c r="D86" s="114"/>
      <c r="E86" s="74"/>
      <c r="F86" s="40"/>
      <c r="G86" s="43"/>
      <c r="H86" s="40"/>
      <c r="I86" s="80"/>
      <c r="J86" s="40"/>
      <c r="K86" s="40"/>
      <c r="L86" s="40"/>
      <c r="M86" s="202"/>
      <c r="N86" s="203"/>
      <c r="O86" s="204"/>
      <c r="P86" s="80"/>
      <c r="Q86" s="80"/>
      <c r="R86" s="85"/>
      <c r="S86" s="85"/>
      <c r="T86" s="210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="3" customFormat="1" ht="18" customHeight="1" spans="2:28">
      <c r="B87" s="195"/>
      <c r="C87" s="195"/>
      <c r="D87" s="114"/>
      <c r="E87" s="74"/>
      <c r="F87" s="40"/>
      <c r="G87" s="43"/>
      <c r="H87" s="40"/>
      <c r="I87" s="80"/>
      <c r="J87" s="40"/>
      <c r="K87" s="40"/>
      <c r="L87" s="40"/>
      <c r="M87" s="202"/>
      <c r="N87" s="203"/>
      <c r="O87" s="235"/>
      <c r="P87" s="236"/>
      <c r="Q87" s="236"/>
      <c r="R87" s="246"/>
      <c r="S87" s="246"/>
      <c r="T87" s="247"/>
      <c r="U87" s="248"/>
      <c r="W87" s="248"/>
      <c r="X87" s="248"/>
      <c r="Y87" s="248"/>
      <c r="Z87" s="248"/>
      <c r="AA87" s="248"/>
      <c r="AB87" s="248"/>
    </row>
    <row r="88" s="3" customFormat="1" ht="18" customHeight="1" spans="2:28">
      <c r="B88" s="195"/>
      <c r="C88" s="195"/>
      <c r="D88" s="114"/>
      <c r="E88" s="196"/>
      <c r="F88" s="40"/>
      <c r="G88" s="43"/>
      <c r="H88" s="40"/>
      <c r="I88" s="40"/>
      <c r="J88" s="40"/>
      <c r="K88" s="40"/>
      <c r="L88" s="40"/>
      <c r="M88" s="202"/>
      <c r="N88" s="203"/>
      <c r="O88" s="204"/>
      <c r="P88" s="80"/>
      <c r="Q88" s="80"/>
      <c r="R88" s="85"/>
      <c r="S88" s="85"/>
      <c r="T88" s="210"/>
      <c r="U88" s="4"/>
      <c r="V88" s="4"/>
      <c r="W88" s="4"/>
      <c r="X88" s="4"/>
      <c r="Y88" s="4"/>
      <c r="Z88" s="4"/>
      <c r="AA88" s="4"/>
      <c r="AB88" s="4"/>
    </row>
    <row r="89" s="3" customFormat="1" ht="18" customHeight="1" spans="2:28">
      <c r="B89" s="195"/>
      <c r="C89" s="195"/>
      <c r="D89" s="114"/>
      <c r="E89" s="74"/>
      <c r="F89" s="40"/>
      <c r="G89" s="43"/>
      <c r="H89" s="40"/>
      <c r="I89" s="80"/>
      <c r="J89" s="40"/>
      <c r="K89" s="40"/>
      <c r="L89" s="40"/>
      <c r="M89" s="202"/>
      <c r="N89" s="203"/>
      <c r="O89" s="204"/>
      <c r="P89" s="80"/>
      <c r="Q89" s="80"/>
      <c r="R89" s="85"/>
      <c r="S89" s="85"/>
      <c r="T89" s="210"/>
      <c r="U89" s="4"/>
      <c r="V89" s="4"/>
      <c r="W89" s="4"/>
      <c r="X89" s="4"/>
      <c r="Y89" s="4"/>
      <c r="Z89" s="4"/>
      <c r="AA89" s="4"/>
      <c r="AB89" s="4"/>
    </row>
    <row r="90" s="3" customFormat="1" ht="18" customHeight="1" spans="2:28">
      <c r="B90" s="195"/>
      <c r="C90" s="195"/>
      <c r="D90" s="114"/>
      <c r="E90" s="74"/>
      <c r="F90" s="40"/>
      <c r="G90" s="43"/>
      <c r="H90" s="40"/>
      <c r="I90" s="80"/>
      <c r="J90" s="40"/>
      <c r="K90" s="40"/>
      <c r="L90" s="40"/>
      <c r="M90" s="202"/>
      <c r="N90" s="203"/>
      <c r="O90" s="204"/>
      <c r="P90" s="80"/>
      <c r="Q90" s="80"/>
      <c r="R90" s="85"/>
      <c r="S90" s="85"/>
      <c r="T90" s="210"/>
      <c r="U90" s="4"/>
      <c r="V90" s="4"/>
      <c r="W90" s="4"/>
      <c r="X90" s="4"/>
      <c r="Y90" s="4"/>
      <c r="Z90" s="4"/>
      <c r="AA90" s="4"/>
      <c r="AB90" s="4"/>
    </row>
    <row r="91" s="3" customFormat="1" ht="18" customHeight="1" spans="2:28">
      <c r="B91" s="195"/>
      <c r="C91" s="195"/>
      <c r="D91" s="114"/>
      <c r="E91" s="74"/>
      <c r="F91" s="40"/>
      <c r="G91" s="43"/>
      <c r="H91" s="40"/>
      <c r="I91" s="80"/>
      <c r="J91" s="40"/>
      <c r="K91" s="40"/>
      <c r="L91" s="40"/>
      <c r="M91" s="202"/>
      <c r="N91" s="203"/>
      <c r="O91" s="204"/>
      <c r="P91" s="80"/>
      <c r="Q91" s="80"/>
      <c r="R91" s="85"/>
      <c r="S91" s="85"/>
      <c r="T91" s="210"/>
      <c r="U91" s="4"/>
      <c r="V91" s="4"/>
      <c r="W91" s="4"/>
      <c r="X91" s="4"/>
      <c r="Y91" s="4"/>
      <c r="Z91" s="4"/>
      <c r="AA91" s="4"/>
      <c r="AB91" s="4"/>
    </row>
    <row r="92" s="3" customFormat="1" ht="18" customHeight="1" spans="2:28">
      <c r="B92" s="195"/>
      <c r="C92" s="195"/>
      <c r="D92" s="114"/>
      <c r="E92" s="74"/>
      <c r="F92" s="40"/>
      <c r="G92" s="43"/>
      <c r="H92" s="40"/>
      <c r="I92" s="80"/>
      <c r="J92" s="40"/>
      <c r="K92" s="40"/>
      <c r="L92" s="40"/>
      <c r="M92" s="202"/>
      <c r="N92" s="203"/>
      <c r="O92" s="204"/>
      <c r="P92" s="80"/>
      <c r="Q92" s="80"/>
      <c r="R92" s="85"/>
      <c r="S92" s="85"/>
      <c r="T92" s="210"/>
      <c r="U92" s="4"/>
      <c r="V92" s="4"/>
      <c r="W92" s="4"/>
      <c r="X92" s="4"/>
      <c r="Y92" s="4"/>
      <c r="Z92" s="4"/>
      <c r="AA92" s="4"/>
      <c r="AB92" s="4"/>
    </row>
    <row r="93" s="3" customFormat="1" ht="18" customHeight="1" spans="2:28">
      <c r="B93" s="195"/>
      <c r="C93" s="195"/>
      <c r="D93" s="114"/>
      <c r="E93" s="74"/>
      <c r="F93" s="40"/>
      <c r="G93" s="43"/>
      <c r="H93" s="40"/>
      <c r="I93" s="80"/>
      <c r="J93" s="40"/>
      <c r="K93" s="40"/>
      <c r="L93" s="40"/>
      <c r="M93" s="202"/>
      <c r="N93" s="203"/>
      <c r="O93" s="204"/>
      <c r="P93" s="80"/>
      <c r="Q93" s="80"/>
      <c r="R93" s="85"/>
      <c r="S93" s="85"/>
      <c r="T93" s="210"/>
      <c r="U93" s="4"/>
      <c r="V93" s="4"/>
      <c r="W93" s="4"/>
      <c r="X93" s="4"/>
      <c r="Y93" s="4"/>
      <c r="Z93" s="4"/>
      <c r="AA93" s="4"/>
      <c r="AB93" s="4"/>
    </row>
    <row r="94" s="3" customFormat="1" ht="18" customHeight="1" spans="2:28">
      <c r="B94" s="195"/>
      <c r="C94" s="195"/>
      <c r="D94" s="114"/>
      <c r="E94" s="74"/>
      <c r="F94" s="40"/>
      <c r="G94" s="43"/>
      <c r="H94" s="40"/>
      <c r="I94" s="80"/>
      <c r="J94" s="40"/>
      <c r="K94" s="40"/>
      <c r="L94" s="40"/>
      <c r="M94" s="202"/>
      <c r="N94" s="203"/>
      <c r="O94" s="204"/>
      <c r="P94" s="80"/>
      <c r="Q94" s="80"/>
      <c r="R94" s="85"/>
      <c r="S94" s="85"/>
      <c r="T94" s="210"/>
      <c r="U94" s="4"/>
      <c r="V94" s="4"/>
      <c r="W94" s="4"/>
      <c r="X94" s="4"/>
      <c r="Y94" s="4"/>
      <c r="Z94" s="4"/>
      <c r="AA94" s="4"/>
      <c r="AB94" s="4"/>
    </row>
    <row r="95" s="3" customFormat="1" ht="18" customHeight="1" spans="2:28">
      <c r="B95" s="195"/>
      <c r="C95" s="195"/>
      <c r="D95" s="114"/>
      <c r="E95" s="74"/>
      <c r="F95" s="40"/>
      <c r="G95" s="43"/>
      <c r="H95" s="40"/>
      <c r="I95" s="80"/>
      <c r="J95" s="40"/>
      <c r="K95" s="40"/>
      <c r="L95" s="40"/>
      <c r="M95" s="202"/>
      <c r="N95" s="203"/>
      <c r="O95" s="204"/>
      <c r="P95" s="80"/>
      <c r="Q95" s="80"/>
      <c r="R95" s="85"/>
      <c r="S95" s="85"/>
      <c r="T95" s="210"/>
      <c r="U95" s="4"/>
      <c r="V95" s="4"/>
      <c r="W95" s="4"/>
      <c r="X95" s="4"/>
      <c r="Y95" s="4"/>
      <c r="Z95" s="4"/>
      <c r="AA95" s="4"/>
      <c r="AB95" s="4"/>
    </row>
    <row r="96" s="3" customFormat="1" ht="18" customHeight="1" spans="2:28">
      <c r="B96" s="195"/>
      <c r="C96" s="195"/>
      <c r="D96" s="114"/>
      <c r="E96" s="74"/>
      <c r="F96" s="40"/>
      <c r="G96" s="43"/>
      <c r="H96" s="40"/>
      <c r="I96" s="80"/>
      <c r="J96" s="40"/>
      <c r="K96" s="40"/>
      <c r="L96" s="40"/>
      <c r="M96" s="202"/>
      <c r="N96" s="203"/>
      <c r="O96" s="204"/>
      <c r="P96" s="80"/>
      <c r="Q96" s="80"/>
      <c r="R96" s="85"/>
      <c r="S96" s="85"/>
      <c r="T96" s="210"/>
      <c r="U96" s="4"/>
      <c r="V96" s="4"/>
      <c r="W96" s="4"/>
      <c r="X96" s="4"/>
      <c r="Y96" s="4"/>
      <c r="Z96" s="4"/>
      <c r="AA96" s="4"/>
      <c r="AB96" s="4"/>
    </row>
    <row r="97" s="3" customFormat="1" ht="18" customHeight="1" spans="2:28">
      <c r="B97" s="195"/>
      <c r="C97" s="195"/>
      <c r="D97" s="114"/>
      <c r="E97" s="196"/>
      <c r="F97" s="40"/>
      <c r="G97" s="43"/>
      <c r="H97" s="40"/>
      <c r="I97" s="40"/>
      <c r="J97" s="40"/>
      <c r="K97" s="40"/>
      <c r="L97" s="40"/>
      <c r="M97" s="202"/>
      <c r="N97" s="203"/>
      <c r="O97" s="204"/>
      <c r="P97" s="80"/>
      <c r="Q97" s="80"/>
      <c r="R97" s="85"/>
      <c r="S97" s="85"/>
      <c r="T97" s="210"/>
      <c r="U97" s="4"/>
      <c r="V97" s="4"/>
      <c r="W97" s="4"/>
      <c r="X97" s="4"/>
      <c r="Y97" s="4"/>
      <c r="Z97" s="4"/>
      <c r="AA97" s="4"/>
      <c r="AB97" s="4"/>
    </row>
    <row r="98" s="3" customFormat="1" ht="18" customHeight="1" spans="2:28">
      <c r="B98" s="195"/>
      <c r="C98" s="195"/>
      <c r="D98" s="114"/>
      <c r="E98" s="196"/>
      <c r="F98" s="40"/>
      <c r="G98" s="43"/>
      <c r="H98" s="40"/>
      <c r="I98" s="40"/>
      <c r="J98" s="40"/>
      <c r="K98" s="40"/>
      <c r="L98" s="40"/>
      <c r="M98" s="202"/>
      <c r="N98" s="203"/>
      <c r="O98" s="204"/>
      <c r="P98" s="80"/>
      <c r="Q98" s="80"/>
      <c r="R98" s="85"/>
      <c r="S98" s="85"/>
      <c r="T98" s="210"/>
      <c r="U98" s="4"/>
      <c r="V98" s="4"/>
      <c r="W98" s="4"/>
      <c r="X98" s="4"/>
      <c r="Y98" s="4"/>
      <c r="Z98" s="4"/>
      <c r="AA98" s="4"/>
      <c r="AB98" s="4"/>
    </row>
    <row r="99" s="3" customFormat="1" ht="18" customHeight="1" spans="2:28">
      <c r="B99" s="195"/>
      <c r="C99" s="195"/>
      <c r="D99" s="114"/>
      <c r="E99" s="196"/>
      <c r="F99" s="40"/>
      <c r="G99" s="43"/>
      <c r="H99" s="40"/>
      <c r="I99" s="40"/>
      <c r="J99" s="40"/>
      <c r="K99" s="40"/>
      <c r="L99" s="40"/>
      <c r="M99" s="202"/>
      <c r="N99" s="203"/>
      <c r="O99" s="204"/>
      <c r="P99" s="80"/>
      <c r="Q99" s="80"/>
      <c r="R99" s="85"/>
      <c r="S99" s="85"/>
      <c r="T99" s="210"/>
      <c r="U99" s="4"/>
      <c r="V99" s="4"/>
      <c r="W99" s="4"/>
      <c r="X99" s="4"/>
      <c r="Y99" s="4"/>
      <c r="Z99" s="4"/>
      <c r="AA99" s="4"/>
      <c r="AB99" s="4"/>
    </row>
    <row r="100" s="3" customFormat="1" ht="18" customHeight="1" spans="2:28">
      <c r="B100" s="195"/>
      <c r="C100" s="195"/>
      <c r="D100" s="114"/>
      <c r="E100" s="196"/>
      <c r="F100" s="40"/>
      <c r="G100" s="43"/>
      <c r="H100" s="40"/>
      <c r="I100" s="40"/>
      <c r="J100" s="40"/>
      <c r="K100" s="40"/>
      <c r="L100" s="40"/>
      <c r="M100" s="202"/>
      <c r="N100" s="203"/>
      <c r="O100" s="204"/>
      <c r="P100" s="80"/>
      <c r="Q100" s="80"/>
      <c r="R100" s="85"/>
      <c r="S100" s="85"/>
      <c r="T100" s="210"/>
      <c r="U100" s="4"/>
      <c r="V100" s="4"/>
      <c r="W100" s="4"/>
      <c r="X100" s="4"/>
      <c r="Y100" s="4"/>
      <c r="Z100" s="4"/>
      <c r="AA100" s="4"/>
      <c r="AB100" s="4"/>
    </row>
    <row r="101" s="3" customFormat="1" ht="18" customHeight="1" spans="2:28">
      <c r="B101" s="195"/>
      <c r="C101" s="195"/>
      <c r="D101" s="114"/>
      <c r="E101" s="196"/>
      <c r="F101" s="40"/>
      <c r="G101" s="43"/>
      <c r="H101" s="40"/>
      <c r="I101" s="80"/>
      <c r="J101" s="40"/>
      <c r="K101" s="40"/>
      <c r="L101" s="40"/>
      <c r="M101" s="202"/>
      <c r="N101" s="203"/>
      <c r="O101" s="204"/>
      <c r="P101" s="80"/>
      <c r="Q101" s="80"/>
      <c r="R101" s="85"/>
      <c r="S101" s="85"/>
      <c r="T101" s="210"/>
      <c r="U101" s="4"/>
      <c r="V101" s="4"/>
      <c r="W101" s="4"/>
      <c r="X101" s="4"/>
      <c r="Y101" s="4"/>
      <c r="Z101" s="4"/>
      <c r="AA101" s="4"/>
      <c r="AB101" s="4"/>
    </row>
    <row r="102" s="3" customFormat="1" ht="18" customHeight="1" spans="2:28">
      <c r="B102" s="195"/>
      <c r="C102" s="195"/>
      <c r="D102" s="114"/>
      <c r="E102" s="196"/>
      <c r="F102" s="40"/>
      <c r="G102" s="43"/>
      <c r="H102" s="40"/>
      <c r="I102" s="40"/>
      <c r="J102" s="40"/>
      <c r="K102" s="40"/>
      <c r="L102" s="40"/>
      <c r="M102" s="202"/>
      <c r="N102" s="203"/>
      <c r="O102" s="204"/>
      <c r="P102" s="80"/>
      <c r="Q102" s="80"/>
      <c r="R102" s="85"/>
      <c r="S102" s="85"/>
      <c r="T102" s="210"/>
      <c r="U102" s="4"/>
      <c r="V102" s="4"/>
      <c r="W102" s="4"/>
      <c r="X102" s="4"/>
      <c r="Y102" s="4"/>
      <c r="Z102" s="4"/>
      <c r="AA102" s="4"/>
      <c r="AB102" s="4"/>
    </row>
    <row r="103" s="3" customFormat="1" ht="18" customHeight="1" spans="2:28">
      <c r="B103" s="195"/>
      <c r="C103" s="195"/>
      <c r="D103" s="193"/>
      <c r="E103" s="4"/>
      <c r="F103" s="4"/>
      <c r="G103" s="39"/>
      <c r="H103" s="40"/>
      <c r="I103" s="40"/>
      <c r="J103" s="40"/>
      <c r="K103" s="40"/>
      <c r="L103" s="40"/>
      <c r="M103" s="202"/>
      <c r="N103" s="237"/>
      <c r="O103" s="238"/>
      <c r="P103" s="239"/>
      <c r="Q103" s="239"/>
      <c r="R103" s="249"/>
      <c r="S103" s="249"/>
      <c r="T103" s="210"/>
      <c r="U103" s="4"/>
      <c r="V103" s="4"/>
      <c r="W103" s="4"/>
      <c r="X103" s="4"/>
      <c r="Y103" s="4"/>
      <c r="Z103" s="4"/>
      <c r="AA103" s="4"/>
      <c r="AB103" s="4"/>
    </row>
    <row r="104" s="3" customFormat="1" ht="18" customHeight="1" spans="2:28">
      <c r="B104" s="195"/>
      <c r="C104" s="195"/>
      <c r="D104" s="193"/>
      <c r="E104" s="4"/>
      <c r="F104" s="4"/>
      <c r="G104" s="39"/>
      <c r="H104" s="40"/>
      <c r="I104" s="40"/>
      <c r="J104" s="40"/>
      <c r="K104" s="40"/>
      <c r="L104" s="40"/>
      <c r="M104" s="202"/>
      <c r="N104" s="203"/>
      <c r="O104" s="204"/>
      <c r="P104" s="239"/>
      <c r="Q104" s="239"/>
      <c r="R104" s="249"/>
      <c r="S104" s="249"/>
      <c r="T104" s="210"/>
      <c r="U104" s="4"/>
      <c r="V104" s="4"/>
      <c r="W104" s="4"/>
      <c r="X104" s="4"/>
      <c r="Y104" s="4"/>
      <c r="Z104" s="4"/>
      <c r="AA104" s="4"/>
      <c r="AB104" s="4"/>
    </row>
    <row r="105" s="3" customFormat="1" ht="18" customHeight="1" spans="2:28">
      <c r="B105" s="195"/>
      <c r="C105" s="195"/>
      <c r="D105" s="114"/>
      <c r="E105" s="74"/>
      <c r="F105" s="123"/>
      <c r="G105" s="226"/>
      <c r="H105" s="40"/>
      <c r="I105" s="40"/>
      <c r="J105" s="40"/>
      <c r="K105" s="40"/>
      <c r="L105" s="40"/>
      <c r="M105" s="202"/>
      <c r="N105" s="203"/>
      <c r="O105" s="204"/>
      <c r="P105" s="239"/>
      <c r="Q105" s="239"/>
      <c r="R105" s="249"/>
      <c r="S105" s="249"/>
      <c r="T105" s="210"/>
      <c r="U105" s="4"/>
      <c r="V105" s="4"/>
      <c r="W105" s="4"/>
      <c r="X105" s="4"/>
      <c r="Y105" s="4"/>
      <c r="Z105" s="4"/>
      <c r="AA105" s="4"/>
      <c r="AB105" s="4"/>
    </row>
    <row r="106" s="5" customFormat="1" ht="18" customHeight="1" spans="1:89">
      <c r="A106" s="161"/>
      <c r="B106" s="195"/>
      <c r="C106" s="195"/>
      <c r="D106" s="126" t="s">
        <v>53</v>
      </c>
      <c r="E106" s="227"/>
      <c r="F106" s="143"/>
      <c r="G106" s="228"/>
      <c r="H106" s="143"/>
      <c r="I106" s="143"/>
      <c r="J106" s="143"/>
      <c r="K106" s="143"/>
      <c r="L106" s="143"/>
      <c r="M106" s="143"/>
      <c r="N106" s="143"/>
      <c r="O106" s="240"/>
      <c r="P106" s="241"/>
      <c r="Q106" s="241"/>
      <c r="R106" s="241"/>
      <c r="S106" s="250"/>
      <c r="T106" s="251"/>
      <c r="U106" s="251"/>
      <c r="V106" s="251"/>
      <c r="W106" s="251"/>
      <c r="X106" s="251"/>
      <c r="Y106" s="251"/>
      <c r="Z106" s="251"/>
      <c r="AA106" s="251"/>
      <c r="AB106" s="25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  <c r="AU106" s="161"/>
      <c r="AV106" s="161"/>
      <c r="AW106" s="161"/>
      <c r="AX106" s="161"/>
      <c r="AY106" s="161"/>
      <c r="AZ106" s="161"/>
      <c r="BA106" s="161"/>
      <c r="BB106" s="161"/>
      <c r="BC106" s="161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/>
      <c r="BQ106" s="161"/>
      <c r="BR106" s="161"/>
      <c r="BS106" s="161"/>
      <c r="BT106" s="161"/>
      <c r="BU106" s="161"/>
      <c r="BV106" s="161"/>
      <c r="BW106" s="161"/>
      <c r="BX106" s="161"/>
      <c r="BY106" s="161"/>
      <c r="BZ106" s="161"/>
      <c r="CA106" s="161"/>
      <c r="CB106" s="161"/>
      <c r="CC106" s="161"/>
      <c r="CD106" s="161"/>
      <c r="CE106" s="161"/>
      <c r="CF106" s="161"/>
      <c r="CG106" s="161"/>
      <c r="CH106" s="161"/>
      <c r="CI106" s="161"/>
      <c r="CJ106" s="161"/>
      <c r="CK106" s="161"/>
    </row>
    <row r="107" s="161" customFormat="1" ht="18" customHeight="1" spans="2:19">
      <c r="B107" s="229" t="s">
        <v>54</v>
      </c>
      <c r="C107" s="195"/>
      <c r="D107" s="230"/>
      <c r="E107" s="230"/>
      <c r="F107" s="230"/>
      <c r="G107" s="231"/>
      <c r="H107" s="230"/>
      <c r="I107" s="230"/>
      <c r="J107" s="230"/>
      <c r="K107" s="230"/>
      <c r="L107" s="230"/>
      <c r="M107" s="230"/>
      <c r="N107" s="230"/>
      <c r="O107" s="242"/>
      <c r="P107" s="230"/>
      <c r="Q107" s="230"/>
      <c r="R107" s="252"/>
      <c r="S107" s="252"/>
    </row>
    <row r="108" s="161" customFormat="1" spans="2:15">
      <c r="B108" s="164"/>
      <c r="C108" s="229"/>
      <c r="D108" s="165"/>
      <c r="E108" s="166"/>
      <c r="G108" s="167"/>
      <c r="O108" s="168"/>
    </row>
    <row r="109" s="161" customFormat="1" spans="2:15">
      <c r="B109" s="164"/>
      <c r="C109" s="164"/>
      <c r="D109" s="165"/>
      <c r="E109" s="166"/>
      <c r="G109" s="167"/>
      <c r="O109" s="168"/>
    </row>
    <row r="110" s="161" customFormat="1" spans="2:15">
      <c r="B110" s="164"/>
      <c r="C110" s="164"/>
      <c r="D110" s="165"/>
      <c r="E110" s="166"/>
      <c r="G110" s="167"/>
      <c r="O110" s="168"/>
    </row>
    <row r="111" s="161" customFormat="1" spans="2:19">
      <c r="B111" s="164"/>
      <c r="C111" s="164"/>
      <c r="D111" s="165"/>
      <c r="E111" s="232" t="s">
        <v>55</v>
      </c>
      <c r="G111" s="167"/>
      <c r="H111" s="233"/>
      <c r="I111" s="233"/>
      <c r="J111" s="233"/>
      <c r="K111" s="233"/>
      <c r="L111" s="243" t="s">
        <v>56</v>
      </c>
      <c r="M111" s="243"/>
      <c r="N111" s="233"/>
      <c r="O111" s="244"/>
      <c r="P111" s="245"/>
      <c r="Q111" s="245"/>
      <c r="R111" s="245"/>
      <c r="S111" s="253"/>
    </row>
    <row r="112" spans="5:6">
      <c r="E112" s="166">
        <v>1</v>
      </c>
      <c r="F112" s="234" t="s">
        <v>57</v>
      </c>
    </row>
    <row r="113" spans="5:6">
      <c r="E113" s="166">
        <v>2</v>
      </c>
      <c r="F113" s="234" t="s">
        <v>58</v>
      </c>
    </row>
    <row r="114" spans="5:6">
      <c r="E114" s="166">
        <v>3</v>
      </c>
      <c r="F114" s="234" t="s">
        <v>59</v>
      </c>
    </row>
    <row r="115" spans="5:6">
      <c r="E115" s="166">
        <v>4</v>
      </c>
      <c r="F115" s="234" t="s">
        <v>60</v>
      </c>
    </row>
    <row r="116" spans="5:6">
      <c r="E116" s="166">
        <v>5</v>
      </c>
      <c r="F116" s="234" t="s">
        <v>61</v>
      </c>
    </row>
    <row r="117" spans="5:6">
      <c r="E117" s="166">
        <v>6</v>
      </c>
      <c r="F117" s="234" t="s">
        <v>62</v>
      </c>
    </row>
    <row r="118" spans="5:5">
      <c r="E118" s="166">
        <v>7</v>
      </c>
    </row>
  </sheetData>
  <mergeCells count="16">
    <mergeCell ref="B1:S1"/>
    <mergeCell ref="B2:D2"/>
    <mergeCell ref="E2:N2"/>
    <mergeCell ref="B107:S107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N3:N5"/>
  </mergeCells>
  <pageMargins left="0.156944444444444" right="0.156944444444444" top="0.393055555555556" bottom="0.393055555555556" header="0.275" footer="0.236111111111111"/>
  <pageSetup paperSize="9" scale="5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B1:GH591"/>
  <sheetViews>
    <sheetView zoomScale="115" zoomScaleNormal="115" workbookViewId="0">
      <pane xSplit="13" ySplit="5" topLeftCell="AB44" activePane="bottomRight" state="frozen"/>
      <selection/>
      <selection pane="topRight"/>
      <selection pane="bottomLeft"/>
      <selection pane="bottomRight" activeCell="AL59" sqref="AL59"/>
    </sheetView>
  </sheetViews>
  <sheetFormatPr defaultColWidth="8.7" defaultRowHeight="12.75"/>
  <cols>
    <col min="1" max="1" width="1.9" style="6" customWidth="1"/>
    <col min="2" max="2" width="14.6" style="7" customWidth="1"/>
    <col min="3" max="3" width="6.1" style="8" customWidth="1"/>
    <col min="4" max="4" width="28.825" style="9" customWidth="1"/>
    <col min="5" max="5" width="7.06666666666667" style="10" customWidth="1"/>
    <col min="6" max="6" width="22.75" style="9" customWidth="1"/>
    <col min="7" max="7" width="6" style="11" customWidth="1"/>
    <col min="8" max="8" width="0.208333333333333" style="12" customWidth="1"/>
    <col min="9" max="9" width="5.9" style="12" customWidth="1"/>
    <col min="10" max="10" width="4.7" style="6" hidden="1" customWidth="1"/>
    <col min="11" max="11" width="6.4" style="6" hidden="1" customWidth="1"/>
    <col min="12" max="12" width="4.7" style="6" hidden="1" customWidth="1"/>
    <col min="13" max="13" width="5.6" style="6" hidden="1" customWidth="1"/>
    <col min="14" max="15" width="5.6" style="6" customWidth="1"/>
    <col min="16" max="16" width="6.63333333333333" style="6" customWidth="1"/>
    <col min="17" max="19" width="6.63333333333333" style="13" customWidth="1"/>
    <col min="20" max="24" width="6.63333333333333" style="6" customWidth="1"/>
    <col min="25" max="26" width="6.63333333333333" style="13" customWidth="1"/>
    <col min="27" max="31" width="6.63333333333333" style="6" customWidth="1"/>
    <col min="32" max="33" width="6.63333333333333" style="13" customWidth="1"/>
    <col min="34" max="38" width="6.63333333333333" style="6" customWidth="1"/>
    <col min="39" max="40" width="6.63333333333333" style="13" customWidth="1"/>
    <col min="41" max="44" width="6.63333333333333" style="6" customWidth="1"/>
    <col min="45" max="45" width="7.9" style="6" customWidth="1"/>
    <col min="46" max="58" width="9" style="6" customWidth="1"/>
    <col min="59" max="16384" width="8.7" style="6"/>
  </cols>
  <sheetData>
    <row r="1" ht="33.75" customHeight="1" spans="2:45">
      <c r="B1" s="14"/>
      <c r="C1" s="15"/>
      <c r="D1" s="15"/>
      <c r="E1" s="15"/>
      <c r="F1" s="16"/>
      <c r="G1" s="17"/>
      <c r="H1" s="15"/>
      <c r="I1" s="15"/>
      <c r="J1" s="15"/>
      <c r="K1" s="15"/>
      <c r="L1" s="15"/>
      <c r="M1" s="15"/>
      <c r="N1" s="15"/>
      <c r="O1" s="15"/>
      <c r="P1" s="15"/>
      <c r="Q1" s="87"/>
      <c r="R1" s="87"/>
      <c r="S1" s="87"/>
      <c r="T1" s="15"/>
      <c r="AS1" s="15"/>
    </row>
    <row r="2" s="1" customFormat="1" ht="21" customHeight="1" spans="2:45">
      <c r="B2" s="18" t="s">
        <v>63</v>
      </c>
      <c r="C2" s="19"/>
      <c r="D2" s="20" t="s">
        <v>2</v>
      </c>
      <c r="E2" s="21"/>
      <c r="F2" s="22"/>
      <c r="G2" s="23"/>
      <c r="H2" s="21"/>
      <c r="I2" s="21"/>
      <c r="J2" s="21"/>
      <c r="K2" s="21"/>
      <c r="L2" s="21"/>
      <c r="M2" s="21"/>
      <c r="N2" s="78"/>
      <c r="O2" s="78"/>
      <c r="P2" s="78"/>
      <c r="Q2" s="88"/>
      <c r="R2" s="88"/>
      <c r="S2" s="88"/>
      <c r="T2" s="89"/>
      <c r="Y2" s="97"/>
      <c r="Z2" s="97"/>
      <c r="AF2" s="97"/>
      <c r="AG2" s="97"/>
      <c r="AM2" s="97"/>
      <c r="AN2" s="97"/>
      <c r="AS2" s="101"/>
    </row>
    <row r="3" s="2" customFormat="1" ht="15.9" customHeight="1" spans="2:45">
      <c r="B3" s="24" t="s">
        <v>5</v>
      </c>
      <c r="C3" s="25" t="s">
        <v>6</v>
      </c>
      <c r="D3" s="25" t="s">
        <v>7</v>
      </c>
      <c r="E3" s="26" t="s">
        <v>64</v>
      </c>
      <c r="F3" s="27" t="s">
        <v>65</v>
      </c>
      <c r="G3" s="28" t="s">
        <v>8</v>
      </c>
      <c r="H3" s="25" t="s">
        <v>9</v>
      </c>
      <c r="I3" s="25" t="s">
        <v>10</v>
      </c>
      <c r="J3" s="25" t="s">
        <v>11</v>
      </c>
      <c r="K3" s="25" t="s">
        <v>12</v>
      </c>
      <c r="L3" s="25" t="s">
        <v>13</v>
      </c>
      <c r="M3" s="25" t="s">
        <v>15</v>
      </c>
      <c r="N3" s="25" t="s">
        <v>16</v>
      </c>
      <c r="O3" s="79">
        <v>44713</v>
      </c>
      <c r="P3" s="79">
        <v>44714</v>
      </c>
      <c r="Q3" s="90">
        <v>44715</v>
      </c>
      <c r="R3" s="90">
        <v>44716</v>
      </c>
      <c r="S3" s="90">
        <v>44717</v>
      </c>
      <c r="T3" s="79">
        <v>44718</v>
      </c>
      <c r="U3" s="79">
        <v>44719</v>
      </c>
      <c r="V3" s="79">
        <v>44720</v>
      </c>
      <c r="W3" s="79">
        <v>44721</v>
      </c>
      <c r="X3" s="79">
        <v>44722</v>
      </c>
      <c r="Y3" s="90">
        <v>44723</v>
      </c>
      <c r="Z3" s="90">
        <v>44724</v>
      </c>
      <c r="AA3" s="79">
        <v>44725</v>
      </c>
      <c r="AB3" s="79">
        <v>44726</v>
      </c>
      <c r="AC3" s="79">
        <v>44727</v>
      </c>
      <c r="AD3" s="79">
        <v>44728</v>
      </c>
      <c r="AE3" s="79">
        <v>44729</v>
      </c>
      <c r="AF3" s="90">
        <v>44730</v>
      </c>
      <c r="AG3" s="90">
        <v>44731</v>
      </c>
      <c r="AH3" s="79">
        <v>44732</v>
      </c>
      <c r="AI3" s="79">
        <v>44733</v>
      </c>
      <c r="AJ3" s="79">
        <v>44734</v>
      </c>
      <c r="AK3" s="79">
        <v>44735</v>
      </c>
      <c r="AL3" s="79">
        <v>44736</v>
      </c>
      <c r="AM3" s="90">
        <v>44737</v>
      </c>
      <c r="AN3" s="90">
        <v>44738</v>
      </c>
      <c r="AO3" s="79">
        <v>44739</v>
      </c>
      <c r="AP3" s="79">
        <v>44740</v>
      </c>
      <c r="AQ3" s="79">
        <v>44741</v>
      </c>
      <c r="AR3" s="79">
        <v>44742</v>
      </c>
      <c r="AS3" s="102" t="s">
        <v>66</v>
      </c>
    </row>
    <row r="4" s="2" customFormat="1" ht="15" customHeight="1" spans="2:190">
      <c r="B4" s="24"/>
      <c r="C4" s="25"/>
      <c r="D4" s="25"/>
      <c r="E4" s="26"/>
      <c r="F4" s="27"/>
      <c r="G4" s="28"/>
      <c r="H4" s="25"/>
      <c r="I4" s="25"/>
      <c r="J4" s="25"/>
      <c r="K4" s="25"/>
      <c r="L4" s="25"/>
      <c r="M4" s="25"/>
      <c r="N4" s="25" t="s">
        <v>14</v>
      </c>
      <c r="O4" s="27" t="s">
        <v>18</v>
      </c>
      <c r="P4" s="27" t="s">
        <v>19</v>
      </c>
      <c r="Q4" s="91" t="s">
        <v>20</v>
      </c>
      <c r="R4" s="91" t="s">
        <v>21</v>
      </c>
      <c r="S4" s="91" t="s">
        <v>22</v>
      </c>
      <c r="T4" s="27" t="s">
        <v>23</v>
      </c>
      <c r="U4" s="27" t="s">
        <v>24</v>
      </c>
      <c r="V4" s="27" t="s">
        <v>18</v>
      </c>
      <c r="W4" s="27" t="s">
        <v>19</v>
      </c>
      <c r="X4" s="27" t="s">
        <v>20</v>
      </c>
      <c r="Y4" s="91" t="s">
        <v>21</v>
      </c>
      <c r="Z4" s="91" t="s">
        <v>22</v>
      </c>
      <c r="AA4" s="27" t="s">
        <v>23</v>
      </c>
      <c r="AB4" s="27" t="s">
        <v>24</v>
      </c>
      <c r="AC4" s="27" t="s">
        <v>18</v>
      </c>
      <c r="AD4" s="27" t="s">
        <v>19</v>
      </c>
      <c r="AE4" s="27" t="s">
        <v>20</v>
      </c>
      <c r="AF4" s="91" t="s">
        <v>21</v>
      </c>
      <c r="AG4" s="91" t="s">
        <v>22</v>
      </c>
      <c r="AH4" s="27" t="s">
        <v>23</v>
      </c>
      <c r="AI4" s="27" t="s">
        <v>24</v>
      </c>
      <c r="AJ4" s="27" t="s">
        <v>18</v>
      </c>
      <c r="AK4" s="27" t="s">
        <v>19</v>
      </c>
      <c r="AL4" s="27" t="s">
        <v>20</v>
      </c>
      <c r="AM4" s="91" t="s">
        <v>21</v>
      </c>
      <c r="AN4" s="91" t="s">
        <v>22</v>
      </c>
      <c r="AO4" s="27" t="s">
        <v>23</v>
      </c>
      <c r="AP4" s="27" t="s">
        <v>24</v>
      </c>
      <c r="AQ4" s="27" t="s">
        <v>18</v>
      </c>
      <c r="AR4" s="27" t="s">
        <v>19</v>
      </c>
      <c r="AS4" s="102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103"/>
      <c r="CN4" s="103"/>
      <c r="CO4" s="103"/>
      <c r="CP4" s="103"/>
      <c r="CQ4" s="103"/>
      <c r="CR4" s="103"/>
      <c r="CS4" s="103"/>
      <c r="CT4" s="103"/>
      <c r="CU4" s="103"/>
      <c r="CV4" s="103"/>
      <c r="CW4" s="103"/>
      <c r="CX4" s="103"/>
      <c r="CY4" s="103"/>
      <c r="CZ4" s="103"/>
      <c r="DA4" s="103"/>
      <c r="DB4" s="103"/>
      <c r="DC4" s="103"/>
      <c r="DD4" s="103"/>
      <c r="DE4" s="103"/>
      <c r="DF4" s="103"/>
      <c r="DG4" s="103"/>
      <c r="DH4" s="103"/>
      <c r="DI4" s="103"/>
      <c r="DJ4" s="103"/>
      <c r="DK4" s="103"/>
      <c r="DL4" s="103"/>
      <c r="DM4" s="103"/>
      <c r="DN4" s="103"/>
      <c r="DO4" s="103"/>
      <c r="DP4" s="103"/>
      <c r="DQ4" s="103"/>
      <c r="DR4" s="103"/>
      <c r="DS4" s="103"/>
      <c r="DT4" s="103"/>
      <c r="DU4" s="103"/>
      <c r="DV4" s="103"/>
      <c r="DW4" s="103"/>
      <c r="DX4" s="103"/>
      <c r="DY4" s="103"/>
      <c r="DZ4" s="103"/>
      <c r="EA4" s="103"/>
      <c r="EB4" s="103"/>
      <c r="EC4" s="103"/>
      <c r="ED4" s="103"/>
      <c r="EE4" s="103"/>
      <c r="EF4" s="103"/>
      <c r="EG4" s="103"/>
      <c r="EH4" s="103"/>
      <c r="EI4" s="103"/>
      <c r="EJ4" s="103"/>
      <c r="EK4" s="103"/>
      <c r="EL4" s="103"/>
      <c r="EM4" s="103"/>
      <c r="EN4" s="103"/>
      <c r="EO4" s="103"/>
      <c r="EP4" s="103"/>
      <c r="EQ4" s="103"/>
      <c r="ER4" s="103"/>
      <c r="ES4" s="103"/>
      <c r="ET4" s="103"/>
      <c r="EU4" s="103"/>
      <c r="EV4" s="103"/>
      <c r="EW4" s="103"/>
      <c r="EX4" s="103"/>
      <c r="EY4" s="103"/>
      <c r="EZ4" s="103"/>
      <c r="FA4" s="103"/>
      <c r="FB4" s="103"/>
      <c r="FC4" s="103"/>
      <c r="FD4" s="103"/>
      <c r="FE4" s="103"/>
      <c r="FF4" s="103"/>
      <c r="FG4" s="103"/>
      <c r="FH4" s="103"/>
      <c r="FI4" s="103"/>
      <c r="FJ4" s="103"/>
      <c r="FK4" s="103"/>
      <c r="FL4" s="103"/>
      <c r="FM4" s="103"/>
      <c r="FN4" s="103"/>
      <c r="FO4" s="103"/>
      <c r="FP4" s="103"/>
      <c r="FQ4" s="103"/>
      <c r="FR4" s="103"/>
      <c r="FS4" s="103"/>
      <c r="FT4" s="103"/>
      <c r="FU4" s="103"/>
      <c r="FV4" s="103"/>
      <c r="FW4" s="103"/>
      <c r="FX4" s="103"/>
      <c r="FY4" s="103"/>
      <c r="FZ4" s="103"/>
      <c r="GA4" s="103"/>
      <c r="GB4" s="103"/>
      <c r="GC4" s="103"/>
      <c r="GD4" s="103"/>
      <c r="GE4" s="103"/>
      <c r="GF4" s="103"/>
      <c r="GG4" s="103"/>
      <c r="GH4" s="103"/>
    </row>
    <row r="5" s="2" customFormat="1" ht="18" customHeight="1" spans="2:190">
      <c r="B5" s="29"/>
      <c r="C5" s="30"/>
      <c r="D5" s="30"/>
      <c r="E5" s="31"/>
      <c r="F5" s="32"/>
      <c r="G5" s="33"/>
      <c r="H5" s="30"/>
      <c r="I5" s="30"/>
      <c r="J5" s="30"/>
      <c r="K5" s="30"/>
      <c r="L5" s="30"/>
      <c r="M5" s="30"/>
      <c r="N5" s="30"/>
      <c r="O5" s="32" t="s">
        <v>10</v>
      </c>
      <c r="P5" s="32" t="s">
        <v>10</v>
      </c>
      <c r="Q5" s="92" t="s">
        <v>10</v>
      </c>
      <c r="R5" s="92" t="s">
        <v>10</v>
      </c>
      <c r="S5" s="92" t="s">
        <v>10</v>
      </c>
      <c r="T5" s="32" t="s">
        <v>10</v>
      </c>
      <c r="U5" s="32" t="s">
        <v>10</v>
      </c>
      <c r="V5" s="32" t="s">
        <v>10</v>
      </c>
      <c r="W5" s="32" t="s">
        <v>10</v>
      </c>
      <c r="X5" s="32" t="s">
        <v>10</v>
      </c>
      <c r="Y5" s="92" t="s">
        <v>10</v>
      </c>
      <c r="Z5" s="92" t="s">
        <v>10</v>
      </c>
      <c r="AA5" s="32" t="s">
        <v>10</v>
      </c>
      <c r="AB5" s="32" t="s">
        <v>10</v>
      </c>
      <c r="AC5" s="32" t="s">
        <v>10</v>
      </c>
      <c r="AD5" s="32" t="s">
        <v>10</v>
      </c>
      <c r="AE5" s="32" t="s">
        <v>10</v>
      </c>
      <c r="AF5" s="92" t="s">
        <v>10</v>
      </c>
      <c r="AG5" s="92" t="s">
        <v>10</v>
      </c>
      <c r="AH5" s="32" t="s">
        <v>10</v>
      </c>
      <c r="AI5" s="32" t="s">
        <v>10</v>
      </c>
      <c r="AJ5" s="32" t="s">
        <v>10</v>
      </c>
      <c r="AK5" s="32" t="s">
        <v>10</v>
      </c>
      <c r="AL5" s="32" t="s">
        <v>10</v>
      </c>
      <c r="AM5" s="92" t="s">
        <v>10</v>
      </c>
      <c r="AN5" s="92" t="s">
        <v>10</v>
      </c>
      <c r="AO5" s="32" t="s">
        <v>10</v>
      </c>
      <c r="AP5" s="32" t="s">
        <v>10</v>
      </c>
      <c r="AQ5" s="32" t="s">
        <v>10</v>
      </c>
      <c r="AR5" s="32"/>
      <c r="AS5" s="104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3"/>
      <c r="CC5" s="103"/>
      <c r="CD5" s="103"/>
      <c r="CE5" s="103"/>
      <c r="CF5" s="103"/>
      <c r="CG5" s="103"/>
      <c r="CH5" s="103"/>
      <c r="CI5" s="103"/>
      <c r="CJ5" s="103"/>
      <c r="CK5" s="103"/>
      <c r="CL5" s="103"/>
      <c r="CM5" s="103"/>
      <c r="CN5" s="103"/>
      <c r="CO5" s="103"/>
      <c r="CP5" s="103"/>
      <c r="CQ5" s="103"/>
      <c r="CR5" s="103"/>
      <c r="CS5" s="103"/>
      <c r="CT5" s="103"/>
      <c r="CU5" s="103"/>
      <c r="CV5" s="103"/>
      <c r="CW5" s="103"/>
      <c r="CX5" s="103"/>
      <c r="CY5" s="103"/>
      <c r="CZ5" s="103"/>
      <c r="DA5" s="103"/>
      <c r="DB5" s="103"/>
      <c r="DC5" s="103"/>
      <c r="DD5" s="103"/>
      <c r="DE5" s="103"/>
      <c r="DF5" s="103"/>
      <c r="DG5" s="103"/>
      <c r="DH5" s="103"/>
      <c r="DI5" s="103"/>
      <c r="DJ5" s="103"/>
      <c r="DK5" s="103"/>
      <c r="DL5" s="103"/>
      <c r="DM5" s="103"/>
      <c r="DN5" s="103"/>
      <c r="DO5" s="103"/>
      <c r="DP5" s="103"/>
      <c r="DQ5" s="103"/>
      <c r="DR5" s="103"/>
      <c r="DS5" s="103"/>
      <c r="DT5" s="103"/>
      <c r="DU5" s="103"/>
      <c r="DV5" s="103"/>
      <c r="DW5" s="103"/>
      <c r="DX5" s="103"/>
      <c r="DY5" s="103"/>
      <c r="DZ5" s="103"/>
      <c r="EA5" s="103"/>
      <c r="EB5" s="103"/>
      <c r="EC5" s="103"/>
      <c r="ED5" s="103"/>
      <c r="EE5" s="103"/>
      <c r="EF5" s="103"/>
      <c r="EG5" s="103"/>
      <c r="EH5" s="103"/>
      <c r="EI5" s="103"/>
      <c r="EJ5" s="103"/>
      <c r="EK5" s="103"/>
      <c r="EL5" s="103"/>
      <c r="EM5" s="103"/>
      <c r="EN5" s="103"/>
      <c r="EO5" s="103"/>
      <c r="EP5" s="103"/>
      <c r="EQ5" s="103"/>
      <c r="ER5" s="103"/>
      <c r="ES5" s="103"/>
      <c r="ET5" s="103"/>
      <c r="EU5" s="103"/>
      <c r="EV5" s="103"/>
      <c r="EW5" s="103"/>
      <c r="EX5" s="103"/>
      <c r="EY5" s="103"/>
      <c r="EZ5" s="103"/>
      <c r="FA5" s="103"/>
      <c r="FB5" s="103"/>
      <c r="FC5" s="103"/>
      <c r="FD5" s="103"/>
      <c r="FE5" s="103"/>
      <c r="FF5" s="103"/>
      <c r="FG5" s="103"/>
      <c r="FH5" s="103"/>
      <c r="FI5" s="103"/>
      <c r="FJ5" s="103"/>
      <c r="FK5" s="103"/>
      <c r="FL5" s="103"/>
      <c r="FM5" s="103"/>
      <c r="FN5" s="103"/>
      <c r="FO5" s="103"/>
      <c r="FP5" s="103"/>
      <c r="FQ5" s="103"/>
      <c r="FR5" s="103"/>
      <c r="FS5" s="103"/>
      <c r="FT5" s="103"/>
      <c r="FU5" s="103"/>
      <c r="FV5" s="103"/>
      <c r="FW5" s="103"/>
      <c r="FX5" s="103"/>
      <c r="FY5" s="103"/>
      <c r="FZ5" s="103"/>
      <c r="GA5" s="103"/>
      <c r="GB5" s="103"/>
      <c r="GC5" s="103"/>
      <c r="GD5" s="103"/>
      <c r="GE5" s="103"/>
      <c r="GF5" s="103"/>
      <c r="GG5" s="103"/>
      <c r="GH5" s="103"/>
    </row>
    <row r="6" s="2" customFormat="1" ht="18" customHeight="1" spans="2:190">
      <c r="B6" s="34" t="s">
        <v>67</v>
      </c>
      <c r="C6" s="35" t="s">
        <v>29</v>
      </c>
      <c r="D6" s="36" t="s">
        <v>30</v>
      </c>
      <c r="E6" s="37">
        <f t="array" ref="E6">MIN(IF(O6:AR6&gt;0,O$3:AR$3,""))</f>
        <v>44714</v>
      </c>
      <c r="F6" s="38" t="s">
        <v>68</v>
      </c>
      <c r="G6" s="39">
        <v>17040</v>
      </c>
      <c r="H6" s="40"/>
      <c r="I6" s="80">
        <f>SUM(N6:AR6)</f>
        <v>19232</v>
      </c>
      <c r="J6" s="30"/>
      <c r="K6" s="30"/>
      <c r="L6" s="30"/>
      <c r="M6" s="30"/>
      <c r="N6" s="30">
        <v>1571</v>
      </c>
      <c r="O6" s="81"/>
      <c r="P6" s="82">
        <v>786</v>
      </c>
      <c r="Q6" s="93"/>
      <c r="R6" s="93"/>
      <c r="S6" s="93"/>
      <c r="T6" s="81">
        <v>4562</v>
      </c>
      <c r="U6" s="81"/>
      <c r="V6" s="81">
        <v>4286</v>
      </c>
      <c r="W6" s="81">
        <v>3732</v>
      </c>
      <c r="X6" s="81"/>
      <c r="Y6" s="93"/>
      <c r="Z6" s="93"/>
      <c r="AA6" s="81">
        <v>4295</v>
      </c>
      <c r="AB6" s="81"/>
      <c r="AC6" s="81"/>
      <c r="AD6" s="81"/>
      <c r="AE6" s="81"/>
      <c r="AF6" s="93"/>
      <c r="AG6" s="93"/>
      <c r="AH6" s="81"/>
      <c r="AI6" s="81"/>
      <c r="AJ6" s="81"/>
      <c r="AK6" s="81"/>
      <c r="AL6" s="81"/>
      <c r="AM6" s="93"/>
      <c r="AN6" s="93"/>
      <c r="AO6" s="81"/>
      <c r="AP6" s="81"/>
      <c r="AQ6" s="81"/>
      <c r="AR6" s="81"/>
      <c r="AS6" s="104"/>
      <c r="AT6" s="103"/>
      <c r="AU6" s="103"/>
      <c r="AV6" s="103"/>
      <c r="AW6" s="103"/>
      <c r="AX6" s="103"/>
      <c r="AY6" s="103"/>
      <c r="AZ6" s="103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3"/>
      <c r="CC6" s="103"/>
      <c r="CD6" s="103"/>
      <c r="CE6" s="103"/>
      <c r="CF6" s="103"/>
      <c r="CG6" s="103"/>
      <c r="CH6" s="103"/>
      <c r="CI6" s="103"/>
      <c r="CJ6" s="103"/>
      <c r="CK6" s="103"/>
      <c r="CL6" s="103"/>
      <c r="CM6" s="103"/>
      <c r="CN6" s="103"/>
      <c r="CO6" s="103"/>
      <c r="CP6" s="103"/>
      <c r="CQ6" s="103"/>
      <c r="CR6" s="103"/>
      <c r="CS6" s="103"/>
      <c r="CT6" s="103"/>
      <c r="CU6" s="103"/>
      <c r="CV6" s="103"/>
      <c r="CW6" s="103"/>
      <c r="CX6" s="103"/>
      <c r="CY6" s="103"/>
      <c r="CZ6" s="103"/>
      <c r="DA6" s="103"/>
      <c r="DB6" s="103"/>
      <c r="DC6" s="103"/>
      <c r="DD6" s="103"/>
      <c r="DE6" s="103"/>
      <c r="DF6" s="103"/>
      <c r="DG6" s="103"/>
      <c r="DH6" s="103"/>
      <c r="DI6" s="103"/>
      <c r="DJ6" s="103"/>
      <c r="DK6" s="103"/>
      <c r="DL6" s="103"/>
      <c r="DM6" s="103"/>
      <c r="DN6" s="103"/>
      <c r="DO6" s="103"/>
      <c r="DP6" s="103"/>
      <c r="DQ6" s="103"/>
      <c r="DR6" s="103"/>
      <c r="DS6" s="103"/>
      <c r="DT6" s="103"/>
      <c r="DU6" s="103"/>
      <c r="DV6" s="103"/>
      <c r="DW6" s="103"/>
      <c r="DX6" s="103"/>
      <c r="DY6" s="103"/>
      <c r="DZ6" s="103"/>
      <c r="EA6" s="103"/>
      <c r="EB6" s="103"/>
      <c r="EC6" s="103"/>
      <c r="ED6" s="103"/>
      <c r="EE6" s="103"/>
      <c r="EF6" s="103"/>
      <c r="EG6" s="103"/>
      <c r="EH6" s="103"/>
      <c r="EI6" s="103"/>
      <c r="EJ6" s="103"/>
      <c r="EK6" s="103"/>
      <c r="EL6" s="103"/>
      <c r="EM6" s="103"/>
      <c r="EN6" s="103"/>
      <c r="EO6" s="103"/>
      <c r="EP6" s="103"/>
      <c r="EQ6" s="103"/>
      <c r="ER6" s="103"/>
      <c r="ES6" s="103"/>
      <c r="ET6" s="103"/>
      <c r="EU6" s="103"/>
      <c r="EV6" s="103"/>
      <c r="EW6" s="103"/>
      <c r="EX6" s="103"/>
      <c r="EY6" s="103"/>
      <c r="EZ6" s="103"/>
      <c r="FA6" s="103"/>
      <c r="FB6" s="103"/>
      <c r="FC6" s="103"/>
      <c r="FD6" s="103"/>
      <c r="FE6" s="103"/>
      <c r="FF6" s="103"/>
      <c r="FG6" s="103"/>
      <c r="FH6" s="103"/>
      <c r="FI6" s="103"/>
      <c r="FJ6" s="103"/>
      <c r="FK6" s="103"/>
      <c r="FL6" s="103"/>
      <c r="FM6" s="103"/>
      <c r="FN6" s="103"/>
      <c r="FO6" s="103"/>
      <c r="FP6" s="103"/>
      <c r="FQ6" s="103"/>
      <c r="FR6" s="103"/>
      <c r="FS6" s="103"/>
      <c r="FT6" s="103"/>
      <c r="FU6" s="103"/>
      <c r="FV6" s="103"/>
      <c r="FW6" s="103"/>
      <c r="FX6" s="103"/>
      <c r="FY6" s="103"/>
      <c r="FZ6" s="103"/>
      <c r="GA6" s="103"/>
      <c r="GB6" s="103"/>
      <c r="GC6" s="103"/>
      <c r="GD6" s="103"/>
      <c r="GE6" s="103"/>
      <c r="GF6" s="103"/>
      <c r="GG6" s="103"/>
      <c r="GH6" s="103"/>
    </row>
    <row r="7" s="2" customFormat="1" ht="18" customHeight="1" spans="2:190">
      <c r="B7" s="34"/>
      <c r="C7" s="35"/>
      <c r="D7" s="36"/>
      <c r="E7" s="37">
        <f t="array" ref="E7">MIN(IF(O7:AR7&gt;0,O$3:AR$3,""))</f>
        <v>44714</v>
      </c>
      <c r="F7" s="38" t="s">
        <v>69</v>
      </c>
      <c r="G7" s="39">
        <v>17040</v>
      </c>
      <c r="H7" s="41"/>
      <c r="I7" s="80">
        <f>SUM(N7:AR7)</f>
        <v>15773</v>
      </c>
      <c r="J7" s="30"/>
      <c r="K7" s="30"/>
      <c r="L7" s="30"/>
      <c r="M7" s="30"/>
      <c r="N7" s="30">
        <v>300</v>
      </c>
      <c r="O7" s="81"/>
      <c r="P7" s="82">
        <v>900</v>
      </c>
      <c r="Q7" s="93"/>
      <c r="R7" s="93"/>
      <c r="S7" s="93"/>
      <c r="T7" s="81">
        <v>1600</v>
      </c>
      <c r="U7" s="81">
        <v>4400</v>
      </c>
      <c r="V7" s="81">
        <v>3050</v>
      </c>
      <c r="W7" s="81">
        <v>5523</v>
      </c>
      <c r="X7" s="81"/>
      <c r="Y7" s="93"/>
      <c r="Z7" s="93"/>
      <c r="AA7" s="81"/>
      <c r="AB7" s="81"/>
      <c r="AC7" s="81"/>
      <c r="AD7" s="81"/>
      <c r="AE7" s="81"/>
      <c r="AF7" s="93"/>
      <c r="AG7" s="93"/>
      <c r="AH7" s="81"/>
      <c r="AI7" s="81"/>
      <c r="AJ7" s="81"/>
      <c r="AK7" s="81"/>
      <c r="AL7" s="81"/>
      <c r="AM7" s="93"/>
      <c r="AN7" s="93"/>
      <c r="AO7" s="81"/>
      <c r="AP7" s="81"/>
      <c r="AQ7" s="81"/>
      <c r="AR7" s="81"/>
      <c r="AS7" s="104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  <c r="BT7" s="103"/>
      <c r="BU7" s="103"/>
      <c r="BV7" s="103"/>
      <c r="BW7" s="103"/>
      <c r="BX7" s="103"/>
      <c r="BY7" s="103"/>
      <c r="BZ7" s="103"/>
      <c r="CA7" s="103"/>
      <c r="CB7" s="103"/>
      <c r="CC7" s="103"/>
      <c r="CD7" s="103"/>
      <c r="CE7" s="103"/>
      <c r="CF7" s="103"/>
      <c r="CG7" s="103"/>
      <c r="CH7" s="103"/>
      <c r="CI7" s="103"/>
      <c r="CJ7" s="103"/>
      <c r="CK7" s="103"/>
      <c r="CL7" s="103"/>
      <c r="CM7" s="103"/>
      <c r="CN7" s="103"/>
      <c r="CO7" s="103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  <c r="DR7" s="103"/>
      <c r="DS7" s="103"/>
      <c r="DT7" s="103"/>
      <c r="DU7" s="103"/>
      <c r="DV7" s="103"/>
      <c r="DW7" s="103"/>
      <c r="DX7" s="103"/>
      <c r="DY7" s="103"/>
      <c r="DZ7" s="103"/>
      <c r="EA7" s="103"/>
      <c r="EB7" s="103"/>
      <c r="EC7" s="103"/>
      <c r="ED7" s="103"/>
      <c r="EE7" s="103"/>
      <c r="EF7" s="103"/>
      <c r="EG7" s="103"/>
      <c r="EH7" s="103"/>
      <c r="EI7" s="103"/>
      <c r="EJ7" s="103"/>
      <c r="EK7" s="103"/>
      <c r="EL7" s="103"/>
      <c r="EM7" s="103"/>
      <c r="EN7" s="103"/>
      <c r="EO7" s="103"/>
      <c r="EP7" s="103"/>
      <c r="EQ7" s="103"/>
      <c r="ER7" s="103"/>
      <c r="ES7" s="103"/>
      <c r="ET7" s="103"/>
      <c r="EU7" s="103"/>
      <c r="EV7" s="103"/>
      <c r="EW7" s="103"/>
      <c r="EX7" s="103"/>
      <c r="EY7" s="103"/>
      <c r="EZ7" s="103"/>
      <c r="FA7" s="103"/>
      <c r="FB7" s="103"/>
      <c r="FC7" s="103"/>
      <c r="FD7" s="103"/>
      <c r="FE7" s="103"/>
      <c r="FF7" s="103"/>
      <c r="FG7" s="103"/>
      <c r="FH7" s="103"/>
      <c r="FI7" s="103"/>
      <c r="FJ7" s="103"/>
      <c r="FK7" s="103"/>
      <c r="FL7" s="103"/>
      <c r="FM7" s="103"/>
      <c r="FN7" s="103"/>
      <c r="FO7" s="103"/>
      <c r="FP7" s="103"/>
      <c r="FQ7" s="103"/>
      <c r="FR7" s="103"/>
      <c r="FS7" s="103"/>
      <c r="FT7" s="103"/>
      <c r="FU7" s="103"/>
      <c r="FV7" s="103"/>
      <c r="FW7" s="103"/>
      <c r="FX7" s="103"/>
      <c r="FY7" s="103"/>
      <c r="FZ7" s="103"/>
      <c r="GA7" s="103"/>
      <c r="GB7" s="103"/>
      <c r="GC7" s="103"/>
      <c r="GD7" s="103"/>
      <c r="GE7" s="103"/>
      <c r="GF7" s="103"/>
      <c r="GG7" s="103"/>
      <c r="GH7" s="103"/>
    </row>
    <row r="8" s="2" customFormat="1" ht="18" customHeight="1" spans="2:190">
      <c r="B8" s="34"/>
      <c r="C8" s="35"/>
      <c r="D8" s="36"/>
      <c r="E8" s="37">
        <f t="array" ref="E8">MIN(IF(O8:AR8&gt;0,O$3:AR$3,""))</f>
        <v>44718</v>
      </c>
      <c r="F8" s="38" t="s">
        <v>70</v>
      </c>
      <c r="G8" s="39">
        <v>16120</v>
      </c>
      <c r="H8" s="41"/>
      <c r="I8" s="80">
        <f t="shared" ref="I7:I17" si="0">SUM(N8:AR8)</f>
        <v>15517</v>
      </c>
      <c r="J8" s="30"/>
      <c r="K8" s="30"/>
      <c r="L8" s="30"/>
      <c r="M8" s="30"/>
      <c r="N8" s="30">
        <v>7417</v>
      </c>
      <c r="O8" s="81"/>
      <c r="P8" s="81"/>
      <c r="Q8" s="93"/>
      <c r="R8" s="93"/>
      <c r="S8" s="93"/>
      <c r="T8" s="81">
        <v>1000</v>
      </c>
      <c r="U8" s="81">
        <v>3500</v>
      </c>
      <c r="V8" s="81">
        <v>3600</v>
      </c>
      <c r="W8" s="81"/>
      <c r="X8" s="81"/>
      <c r="Y8" s="93"/>
      <c r="Z8" s="93"/>
      <c r="AA8" s="81"/>
      <c r="AB8" s="81"/>
      <c r="AC8" s="81"/>
      <c r="AD8" s="81"/>
      <c r="AE8" s="81"/>
      <c r="AF8" s="93"/>
      <c r="AG8" s="93"/>
      <c r="AH8" s="81"/>
      <c r="AI8" s="81"/>
      <c r="AJ8" s="81"/>
      <c r="AK8" s="81"/>
      <c r="AL8" s="81"/>
      <c r="AM8" s="93"/>
      <c r="AN8" s="93"/>
      <c r="AO8" s="81"/>
      <c r="AP8" s="81"/>
      <c r="AQ8" s="81"/>
      <c r="AR8" s="81"/>
      <c r="AS8" s="104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3"/>
      <c r="BH8" s="103"/>
      <c r="BI8" s="103"/>
      <c r="BJ8" s="103"/>
      <c r="BK8" s="103"/>
      <c r="BL8" s="103"/>
      <c r="BM8" s="103"/>
      <c r="BN8" s="103"/>
      <c r="BO8" s="103"/>
      <c r="BP8" s="103"/>
      <c r="BQ8" s="103"/>
      <c r="BR8" s="103"/>
      <c r="BS8" s="103"/>
      <c r="BT8" s="103"/>
      <c r="BU8" s="103"/>
      <c r="BV8" s="103"/>
      <c r="BW8" s="103"/>
      <c r="BX8" s="103"/>
      <c r="BY8" s="103"/>
      <c r="BZ8" s="103"/>
      <c r="CA8" s="103"/>
      <c r="CB8" s="103"/>
      <c r="CC8" s="103"/>
      <c r="CD8" s="103"/>
      <c r="CE8" s="103"/>
      <c r="CF8" s="103"/>
      <c r="CG8" s="103"/>
      <c r="CH8" s="103"/>
      <c r="CI8" s="103"/>
      <c r="CJ8" s="103"/>
      <c r="CK8" s="103"/>
      <c r="CL8" s="103"/>
      <c r="CM8" s="103"/>
      <c r="CN8" s="103"/>
      <c r="CO8" s="103"/>
      <c r="CP8" s="103"/>
      <c r="CQ8" s="103"/>
      <c r="CR8" s="103"/>
      <c r="CS8" s="103"/>
      <c r="CT8" s="103"/>
      <c r="CU8" s="103"/>
      <c r="CV8" s="103"/>
      <c r="CW8" s="103"/>
      <c r="CX8" s="103"/>
      <c r="CY8" s="103"/>
      <c r="CZ8" s="103"/>
      <c r="DA8" s="103"/>
      <c r="DB8" s="103"/>
      <c r="DC8" s="103"/>
      <c r="DD8" s="103"/>
      <c r="DE8" s="103"/>
      <c r="DF8" s="103"/>
      <c r="DG8" s="103"/>
      <c r="DH8" s="103"/>
      <c r="DI8" s="103"/>
      <c r="DJ8" s="103"/>
      <c r="DK8" s="103"/>
      <c r="DL8" s="103"/>
      <c r="DM8" s="103"/>
      <c r="DN8" s="103"/>
      <c r="DO8" s="103"/>
      <c r="DP8" s="103"/>
      <c r="DQ8" s="103"/>
      <c r="DR8" s="103"/>
      <c r="DS8" s="103"/>
      <c r="DT8" s="103"/>
      <c r="DU8" s="103"/>
      <c r="DV8" s="103"/>
      <c r="DW8" s="103"/>
      <c r="DX8" s="103"/>
      <c r="DY8" s="103"/>
      <c r="DZ8" s="103"/>
      <c r="EA8" s="103"/>
      <c r="EB8" s="103"/>
      <c r="EC8" s="103"/>
      <c r="ED8" s="103"/>
      <c r="EE8" s="103"/>
      <c r="EF8" s="103"/>
      <c r="EG8" s="103"/>
      <c r="EH8" s="103"/>
      <c r="EI8" s="103"/>
      <c r="EJ8" s="103"/>
      <c r="EK8" s="103"/>
      <c r="EL8" s="103"/>
      <c r="EM8" s="103"/>
      <c r="EN8" s="103"/>
      <c r="EO8" s="103"/>
      <c r="EP8" s="103"/>
      <c r="EQ8" s="103"/>
      <c r="ER8" s="103"/>
      <c r="ES8" s="103"/>
      <c r="ET8" s="103"/>
      <c r="EU8" s="103"/>
      <c r="EV8" s="103"/>
      <c r="EW8" s="103"/>
      <c r="EX8" s="103"/>
      <c r="EY8" s="103"/>
      <c r="EZ8" s="103"/>
      <c r="FA8" s="103"/>
      <c r="FB8" s="103"/>
      <c r="FC8" s="103"/>
      <c r="FD8" s="103"/>
      <c r="FE8" s="103"/>
      <c r="FF8" s="103"/>
      <c r="FG8" s="103"/>
      <c r="FH8" s="103"/>
      <c r="FI8" s="103"/>
      <c r="FJ8" s="103"/>
      <c r="FK8" s="103"/>
      <c r="FL8" s="103"/>
      <c r="FM8" s="103"/>
      <c r="FN8" s="103"/>
      <c r="FO8" s="103"/>
      <c r="FP8" s="103"/>
      <c r="FQ8" s="103"/>
      <c r="FR8" s="103"/>
      <c r="FS8" s="103"/>
      <c r="FT8" s="103"/>
      <c r="FU8" s="103"/>
      <c r="FV8" s="103"/>
      <c r="FW8" s="103"/>
      <c r="FX8" s="103"/>
      <c r="FY8" s="103"/>
      <c r="FZ8" s="103"/>
      <c r="GA8" s="103"/>
      <c r="GB8" s="103"/>
      <c r="GC8" s="103"/>
      <c r="GD8" s="103"/>
      <c r="GE8" s="103"/>
      <c r="GF8" s="103"/>
      <c r="GG8" s="103"/>
      <c r="GH8" s="103"/>
    </row>
    <row r="9" s="2" customFormat="1" ht="18" customHeight="1" spans="2:190">
      <c r="B9" s="34"/>
      <c r="C9" s="35"/>
      <c r="D9" s="36"/>
      <c r="E9" s="37">
        <f t="array" ref="E9">MIN(IF(O9:AR9&gt;0,O$3:AR$3,""))</f>
        <v>44718</v>
      </c>
      <c r="F9" s="42" t="s">
        <v>71</v>
      </c>
      <c r="G9" s="39">
        <v>16120</v>
      </c>
      <c r="H9" s="41"/>
      <c r="I9" s="80">
        <f t="shared" si="0"/>
        <v>14581</v>
      </c>
      <c r="J9" s="30"/>
      <c r="K9" s="30"/>
      <c r="L9" s="30"/>
      <c r="M9" s="30"/>
      <c r="N9" s="30">
        <v>0</v>
      </c>
      <c r="O9" s="81"/>
      <c r="P9" s="81"/>
      <c r="Q9" s="93"/>
      <c r="R9" s="93"/>
      <c r="S9" s="93"/>
      <c r="T9" s="81">
        <v>3400</v>
      </c>
      <c r="U9" s="81">
        <v>3701</v>
      </c>
      <c r="V9" s="81">
        <v>4125</v>
      </c>
      <c r="W9" s="81">
        <v>3355</v>
      </c>
      <c r="X9" s="81"/>
      <c r="Y9" s="93"/>
      <c r="Z9" s="93"/>
      <c r="AA9" s="81"/>
      <c r="AB9" s="81"/>
      <c r="AC9" s="81"/>
      <c r="AD9" s="81"/>
      <c r="AE9" s="81"/>
      <c r="AF9" s="93"/>
      <c r="AG9" s="93"/>
      <c r="AH9" s="81"/>
      <c r="AI9" s="81"/>
      <c r="AJ9" s="81"/>
      <c r="AK9" s="81"/>
      <c r="AL9" s="81"/>
      <c r="AM9" s="93"/>
      <c r="AN9" s="93"/>
      <c r="AO9" s="81"/>
      <c r="AP9" s="81"/>
      <c r="AQ9" s="81"/>
      <c r="AR9" s="81"/>
      <c r="AS9" s="104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  <c r="BT9" s="103"/>
      <c r="BU9" s="103"/>
      <c r="BV9" s="103"/>
      <c r="BW9" s="103"/>
      <c r="BX9" s="103"/>
      <c r="BY9" s="103"/>
      <c r="BZ9" s="103"/>
      <c r="CA9" s="103"/>
      <c r="CB9" s="103"/>
      <c r="CC9" s="103"/>
      <c r="CD9" s="103"/>
      <c r="CE9" s="103"/>
      <c r="CF9" s="103"/>
      <c r="CG9" s="103"/>
      <c r="CH9" s="103"/>
      <c r="CI9" s="103"/>
      <c r="CJ9" s="103"/>
      <c r="CK9" s="103"/>
      <c r="CL9" s="103"/>
      <c r="CM9" s="103"/>
      <c r="CN9" s="103"/>
      <c r="CO9" s="103"/>
      <c r="CP9" s="103"/>
      <c r="CQ9" s="103"/>
      <c r="CR9" s="103"/>
      <c r="CS9" s="103"/>
      <c r="CT9" s="103"/>
      <c r="CU9" s="103"/>
      <c r="CV9" s="103"/>
      <c r="CW9" s="103"/>
      <c r="CX9" s="103"/>
      <c r="CY9" s="103"/>
      <c r="CZ9" s="103"/>
      <c r="DA9" s="103"/>
      <c r="DB9" s="103"/>
      <c r="DC9" s="103"/>
      <c r="DD9" s="103"/>
      <c r="DE9" s="103"/>
      <c r="DF9" s="103"/>
      <c r="DG9" s="103"/>
      <c r="DH9" s="103"/>
      <c r="DI9" s="103"/>
      <c r="DJ9" s="103"/>
      <c r="DK9" s="103"/>
      <c r="DL9" s="103"/>
      <c r="DM9" s="103"/>
      <c r="DN9" s="103"/>
      <c r="DO9" s="103"/>
      <c r="DP9" s="103"/>
      <c r="DQ9" s="103"/>
      <c r="DR9" s="103"/>
      <c r="DS9" s="103"/>
      <c r="DT9" s="103"/>
      <c r="DU9" s="103"/>
      <c r="DV9" s="103"/>
      <c r="DW9" s="103"/>
      <c r="DX9" s="103"/>
      <c r="DY9" s="103"/>
      <c r="DZ9" s="103"/>
      <c r="EA9" s="103"/>
      <c r="EB9" s="103"/>
      <c r="EC9" s="103"/>
      <c r="ED9" s="103"/>
      <c r="EE9" s="103"/>
      <c r="EF9" s="103"/>
      <c r="EG9" s="103"/>
      <c r="EH9" s="103"/>
      <c r="EI9" s="103"/>
      <c r="EJ9" s="103"/>
      <c r="EK9" s="103"/>
      <c r="EL9" s="103"/>
      <c r="EM9" s="103"/>
      <c r="EN9" s="103"/>
      <c r="EO9" s="103"/>
      <c r="EP9" s="103"/>
      <c r="EQ9" s="103"/>
      <c r="ER9" s="103"/>
      <c r="ES9" s="103"/>
      <c r="ET9" s="103"/>
      <c r="EU9" s="103"/>
      <c r="EV9" s="103"/>
      <c r="EW9" s="103"/>
      <c r="EX9" s="103"/>
      <c r="EY9" s="103"/>
      <c r="EZ9" s="103"/>
      <c r="FA9" s="103"/>
      <c r="FB9" s="103"/>
      <c r="FC9" s="103"/>
      <c r="FD9" s="103"/>
      <c r="FE9" s="103"/>
      <c r="FF9" s="103"/>
      <c r="FG9" s="103"/>
      <c r="FH9" s="103"/>
      <c r="FI9" s="103"/>
      <c r="FJ9" s="103"/>
      <c r="FK9" s="103"/>
      <c r="FL9" s="103"/>
      <c r="FM9" s="103"/>
      <c r="FN9" s="103"/>
      <c r="FO9" s="103"/>
      <c r="FP9" s="103"/>
      <c r="FQ9" s="103"/>
      <c r="FR9" s="103"/>
      <c r="FS9" s="103"/>
      <c r="FT9" s="103"/>
      <c r="FU9" s="103"/>
      <c r="FV9" s="103"/>
      <c r="FW9" s="103"/>
      <c r="FX9" s="103"/>
      <c r="FY9" s="103"/>
      <c r="FZ9" s="103"/>
      <c r="GA9" s="103"/>
      <c r="GB9" s="103"/>
      <c r="GC9" s="103"/>
      <c r="GD9" s="103"/>
      <c r="GE9" s="103"/>
      <c r="GF9" s="103"/>
      <c r="GG9" s="103"/>
      <c r="GH9" s="103"/>
    </row>
    <row r="10" s="2" customFormat="1" ht="18" customHeight="1" spans="2:190">
      <c r="B10" s="34"/>
      <c r="C10" s="35"/>
      <c r="D10" s="36"/>
      <c r="E10" s="37">
        <f t="array" ref="E10">MIN(IF(O10:AR10&gt;0,O$3:AR$3,""))</f>
        <v>44714</v>
      </c>
      <c r="F10" s="38" t="s">
        <v>72</v>
      </c>
      <c r="G10" s="39">
        <v>17040</v>
      </c>
      <c r="H10" s="41"/>
      <c r="I10" s="80">
        <f t="shared" si="0"/>
        <v>17042</v>
      </c>
      <c r="J10" s="30"/>
      <c r="K10" s="30"/>
      <c r="L10" s="30"/>
      <c r="M10" s="30"/>
      <c r="N10" s="30">
        <v>2516</v>
      </c>
      <c r="O10" s="81"/>
      <c r="P10" s="82">
        <v>624</v>
      </c>
      <c r="Q10" s="93"/>
      <c r="R10" s="93"/>
      <c r="S10" s="93"/>
      <c r="T10" s="81">
        <v>2900</v>
      </c>
      <c r="U10" s="81">
        <v>3160</v>
      </c>
      <c r="V10" s="81">
        <v>3204</v>
      </c>
      <c r="W10" s="81">
        <v>2812</v>
      </c>
      <c r="X10" s="81"/>
      <c r="Y10" s="93"/>
      <c r="Z10" s="93"/>
      <c r="AA10" s="81">
        <v>1826</v>
      </c>
      <c r="AB10" s="81"/>
      <c r="AC10" s="81"/>
      <c r="AD10" s="81"/>
      <c r="AE10" s="81"/>
      <c r="AF10" s="93"/>
      <c r="AG10" s="93"/>
      <c r="AH10" s="81"/>
      <c r="AI10" s="81"/>
      <c r="AJ10" s="81"/>
      <c r="AK10" s="81"/>
      <c r="AL10" s="81"/>
      <c r="AM10" s="93"/>
      <c r="AN10" s="93"/>
      <c r="AO10" s="81"/>
      <c r="AP10" s="81"/>
      <c r="AQ10" s="81"/>
      <c r="AR10" s="81"/>
      <c r="AS10" s="104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3"/>
      <c r="BS10" s="103"/>
      <c r="BT10" s="103"/>
      <c r="BU10" s="103"/>
      <c r="BV10" s="103"/>
      <c r="BW10" s="103"/>
      <c r="BX10" s="103"/>
      <c r="BY10" s="103"/>
      <c r="BZ10" s="103"/>
      <c r="CA10" s="103"/>
      <c r="CB10" s="103"/>
      <c r="CC10" s="103"/>
      <c r="CD10" s="103"/>
      <c r="CE10" s="103"/>
      <c r="CF10" s="103"/>
      <c r="CG10" s="103"/>
      <c r="CH10" s="103"/>
      <c r="CI10" s="103"/>
      <c r="CJ10" s="103"/>
      <c r="CK10" s="103"/>
      <c r="CL10" s="103"/>
      <c r="CM10" s="103"/>
      <c r="CN10" s="103"/>
      <c r="CO10" s="103"/>
      <c r="CP10" s="103"/>
      <c r="CQ10" s="103"/>
      <c r="CR10" s="103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103"/>
      <c r="DF10" s="103"/>
      <c r="DG10" s="103"/>
      <c r="DH10" s="103"/>
      <c r="DI10" s="103"/>
      <c r="DJ10" s="103"/>
      <c r="DK10" s="103"/>
      <c r="DL10" s="103"/>
      <c r="DM10" s="103"/>
      <c r="DN10" s="103"/>
      <c r="DO10" s="103"/>
      <c r="DP10" s="103"/>
      <c r="DQ10" s="103"/>
      <c r="DR10" s="103"/>
      <c r="DS10" s="103"/>
      <c r="DT10" s="103"/>
      <c r="DU10" s="103"/>
      <c r="DV10" s="103"/>
      <c r="DW10" s="103"/>
      <c r="DX10" s="103"/>
      <c r="DY10" s="103"/>
      <c r="DZ10" s="103"/>
      <c r="EA10" s="103"/>
      <c r="EB10" s="103"/>
      <c r="EC10" s="103"/>
      <c r="ED10" s="103"/>
      <c r="EE10" s="103"/>
      <c r="EF10" s="103"/>
      <c r="EG10" s="103"/>
      <c r="EH10" s="103"/>
      <c r="EI10" s="103"/>
      <c r="EJ10" s="103"/>
      <c r="EK10" s="103"/>
      <c r="EL10" s="103"/>
      <c r="EM10" s="103"/>
      <c r="EN10" s="103"/>
      <c r="EO10" s="103"/>
      <c r="EP10" s="103"/>
      <c r="EQ10" s="103"/>
      <c r="ER10" s="103"/>
      <c r="ES10" s="103"/>
      <c r="ET10" s="103"/>
      <c r="EU10" s="103"/>
      <c r="EV10" s="103"/>
      <c r="EW10" s="103"/>
      <c r="EX10" s="103"/>
      <c r="EY10" s="103"/>
      <c r="EZ10" s="103"/>
      <c r="FA10" s="103"/>
      <c r="FB10" s="103"/>
      <c r="FC10" s="103"/>
      <c r="FD10" s="103"/>
      <c r="FE10" s="103"/>
      <c r="FF10" s="103"/>
      <c r="FG10" s="103"/>
      <c r="FH10" s="103"/>
      <c r="FI10" s="103"/>
      <c r="FJ10" s="103"/>
      <c r="FK10" s="103"/>
      <c r="FL10" s="103"/>
      <c r="FM10" s="103"/>
      <c r="FN10" s="103"/>
      <c r="FO10" s="103"/>
      <c r="FP10" s="103"/>
      <c r="FQ10" s="103"/>
      <c r="FR10" s="103"/>
      <c r="FS10" s="103"/>
      <c r="FT10" s="103"/>
      <c r="FU10" s="103"/>
      <c r="FV10" s="103"/>
      <c r="FW10" s="103"/>
      <c r="FX10" s="103"/>
      <c r="FY10" s="103"/>
      <c r="FZ10" s="103"/>
      <c r="GA10" s="103"/>
      <c r="GB10" s="103"/>
      <c r="GC10" s="103"/>
      <c r="GD10" s="103"/>
      <c r="GE10" s="103"/>
      <c r="GF10" s="103"/>
      <c r="GG10" s="103"/>
      <c r="GH10" s="103"/>
    </row>
    <row r="11" s="2" customFormat="1" ht="18" customHeight="1" spans="2:190">
      <c r="B11" s="34"/>
      <c r="C11" s="35"/>
      <c r="D11" s="36"/>
      <c r="E11" s="37">
        <f t="array" ref="E11">MIN(IF(O11:AR11&gt;0,O$3:AR$3,""))</f>
        <v>0</v>
      </c>
      <c r="F11" s="38" t="s">
        <v>73</v>
      </c>
      <c r="G11" s="43"/>
      <c r="H11" s="41"/>
      <c r="I11" s="80">
        <f t="shared" si="0"/>
        <v>0</v>
      </c>
      <c r="J11" s="30"/>
      <c r="K11" s="30"/>
      <c r="L11" s="30"/>
      <c r="M11" s="30"/>
      <c r="N11" s="30">
        <v>0</v>
      </c>
      <c r="O11" s="81"/>
      <c r="P11" s="81"/>
      <c r="Q11" s="93"/>
      <c r="R11" s="93"/>
      <c r="S11" s="93"/>
      <c r="T11" s="81"/>
      <c r="U11" s="81"/>
      <c r="V11" s="81"/>
      <c r="W11" s="81"/>
      <c r="X11" s="81"/>
      <c r="Y11" s="93"/>
      <c r="Z11" s="93"/>
      <c r="AA11" s="81"/>
      <c r="AB11" s="81"/>
      <c r="AC11" s="81"/>
      <c r="AD11" s="81"/>
      <c r="AE11" s="81"/>
      <c r="AF11" s="93"/>
      <c r="AG11" s="93"/>
      <c r="AH11" s="81"/>
      <c r="AI11" s="81"/>
      <c r="AJ11" s="81"/>
      <c r="AK11" s="81"/>
      <c r="AL11" s="81"/>
      <c r="AM11" s="93"/>
      <c r="AN11" s="93"/>
      <c r="AO11" s="81"/>
      <c r="AP11" s="81"/>
      <c r="AQ11" s="81"/>
      <c r="AR11" s="81"/>
      <c r="AS11" s="104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  <c r="CE11" s="103"/>
      <c r="CF11" s="103"/>
      <c r="CG11" s="103"/>
      <c r="CH11" s="103"/>
      <c r="CI11" s="103"/>
      <c r="CJ11" s="103"/>
      <c r="CK11" s="103"/>
      <c r="CL11" s="103"/>
      <c r="CM11" s="103"/>
      <c r="CN11" s="103"/>
      <c r="CO11" s="103"/>
      <c r="CP11" s="103"/>
      <c r="CQ11" s="103"/>
      <c r="CR11" s="103"/>
      <c r="CS11" s="103"/>
      <c r="CT11" s="103"/>
      <c r="CU11" s="103"/>
      <c r="CV11" s="103"/>
      <c r="CW11" s="103"/>
      <c r="CX11" s="103"/>
      <c r="CY11" s="103"/>
      <c r="CZ11" s="103"/>
      <c r="DA11" s="103"/>
      <c r="DB11" s="103"/>
      <c r="DC11" s="103"/>
      <c r="DD11" s="103"/>
      <c r="DE11" s="103"/>
      <c r="DF11" s="103"/>
      <c r="DG11" s="103"/>
      <c r="DH11" s="103"/>
      <c r="DI11" s="103"/>
      <c r="DJ11" s="103"/>
      <c r="DK11" s="103"/>
      <c r="DL11" s="103"/>
      <c r="DM11" s="103"/>
      <c r="DN11" s="103"/>
      <c r="DO11" s="103"/>
      <c r="DP11" s="103"/>
      <c r="DQ11" s="103"/>
      <c r="DR11" s="103"/>
      <c r="DS11" s="103"/>
      <c r="DT11" s="103"/>
      <c r="DU11" s="103"/>
      <c r="DV11" s="103"/>
      <c r="DW11" s="103"/>
      <c r="DX11" s="103"/>
      <c r="DY11" s="103"/>
      <c r="DZ11" s="103"/>
      <c r="EA11" s="103"/>
      <c r="EB11" s="103"/>
      <c r="EC11" s="103"/>
      <c r="ED11" s="103"/>
      <c r="EE11" s="103"/>
      <c r="EF11" s="103"/>
      <c r="EG11" s="103"/>
      <c r="EH11" s="103"/>
      <c r="EI11" s="103"/>
      <c r="EJ11" s="103"/>
      <c r="EK11" s="103"/>
      <c r="EL11" s="103"/>
      <c r="EM11" s="103"/>
      <c r="EN11" s="103"/>
      <c r="EO11" s="103"/>
      <c r="EP11" s="103"/>
      <c r="EQ11" s="103"/>
      <c r="ER11" s="103"/>
      <c r="ES11" s="103"/>
      <c r="ET11" s="103"/>
      <c r="EU11" s="103"/>
      <c r="EV11" s="103"/>
      <c r="EW11" s="103"/>
      <c r="EX11" s="103"/>
      <c r="EY11" s="103"/>
      <c r="EZ11" s="103"/>
      <c r="FA11" s="103"/>
      <c r="FB11" s="103"/>
      <c r="FC11" s="103"/>
      <c r="FD11" s="103"/>
      <c r="FE11" s="103"/>
      <c r="FF11" s="103"/>
      <c r="FG11" s="103"/>
      <c r="FH11" s="103"/>
      <c r="FI11" s="103"/>
      <c r="FJ11" s="103"/>
      <c r="FK11" s="103"/>
      <c r="FL11" s="103"/>
      <c r="FM11" s="103"/>
      <c r="FN11" s="103"/>
      <c r="FO11" s="103"/>
      <c r="FP11" s="103"/>
      <c r="FQ11" s="103"/>
      <c r="FR11" s="103"/>
      <c r="FS11" s="103"/>
      <c r="FT11" s="103"/>
      <c r="FU11" s="103"/>
      <c r="FV11" s="103"/>
      <c r="FW11" s="103"/>
      <c r="FX11" s="103"/>
      <c r="FY11" s="103"/>
      <c r="FZ11" s="103"/>
      <c r="GA11" s="103"/>
      <c r="GB11" s="103"/>
      <c r="GC11" s="103"/>
      <c r="GD11" s="103"/>
      <c r="GE11" s="103"/>
      <c r="GF11" s="103"/>
      <c r="GG11" s="103"/>
      <c r="GH11" s="103"/>
    </row>
    <row r="12" s="3" customFormat="1" ht="18" customHeight="1" spans="2:190">
      <c r="B12" s="44" t="s">
        <v>35</v>
      </c>
      <c r="C12" s="45" t="s">
        <v>32</v>
      </c>
      <c r="D12" s="38" t="s">
        <v>74</v>
      </c>
      <c r="E12" s="37">
        <f t="array" ref="E12">MIN(IF(O12:AR12&gt;0,O$3:AR$3,""))</f>
        <v>0</v>
      </c>
      <c r="F12" s="38" t="s">
        <v>68</v>
      </c>
      <c r="G12" s="43">
        <v>2002</v>
      </c>
      <c r="H12" s="46"/>
      <c r="I12" s="80">
        <f t="shared" si="0"/>
        <v>0</v>
      </c>
      <c r="J12" s="46"/>
      <c r="K12" s="46"/>
      <c r="L12" s="46"/>
      <c r="M12" s="46"/>
      <c r="N12" s="46"/>
      <c r="O12" s="83"/>
      <c r="P12" s="84"/>
      <c r="Q12" s="94"/>
      <c r="R12" s="94"/>
      <c r="S12" s="94"/>
      <c r="T12" s="95"/>
      <c r="U12" s="95"/>
      <c r="V12" s="95"/>
      <c r="W12" s="95"/>
      <c r="X12" s="95"/>
      <c r="Y12" s="94"/>
      <c r="Z12" s="98"/>
      <c r="AA12" s="95"/>
      <c r="AB12" s="95"/>
      <c r="AC12" s="95"/>
      <c r="AD12" s="95"/>
      <c r="AE12" s="95"/>
      <c r="AF12" s="94"/>
      <c r="AG12" s="94"/>
      <c r="AH12" s="95"/>
      <c r="AI12" s="95"/>
      <c r="AJ12" s="95"/>
      <c r="AK12" s="95"/>
      <c r="AL12" s="95"/>
      <c r="AM12" s="94"/>
      <c r="AN12" s="94"/>
      <c r="AO12" s="95"/>
      <c r="AP12" s="95"/>
      <c r="AQ12" s="95"/>
      <c r="AR12" s="95"/>
      <c r="AS12" s="105"/>
      <c r="AT12" s="106"/>
      <c r="AU12" s="107"/>
      <c r="AV12" s="107"/>
      <c r="AW12" s="107"/>
      <c r="AX12" s="107"/>
      <c r="AY12" s="107"/>
      <c r="AZ12" s="107"/>
      <c r="BA12" s="107"/>
      <c r="BB12" s="107"/>
      <c r="BC12" s="107"/>
      <c r="BD12" s="107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07"/>
      <c r="CD12" s="107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  <c r="DC12" s="107"/>
      <c r="DD12" s="107"/>
      <c r="DE12" s="107"/>
      <c r="DF12" s="107"/>
      <c r="DG12" s="107"/>
      <c r="DH12" s="107"/>
      <c r="DI12" s="107"/>
      <c r="DJ12" s="107"/>
      <c r="DK12" s="107"/>
      <c r="DL12" s="107"/>
      <c r="DM12" s="107"/>
      <c r="DN12" s="107"/>
      <c r="DO12" s="107"/>
      <c r="DP12" s="107"/>
      <c r="DQ12" s="107"/>
      <c r="DR12" s="107"/>
      <c r="DS12" s="107"/>
      <c r="DT12" s="107"/>
      <c r="DU12" s="107"/>
      <c r="DV12" s="107"/>
      <c r="DW12" s="107"/>
      <c r="DX12" s="107"/>
      <c r="DY12" s="107"/>
      <c r="DZ12" s="107"/>
      <c r="EA12" s="107"/>
      <c r="EB12" s="107"/>
      <c r="EC12" s="107"/>
      <c r="ED12" s="107"/>
      <c r="EE12" s="107"/>
      <c r="EF12" s="107"/>
      <c r="EG12" s="107"/>
      <c r="EH12" s="107"/>
      <c r="EI12" s="107"/>
      <c r="EJ12" s="107"/>
      <c r="EK12" s="107"/>
      <c r="EL12" s="107"/>
      <c r="EM12" s="107"/>
      <c r="EN12" s="107"/>
      <c r="EO12" s="107"/>
      <c r="EP12" s="107"/>
      <c r="EQ12" s="107"/>
      <c r="ER12" s="107"/>
      <c r="ES12" s="107"/>
      <c r="ET12" s="107"/>
      <c r="EU12" s="107"/>
      <c r="EV12" s="107"/>
      <c r="EW12" s="107"/>
      <c r="EX12" s="107"/>
      <c r="EY12" s="107"/>
      <c r="EZ12" s="107"/>
      <c r="FA12" s="107"/>
      <c r="FB12" s="107"/>
      <c r="FC12" s="107"/>
      <c r="FD12" s="107"/>
      <c r="FE12" s="107"/>
      <c r="FF12" s="107"/>
      <c r="FG12" s="107"/>
      <c r="FH12" s="107"/>
      <c r="FI12" s="107"/>
      <c r="FJ12" s="107"/>
      <c r="FK12" s="107"/>
      <c r="FL12" s="107"/>
      <c r="FM12" s="107"/>
      <c r="FN12" s="107"/>
      <c r="FO12" s="107"/>
      <c r="FP12" s="107"/>
      <c r="FQ12" s="107"/>
      <c r="FR12" s="107"/>
      <c r="FS12" s="107"/>
      <c r="FT12" s="107"/>
      <c r="FU12" s="107"/>
      <c r="FV12" s="107"/>
      <c r="FW12" s="107"/>
      <c r="FX12" s="107"/>
      <c r="FY12" s="107"/>
      <c r="FZ12" s="107"/>
      <c r="GA12" s="107"/>
      <c r="GB12" s="107"/>
      <c r="GC12" s="107"/>
      <c r="GD12" s="107"/>
      <c r="GE12" s="107"/>
      <c r="GF12" s="107"/>
      <c r="GG12" s="107"/>
      <c r="GH12" s="107"/>
    </row>
    <row r="13" s="3" customFormat="1" ht="18" customHeight="1" spans="2:190">
      <c r="B13" s="44"/>
      <c r="C13" s="45"/>
      <c r="D13" s="38"/>
      <c r="E13" s="37">
        <f t="array" ref="E13">MIN(IF(O13:AR13&gt;0,O$3:AR$3,""))</f>
        <v>44725</v>
      </c>
      <c r="F13" s="38" t="s">
        <v>69</v>
      </c>
      <c r="G13" s="43">
        <v>2002</v>
      </c>
      <c r="H13" s="46"/>
      <c r="I13" s="80">
        <f t="shared" si="0"/>
        <v>2002</v>
      </c>
      <c r="J13" s="46"/>
      <c r="K13" s="46"/>
      <c r="L13" s="46"/>
      <c r="M13" s="46"/>
      <c r="N13" s="46"/>
      <c r="O13" s="83"/>
      <c r="P13" s="84"/>
      <c r="Q13" s="94"/>
      <c r="R13" s="94"/>
      <c r="S13" s="94"/>
      <c r="T13" s="95"/>
      <c r="U13" s="95"/>
      <c r="V13" s="95"/>
      <c r="W13" s="95"/>
      <c r="X13" s="95"/>
      <c r="Y13" s="94"/>
      <c r="Z13" s="98"/>
      <c r="AA13" s="95">
        <v>2002</v>
      </c>
      <c r="AB13" s="95"/>
      <c r="AC13" s="95"/>
      <c r="AD13" s="95"/>
      <c r="AE13" s="95"/>
      <c r="AF13" s="94"/>
      <c r="AG13" s="94"/>
      <c r="AH13" s="95"/>
      <c r="AI13" s="95"/>
      <c r="AJ13" s="95"/>
      <c r="AK13" s="95"/>
      <c r="AL13" s="95"/>
      <c r="AM13" s="94"/>
      <c r="AN13" s="94"/>
      <c r="AO13" s="95"/>
      <c r="AP13" s="95"/>
      <c r="AQ13" s="95"/>
      <c r="AR13" s="95"/>
      <c r="AS13" s="105"/>
      <c r="AT13" s="106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107"/>
      <c r="DF13" s="107"/>
      <c r="DG13" s="107"/>
      <c r="DH13" s="107"/>
      <c r="DI13" s="107"/>
      <c r="DJ13" s="107"/>
      <c r="DK13" s="107"/>
      <c r="DL13" s="107"/>
      <c r="DM13" s="107"/>
      <c r="DN13" s="107"/>
      <c r="DO13" s="107"/>
      <c r="DP13" s="107"/>
      <c r="DQ13" s="107"/>
      <c r="DR13" s="107"/>
      <c r="DS13" s="107"/>
      <c r="DT13" s="107"/>
      <c r="DU13" s="107"/>
      <c r="DV13" s="107"/>
      <c r="DW13" s="107"/>
      <c r="DX13" s="107"/>
      <c r="DY13" s="107"/>
      <c r="DZ13" s="107"/>
      <c r="EA13" s="107"/>
      <c r="EB13" s="107"/>
      <c r="EC13" s="107"/>
      <c r="ED13" s="107"/>
      <c r="EE13" s="107"/>
      <c r="EF13" s="107"/>
      <c r="EG13" s="107"/>
      <c r="EH13" s="107"/>
      <c r="EI13" s="107"/>
      <c r="EJ13" s="107"/>
      <c r="EK13" s="107"/>
      <c r="EL13" s="107"/>
      <c r="EM13" s="107"/>
      <c r="EN13" s="107"/>
      <c r="EO13" s="107"/>
      <c r="EP13" s="107"/>
      <c r="EQ13" s="107"/>
      <c r="ER13" s="107"/>
      <c r="ES13" s="107"/>
      <c r="ET13" s="107"/>
      <c r="EU13" s="107"/>
      <c r="EV13" s="107"/>
      <c r="EW13" s="107"/>
      <c r="EX13" s="107"/>
      <c r="EY13" s="107"/>
      <c r="EZ13" s="107"/>
      <c r="FA13" s="107"/>
      <c r="FB13" s="107"/>
      <c r="FC13" s="107"/>
      <c r="FD13" s="107"/>
      <c r="FE13" s="107"/>
      <c r="FF13" s="107"/>
      <c r="FG13" s="107"/>
      <c r="FH13" s="107"/>
      <c r="FI13" s="107"/>
      <c r="FJ13" s="107"/>
      <c r="FK13" s="107"/>
      <c r="FL13" s="107"/>
      <c r="FM13" s="107"/>
      <c r="FN13" s="107"/>
      <c r="FO13" s="107"/>
      <c r="FP13" s="107"/>
      <c r="FQ13" s="107"/>
      <c r="FR13" s="107"/>
      <c r="FS13" s="107"/>
      <c r="FT13" s="107"/>
      <c r="FU13" s="107"/>
      <c r="FV13" s="107"/>
      <c r="FW13" s="107"/>
      <c r="FX13" s="107"/>
      <c r="FY13" s="107"/>
      <c r="FZ13" s="107"/>
      <c r="GA13" s="107"/>
      <c r="GB13" s="107"/>
      <c r="GC13" s="107"/>
      <c r="GD13" s="107"/>
      <c r="GE13" s="107"/>
      <c r="GF13" s="107"/>
      <c r="GG13" s="107"/>
      <c r="GH13" s="107"/>
    </row>
    <row r="14" s="3" customFormat="1" ht="18" customHeight="1" spans="2:190">
      <c r="B14" s="44"/>
      <c r="C14" s="45"/>
      <c r="D14" s="38"/>
      <c r="E14" s="37">
        <f t="array" ref="E14">MIN(IF(O14:AR14&gt;0,O$3:AR$3,""))</f>
        <v>44722</v>
      </c>
      <c r="F14" s="38" t="s">
        <v>75</v>
      </c>
      <c r="G14" s="39">
        <v>2012</v>
      </c>
      <c r="H14" s="46"/>
      <c r="I14" s="80">
        <f t="shared" si="0"/>
        <v>2060</v>
      </c>
      <c r="J14" s="46"/>
      <c r="K14" s="46"/>
      <c r="L14" s="46"/>
      <c r="M14" s="46"/>
      <c r="N14" s="46"/>
      <c r="O14" s="83"/>
      <c r="P14" s="84"/>
      <c r="Q14" s="94"/>
      <c r="R14" s="94"/>
      <c r="S14" s="94"/>
      <c r="T14" s="95"/>
      <c r="U14" s="95"/>
      <c r="V14" s="95"/>
      <c r="W14" s="95"/>
      <c r="X14" s="95">
        <v>860</v>
      </c>
      <c r="Y14" s="94"/>
      <c r="Z14" s="98"/>
      <c r="AA14" s="95">
        <v>1200</v>
      </c>
      <c r="AB14" s="95"/>
      <c r="AC14" s="95"/>
      <c r="AD14" s="95"/>
      <c r="AE14" s="95"/>
      <c r="AF14" s="94"/>
      <c r="AG14" s="94"/>
      <c r="AH14" s="95"/>
      <c r="AI14" s="95"/>
      <c r="AJ14" s="95"/>
      <c r="AK14" s="95"/>
      <c r="AL14" s="95"/>
      <c r="AM14" s="94"/>
      <c r="AN14" s="94"/>
      <c r="AO14" s="95"/>
      <c r="AP14" s="95"/>
      <c r="AQ14" s="95"/>
      <c r="AR14" s="95"/>
      <c r="AS14" s="105"/>
      <c r="AT14" s="106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07"/>
      <c r="CD14" s="107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  <c r="DC14" s="107"/>
      <c r="DD14" s="107"/>
      <c r="DE14" s="107"/>
      <c r="DF14" s="107"/>
      <c r="DG14" s="107"/>
      <c r="DH14" s="107"/>
      <c r="DI14" s="107"/>
      <c r="DJ14" s="107"/>
      <c r="DK14" s="107"/>
      <c r="DL14" s="107"/>
      <c r="DM14" s="107"/>
      <c r="DN14" s="107"/>
      <c r="DO14" s="107"/>
      <c r="DP14" s="107"/>
      <c r="DQ14" s="107"/>
      <c r="DR14" s="107"/>
      <c r="DS14" s="107"/>
      <c r="DT14" s="107"/>
      <c r="DU14" s="107"/>
      <c r="DV14" s="107"/>
      <c r="DW14" s="107"/>
      <c r="DX14" s="107"/>
      <c r="DY14" s="107"/>
      <c r="DZ14" s="107"/>
      <c r="EA14" s="107"/>
      <c r="EB14" s="107"/>
      <c r="EC14" s="107"/>
      <c r="ED14" s="107"/>
      <c r="EE14" s="107"/>
      <c r="EF14" s="107"/>
      <c r="EG14" s="107"/>
      <c r="EH14" s="107"/>
      <c r="EI14" s="107"/>
      <c r="EJ14" s="107"/>
      <c r="EK14" s="107"/>
      <c r="EL14" s="107"/>
      <c r="EM14" s="107"/>
      <c r="EN14" s="107"/>
      <c r="EO14" s="107"/>
      <c r="EP14" s="107"/>
      <c r="EQ14" s="107"/>
      <c r="ER14" s="107"/>
      <c r="ES14" s="107"/>
      <c r="ET14" s="107"/>
      <c r="EU14" s="107"/>
      <c r="EV14" s="107"/>
      <c r="EW14" s="107"/>
      <c r="EX14" s="107"/>
      <c r="EY14" s="107"/>
      <c r="EZ14" s="107"/>
      <c r="FA14" s="107"/>
      <c r="FB14" s="107"/>
      <c r="FC14" s="107"/>
      <c r="FD14" s="107"/>
      <c r="FE14" s="107"/>
      <c r="FF14" s="107"/>
      <c r="FG14" s="107"/>
      <c r="FH14" s="107"/>
      <c r="FI14" s="107"/>
      <c r="FJ14" s="107"/>
      <c r="FK14" s="107"/>
      <c r="FL14" s="107"/>
      <c r="FM14" s="107"/>
      <c r="FN14" s="107"/>
      <c r="FO14" s="107"/>
      <c r="FP14" s="107"/>
      <c r="FQ14" s="107"/>
      <c r="FR14" s="107"/>
      <c r="FS14" s="107"/>
      <c r="FT14" s="107"/>
      <c r="FU14" s="107"/>
      <c r="FV14" s="107"/>
      <c r="FW14" s="107"/>
      <c r="FX14" s="107"/>
      <c r="FY14" s="107"/>
      <c r="FZ14" s="107"/>
      <c r="GA14" s="107"/>
      <c r="GB14" s="107"/>
      <c r="GC14" s="107"/>
      <c r="GD14" s="107"/>
      <c r="GE14" s="107"/>
      <c r="GF14" s="107"/>
      <c r="GG14" s="107"/>
      <c r="GH14" s="107"/>
    </row>
    <row r="15" s="3" customFormat="1" ht="18" customHeight="1" spans="2:190">
      <c r="B15" s="44"/>
      <c r="C15" s="45"/>
      <c r="D15" s="38"/>
      <c r="E15" s="37">
        <f t="array" ref="E15">MIN(IF(O15:AR15&gt;0,O$3:AR$3,""))</f>
        <v>44725</v>
      </c>
      <c r="F15" s="38" t="s">
        <v>76</v>
      </c>
      <c r="G15" s="39">
        <v>2012</v>
      </c>
      <c r="H15" s="46"/>
      <c r="I15" s="80">
        <f t="shared" si="0"/>
        <v>2019</v>
      </c>
      <c r="J15" s="46"/>
      <c r="K15" s="46"/>
      <c r="L15" s="46"/>
      <c r="M15" s="46"/>
      <c r="N15" s="46"/>
      <c r="O15" s="83"/>
      <c r="P15" s="84"/>
      <c r="Q15" s="94"/>
      <c r="R15" s="94"/>
      <c r="S15" s="94"/>
      <c r="T15" s="95"/>
      <c r="U15" s="95"/>
      <c r="V15" s="95"/>
      <c r="W15" s="95"/>
      <c r="X15" s="95"/>
      <c r="Y15" s="94"/>
      <c r="Z15" s="98"/>
      <c r="AA15" s="95">
        <v>2019</v>
      </c>
      <c r="AB15" s="95"/>
      <c r="AC15" s="95"/>
      <c r="AD15" s="95"/>
      <c r="AE15" s="95"/>
      <c r="AF15" s="94"/>
      <c r="AG15" s="94"/>
      <c r="AH15" s="95"/>
      <c r="AI15" s="95"/>
      <c r="AJ15" s="95"/>
      <c r="AK15" s="95"/>
      <c r="AL15" s="95"/>
      <c r="AM15" s="94"/>
      <c r="AN15" s="94"/>
      <c r="AO15" s="95"/>
      <c r="AP15" s="95"/>
      <c r="AQ15" s="95"/>
      <c r="AR15" s="95"/>
      <c r="AS15" s="105"/>
      <c r="AT15" s="106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  <c r="DC15" s="107"/>
      <c r="DD15" s="107"/>
      <c r="DE15" s="107"/>
      <c r="DF15" s="107"/>
      <c r="DG15" s="107"/>
      <c r="DH15" s="107"/>
      <c r="DI15" s="107"/>
      <c r="DJ15" s="107"/>
      <c r="DK15" s="107"/>
      <c r="DL15" s="107"/>
      <c r="DM15" s="107"/>
      <c r="DN15" s="107"/>
      <c r="DO15" s="107"/>
      <c r="DP15" s="107"/>
      <c r="DQ15" s="107"/>
      <c r="DR15" s="107"/>
      <c r="DS15" s="107"/>
      <c r="DT15" s="107"/>
      <c r="DU15" s="107"/>
      <c r="DV15" s="107"/>
      <c r="DW15" s="107"/>
      <c r="DX15" s="107"/>
      <c r="DY15" s="107"/>
      <c r="DZ15" s="107"/>
      <c r="EA15" s="107"/>
      <c r="EB15" s="107"/>
      <c r="EC15" s="107"/>
      <c r="ED15" s="107"/>
      <c r="EE15" s="107"/>
      <c r="EF15" s="107"/>
      <c r="EG15" s="107"/>
      <c r="EH15" s="107"/>
      <c r="EI15" s="107"/>
      <c r="EJ15" s="107"/>
      <c r="EK15" s="107"/>
      <c r="EL15" s="107"/>
      <c r="EM15" s="107"/>
      <c r="EN15" s="107"/>
      <c r="EO15" s="107"/>
      <c r="EP15" s="107"/>
      <c r="EQ15" s="107"/>
      <c r="ER15" s="107"/>
      <c r="ES15" s="107"/>
      <c r="ET15" s="107"/>
      <c r="EU15" s="107"/>
      <c r="EV15" s="107"/>
      <c r="EW15" s="107"/>
      <c r="EX15" s="107"/>
      <c r="EY15" s="107"/>
      <c r="EZ15" s="107"/>
      <c r="FA15" s="107"/>
      <c r="FB15" s="107"/>
      <c r="FC15" s="107"/>
      <c r="FD15" s="107"/>
      <c r="FE15" s="107"/>
      <c r="FF15" s="107"/>
      <c r="FG15" s="107"/>
      <c r="FH15" s="107"/>
      <c r="FI15" s="107"/>
      <c r="FJ15" s="107"/>
      <c r="FK15" s="107"/>
      <c r="FL15" s="107"/>
      <c r="FM15" s="107"/>
      <c r="FN15" s="107"/>
      <c r="FO15" s="107"/>
      <c r="FP15" s="107"/>
      <c r="FQ15" s="107"/>
      <c r="FR15" s="107"/>
      <c r="FS15" s="107"/>
      <c r="FT15" s="107"/>
      <c r="FU15" s="107"/>
      <c r="FV15" s="107"/>
      <c r="FW15" s="107"/>
      <c r="FX15" s="107"/>
      <c r="FY15" s="107"/>
      <c r="FZ15" s="107"/>
      <c r="GA15" s="107"/>
      <c r="GB15" s="107"/>
      <c r="GC15" s="107"/>
      <c r="GD15" s="107"/>
      <c r="GE15" s="107"/>
      <c r="GF15" s="107"/>
      <c r="GG15" s="107"/>
      <c r="GH15" s="107"/>
    </row>
    <row r="16" s="3" customFormat="1" ht="18" customHeight="1" spans="2:190">
      <c r="B16" s="44"/>
      <c r="C16" s="45"/>
      <c r="D16" s="38"/>
      <c r="E16" s="37">
        <f t="array" ref="E16">MIN(IF(O16:AR16&gt;0,O$3:AR$3,""))</f>
        <v>0</v>
      </c>
      <c r="F16" s="38" t="s">
        <v>73</v>
      </c>
      <c r="G16" s="39"/>
      <c r="H16" s="46"/>
      <c r="I16" s="80">
        <f t="shared" si="0"/>
        <v>0</v>
      </c>
      <c r="J16" s="46"/>
      <c r="K16" s="46"/>
      <c r="L16" s="46"/>
      <c r="M16" s="46"/>
      <c r="N16" s="46"/>
      <c r="O16" s="83"/>
      <c r="P16" s="84"/>
      <c r="Q16" s="94"/>
      <c r="R16" s="94"/>
      <c r="S16" s="94"/>
      <c r="T16" s="95"/>
      <c r="U16" s="95"/>
      <c r="V16" s="95"/>
      <c r="W16" s="95"/>
      <c r="X16" s="95"/>
      <c r="Y16" s="94"/>
      <c r="Z16" s="98"/>
      <c r="AA16" s="95"/>
      <c r="AB16" s="95"/>
      <c r="AC16" s="95"/>
      <c r="AD16" s="95"/>
      <c r="AE16" s="95"/>
      <c r="AF16" s="94"/>
      <c r="AG16" s="94"/>
      <c r="AH16" s="95"/>
      <c r="AI16" s="95"/>
      <c r="AJ16" s="95"/>
      <c r="AK16" s="95"/>
      <c r="AL16" s="95"/>
      <c r="AM16" s="94"/>
      <c r="AN16" s="94"/>
      <c r="AO16" s="95"/>
      <c r="AP16" s="95"/>
      <c r="AQ16" s="95"/>
      <c r="AR16" s="95"/>
      <c r="AS16" s="105"/>
      <c r="AT16" s="106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07"/>
      <c r="CD16" s="107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  <c r="DC16" s="107"/>
      <c r="DD16" s="107"/>
      <c r="DE16" s="107"/>
      <c r="DF16" s="107"/>
      <c r="DG16" s="107"/>
      <c r="DH16" s="107"/>
      <c r="DI16" s="107"/>
      <c r="DJ16" s="107"/>
      <c r="DK16" s="107"/>
      <c r="DL16" s="107"/>
      <c r="DM16" s="107"/>
      <c r="DN16" s="107"/>
      <c r="DO16" s="107"/>
      <c r="DP16" s="107"/>
      <c r="DQ16" s="107"/>
      <c r="DR16" s="107"/>
      <c r="DS16" s="107"/>
      <c r="DT16" s="107"/>
      <c r="DU16" s="107"/>
      <c r="DV16" s="107"/>
      <c r="DW16" s="107"/>
      <c r="DX16" s="107"/>
      <c r="DY16" s="107"/>
      <c r="DZ16" s="107"/>
      <c r="EA16" s="107"/>
      <c r="EB16" s="107"/>
      <c r="EC16" s="107"/>
      <c r="ED16" s="107"/>
      <c r="EE16" s="107"/>
      <c r="EF16" s="107"/>
      <c r="EG16" s="107"/>
      <c r="EH16" s="107"/>
      <c r="EI16" s="107"/>
      <c r="EJ16" s="107"/>
      <c r="EK16" s="107"/>
      <c r="EL16" s="107"/>
      <c r="EM16" s="107"/>
      <c r="EN16" s="107"/>
      <c r="EO16" s="107"/>
      <c r="EP16" s="107"/>
      <c r="EQ16" s="107"/>
      <c r="ER16" s="107"/>
      <c r="ES16" s="107"/>
      <c r="ET16" s="107"/>
      <c r="EU16" s="107"/>
      <c r="EV16" s="107"/>
      <c r="EW16" s="107"/>
      <c r="EX16" s="107"/>
      <c r="EY16" s="107"/>
      <c r="EZ16" s="107"/>
      <c r="FA16" s="107"/>
      <c r="FB16" s="107"/>
      <c r="FC16" s="107"/>
      <c r="FD16" s="107"/>
      <c r="FE16" s="107"/>
      <c r="FF16" s="107"/>
      <c r="FG16" s="107"/>
      <c r="FH16" s="107"/>
      <c r="FI16" s="107"/>
      <c r="FJ16" s="107"/>
      <c r="FK16" s="107"/>
      <c r="FL16" s="107"/>
      <c r="FM16" s="107"/>
      <c r="FN16" s="107"/>
      <c r="FO16" s="107"/>
      <c r="FP16" s="107"/>
      <c r="FQ16" s="107"/>
      <c r="FR16" s="107"/>
      <c r="FS16" s="107"/>
      <c r="FT16" s="107"/>
      <c r="FU16" s="107"/>
      <c r="FV16" s="107"/>
      <c r="FW16" s="107"/>
      <c r="FX16" s="107"/>
      <c r="FY16" s="107"/>
      <c r="FZ16" s="107"/>
      <c r="GA16" s="107"/>
      <c r="GB16" s="107"/>
      <c r="GC16" s="107"/>
      <c r="GD16" s="107"/>
      <c r="GE16" s="107"/>
      <c r="GF16" s="107"/>
      <c r="GG16" s="107"/>
      <c r="GH16" s="107"/>
    </row>
    <row r="17" s="4" customFormat="1" ht="18" customHeight="1" spans="2:44">
      <c r="B17" s="47" t="s">
        <v>31</v>
      </c>
      <c r="C17" s="48" t="s">
        <v>32</v>
      </c>
      <c r="D17" s="49" t="s">
        <v>77</v>
      </c>
      <c r="E17" s="37">
        <f t="array" ref="E17">MIN(IF(O17:AR17&gt;0,O$3:AR$3,""))</f>
        <v>44726</v>
      </c>
      <c r="F17" s="45" t="s">
        <v>78</v>
      </c>
      <c r="G17" s="43">
        <v>2026</v>
      </c>
      <c r="H17" s="40"/>
      <c r="I17" s="80">
        <f t="shared" si="0"/>
        <v>2040</v>
      </c>
      <c r="J17" s="40"/>
      <c r="K17" s="40"/>
      <c r="L17" s="40"/>
      <c r="M17" s="40"/>
      <c r="N17" s="40"/>
      <c r="O17" s="85"/>
      <c r="P17" s="86"/>
      <c r="Q17" s="96"/>
      <c r="R17" s="96"/>
      <c r="S17" s="96"/>
      <c r="T17" s="86"/>
      <c r="U17" s="86"/>
      <c r="V17" s="86"/>
      <c r="W17" s="86"/>
      <c r="X17" s="86"/>
      <c r="Y17" s="99"/>
      <c r="Z17" s="96"/>
      <c r="AA17" s="86"/>
      <c r="AB17" s="86">
        <v>2040</v>
      </c>
      <c r="AC17" s="86"/>
      <c r="AD17" s="86"/>
      <c r="AE17" s="86"/>
      <c r="AF17" s="96"/>
      <c r="AG17" s="96"/>
      <c r="AH17" s="86"/>
      <c r="AI17" s="86"/>
      <c r="AJ17" s="86"/>
      <c r="AK17" s="86"/>
      <c r="AL17" s="86"/>
      <c r="AM17" s="96"/>
      <c r="AN17" s="96"/>
      <c r="AO17" s="86"/>
      <c r="AP17" s="86"/>
      <c r="AQ17" s="100"/>
      <c r="AR17" s="100"/>
    </row>
    <row r="18" s="4" customFormat="1" ht="18" customHeight="1" spans="2:44">
      <c r="B18" s="50"/>
      <c r="C18" s="51"/>
      <c r="D18" s="52"/>
      <c r="E18" s="37">
        <f t="array" ref="E18">MIN(IF(O18:AR18&gt;0,O$3:AR$3,""))</f>
        <v>44726</v>
      </c>
      <c r="F18" s="45" t="s">
        <v>79</v>
      </c>
      <c r="G18" s="43">
        <v>2026</v>
      </c>
      <c r="H18" s="40"/>
      <c r="I18" s="80">
        <f t="shared" ref="I18:I49" si="1">SUM(N18:AR18)</f>
        <v>2040</v>
      </c>
      <c r="J18" s="40"/>
      <c r="K18" s="40"/>
      <c r="L18" s="40"/>
      <c r="M18" s="40"/>
      <c r="N18" s="40"/>
      <c r="O18" s="85"/>
      <c r="P18" s="86"/>
      <c r="Q18" s="96"/>
      <c r="R18" s="96"/>
      <c r="S18" s="96"/>
      <c r="T18" s="86"/>
      <c r="U18" s="86"/>
      <c r="V18" s="86"/>
      <c r="W18" s="86"/>
      <c r="X18" s="86"/>
      <c r="Y18" s="99"/>
      <c r="Z18" s="96"/>
      <c r="AA18" s="86"/>
      <c r="AB18" s="86">
        <v>2040</v>
      </c>
      <c r="AC18" s="86"/>
      <c r="AD18" s="86"/>
      <c r="AE18" s="86"/>
      <c r="AF18" s="96"/>
      <c r="AG18" s="96"/>
      <c r="AH18" s="86"/>
      <c r="AI18" s="86"/>
      <c r="AJ18" s="86"/>
      <c r="AK18" s="86"/>
      <c r="AL18" s="86"/>
      <c r="AM18" s="96"/>
      <c r="AN18" s="96"/>
      <c r="AO18" s="86"/>
      <c r="AP18" s="86"/>
      <c r="AQ18" s="100"/>
      <c r="AR18" s="100"/>
    </row>
    <row r="19" s="4" customFormat="1" ht="18" customHeight="1" spans="2:44">
      <c r="B19" s="50"/>
      <c r="C19" s="51"/>
      <c r="D19" s="52"/>
      <c r="E19" s="37">
        <f t="array" ref="E19">MIN(IF(O19:AR19&gt;0,O$3:AR$3,""))</f>
        <v>0</v>
      </c>
      <c r="F19" s="45" t="s">
        <v>80</v>
      </c>
      <c r="G19" s="43">
        <v>1013</v>
      </c>
      <c r="H19" s="40"/>
      <c r="I19" s="80">
        <f t="shared" si="1"/>
        <v>0</v>
      </c>
      <c r="J19" s="40"/>
      <c r="K19" s="40"/>
      <c r="L19" s="40"/>
      <c r="M19" s="40"/>
      <c r="N19" s="40"/>
      <c r="O19" s="85"/>
      <c r="P19" s="86"/>
      <c r="Q19" s="96"/>
      <c r="R19" s="96"/>
      <c r="S19" s="96"/>
      <c r="T19" s="86"/>
      <c r="U19" s="86"/>
      <c r="V19" s="86"/>
      <c r="W19" s="86"/>
      <c r="X19" s="86"/>
      <c r="Y19" s="99"/>
      <c r="Z19" s="96"/>
      <c r="AA19" s="86"/>
      <c r="AB19" s="86"/>
      <c r="AC19" s="86"/>
      <c r="AD19" s="86"/>
      <c r="AE19" s="86"/>
      <c r="AF19" s="96"/>
      <c r="AG19" s="96"/>
      <c r="AH19" s="86"/>
      <c r="AI19" s="86"/>
      <c r="AJ19" s="86"/>
      <c r="AK19" s="86"/>
      <c r="AL19" s="86"/>
      <c r="AM19" s="96"/>
      <c r="AN19" s="96"/>
      <c r="AO19" s="86"/>
      <c r="AP19" s="86"/>
      <c r="AQ19" s="100"/>
      <c r="AR19" s="100"/>
    </row>
    <row r="20" s="4" customFormat="1" ht="18" customHeight="1" spans="2:44">
      <c r="B20" s="50"/>
      <c r="C20" s="51"/>
      <c r="D20" s="52"/>
      <c r="E20" s="37">
        <f t="array" ref="E20">MIN(IF(O20:AR20&gt;0,O$3:AR$3,""))</f>
        <v>44726</v>
      </c>
      <c r="F20" s="45" t="s">
        <v>81</v>
      </c>
      <c r="G20" s="39">
        <v>1013</v>
      </c>
      <c r="H20" s="40"/>
      <c r="I20" s="80">
        <f t="shared" si="1"/>
        <v>1627</v>
      </c>
      <c r="J20" s="40"/>
      <c r="K20" s="40"/>
      <c r="L20" s="40"/>
      <c r="M20" s="40"/>
      <c r="N20" s="40"/>
      <c r="O20" s="85"/>
      <c r="P20" s="86"/>
      <c r="Q20" s="96"/>
      <c r="R20" s="96"/>
      <c r="S20" s="96"/>
      <c r="T20" s="86"/>
      <c r="U20" s="86"/>
      <c r="V20" s="86"/>
      <c r="W20" s="86"/>
      <c r="X20" s="86"/>
      <c r="Y20" s="99"/>
      <c r="Z20" s="96"/>
      <c r="AA20" s="86"/>
      <c r="AB20" s="86">
        <v>1627</v>
      </c>
      <c r="AC20" s="86"/>
      <c r="AD20" s="86"/>
      <c r="AE20" s="86"/>
      <c r="AF20" s="96"/>
      <c r="AG20" s="96"/>
      <c r="AH20" s="86"/>
      <c r="AI20" s="86"/>
      <c r="AJ20" s="86"/>
      <c r="AK20" s="86"/>
      <c r="AL20" s="86"/>
      <c r="AM20" s="96"/>
      <c r="AN20" s="96"/>
      <c r="AO20" s="86"/>
      <c r="AP20" s="86"/>
      <c r="AQ20" s="100"/>
      <c r="AR20" s="100"/>
    </row>
    <row r="21" s="4" customFormat="1" ht="18" customHeight="1" spans="2:44">
      <c r="B21" s="50"/>
      <c r="C21" s="51"/>
      <c r="D21" s="52"/>
      <c r="E21" s="37">
        <f t="array" ref="E21">MIN(IF(O21:AR21&gt;0,O$3:AR$3,""))</f>
        <v>44722</v>
      </c>
      <c r="F21" s="45" t="s">
        <v>82</v>
      </c>
      <c r="G21" s="43">
        <v>2036</v>
      </c>
      <c r="H21" s="40"/>
      <c r="I21" s="80">
        <f t="shared" si="1"/>
        <v>900</v>
      </c>
      <c r="J21" s="40"/>
      <c r="K21" s="40"/>
      <c r="L21" s="40"/>
      <c r="M21" s="40"/>
      <c r="N21" s="40"/>
      <c r="O21" s="85"/>
      <c r="P21" s="86"/>
      <c r="Q21" s="96"/>
      <c r="R21" s="96"/>
      <c r="S21" s="96"/>
      <c r="T21" s="86"/>
      <c r="U21" s="86"/>
      <c r="V21" s="86"/>
      <c r="W21" s="86"/>
      <c r="X21" s="86">
        <v>900</v>
      </c>
      <c r="Y21" s="99"/>
      <c r="Z21" s="96"/>
      <c r="AA21" s="86"/>
      <c r="AB21" s="86"/>
      <c r="AC21" s="86"/>
      <c r="AD21" s="100"/>
      <c r="AE21" s="100"/>
      <c r="AF21" s="99"/>
      <c r="AG21" s="99"/>
      <c r="AH21" s="100"/>
      <c r="AI21" s="86"/>
      <c r="AJ21" s="86"/>
      <c r="AK21" s="86"/>
      <c r="AL21" s="86"/>
      <c r="AM21" s="96"/>
      <c r="AN21" s="96"/>
      <c r="AO21" s="86"/>
      <c r="AP21" s="86"/>
      <c r="AQ21" s="100"/>
      <c r="AR21" s="100"/>
    </row>
    <row r="22" s="4" customFormat="1" ht="18" customHeight="1" spans="2:44">
      <c r="B22" s="50"/>
      <c r="C22" s="51"/>
      <c r="D22" s="52"/>
      <c r="E22" s="37">
        <f t="array" ref="E22">MIN(IF(O22:AR22&gt;0,O$3:AR$3,""))</f>
        <v>44721</v>
      </c>
      <c r="F22" s="45" t="s">
        <v>83</v>
      </c>
      <c r="G22" s="43">
        <v>1018</v>
      </c>
      <c r="H22" s="40"/>
      <c r="I22" s="80">
        <f t="shared" si="1"/>
        <v>1067</v>
      </c>
      <c r="J22" s="40"/>
      <c r="K22" s="40"/>
      <c r="L22" s="40"/>
      <c r="M22" s="40"/>
      <c r="N22" s="40"/>
      <c r="O22" s="85"/>
      <c r="P22" s="86"/>
      <c r="Q22" s="96"/>
      <c r="R22" s="96"/>
      <c r="S22" s="96"/>
      <c r="T22" s="86"/>
      <c r="U22" s="86"/>
      <c r="V22" s="86"/>
      <c r="W22" s="86">
        <v>601</v>
      </c>
      <c r="X22" s="86"/>
      <c r="Y22" s="99"/>
      <c r="Z22" s="96"/>
      <c r="AA22" s="86">
        <v>466</v>
      </c>
      <c r="AB22" s="86"/>
      <c r="AC22" s="86"/>
      <c r="AD22" s="86"/>
      <c r="AE22" s="86"/>
      <c r="AF22" s="96"/>
      <c r="AG22" s="96"/>
      <c r="AH22" s="86"/>
      <c r="AI22" s="86"/>
      <c r="AJ22" s="86"/>
      <c r="AK22" s="86"/>
      <c r="AL22" s="86"/>
      <c r="AM22" s="96"/>
      <c r="AN22" s="96"/>
      <c r="AO22" s="86"/>
      <c r="AP22" s="86"/>
      <c r="AQ22" s="100"/>
      <c r="AR22" s="100"/>
    </row>
    <row r="23" s="4" customFormat="1" ht="18" customHeight="1" spans="2:44">
      <c r="B23" s="50"/>
      <c r="C23" s="51"/>
      <c r="D23" s="52"/>
      <c r="E23" s="37">
        <f t="array" ref="E23">MIN(IF(O23:AR23&gt;0,O$3:AR$3,""))</f>
        <v>44725</v>
      </c>
      <c r="F23" s="45" t="s">
        <v>84</v>
      </c>
      <c r="G23" s="39">
        <v>1018</v>
      </c>
      <c r="H23" s="40"/>
      <c r="I23" s="80">
        <f t="shared" si="1"/>
        <v>1031</v>
      </c>
      <c r="J23" s="40"/>
      <c r="K23" s="40"/>
      <c r="L23" s="40"/>
      <c r="M23" s="40"/>
      <c r="N23" s="40"/>
      <c r="O23" s="85"/>
      <c r="P23" s="86"/>
      <c r="Q23" s="96"/>
      <c r="R23" s="96"/>
      <c r="S23" s="96"/>
      <c r="T23" s="86"/>
      <c r="U23" s="86"/>
      <c r="V23" s="86"/>
      <c r="W23" s="86"/>
      <c r="X23" s="86"/>
      <c r="Y23" s="99"/>
      <c r="Z23" s="96"/>
      <c r="AA23" s="4">
        <v>1031</v>
      </c>
      <c r="AB23" s="86"/>
      <c r="AC23" s="86"/>
      <c r="AD23" s="86"/>
      <c r="AE23" s="86"/>
      <c r="AF23" s="96"/>
      <c r="AG23" s="96"/>
      <c r="AH23" s="86"/>
      <c r="AI23" s="86"/>
      <c r="AJ23" s="86"/>
      <c r="AK23" s="86"/>
      <c r="AL23" s="86"/>
      <c r="AM23" s="96"/>
      <c r="AN23" s="96"/>
      <c r="AO23" s="86"/>
      <c r="AP23" s="86"/>
      <c r="AQ23" s="100"/>
      <c r="AR23" s="100"/>
    </row>
    <row r="24" s="4" customFormat="1" ht="18" customHeight="1" spans="2:44">
      <c r="B24" s="53"/>
      <c r="C24" s="54"/>
      <c r="D24" s="55"/>
      <c r="E24" s="37">
        <f t="array" ref="E24">MIN(IF(O24:AR24&gt;0,O$3:AR$3,""))</f>
        <v>0</v>
      </c>
      <c r="F24" s="38" t="s">
        <v>73</v>
      </c>
      <c r="G24" s="43"/>
      <c r="H24" s="40"/>
      <c r="I24" s="80">
        <f t="shared" si="1"/>
        <v>0</v>
      </c>
      <c r="J24" s="40"/>
      <c r="K24" s="40"/>
      <c r="L24" s="40"/>
      <c r="M24" s="40"/>
      <c r="N24" s="40"/>
      <c r="O24" s="85"/>
      <c r="P24" s="86"/>
      <c r="Q24" s="96"/>
      <c r="R24" s="96"/>
      <c r="S24" s="96"/>
      <c r="T24" s="86"/>
      <c r="U24" s="86"/>
      <c r="V24" s="86"/>
      <c r="W24" s="86"/>
      <c r="X24" s="86"/>
      <c r="Y24" s="99"/>
      <c r="Z24" s="96"/>
      <c r="AA24" s="86"/>
      <c r="AB24" s="86"/>
      <c r="AC24" s="86"/>
      <c r="AD24" s="86"/>
      <c r="AE24" s="86"/>
      <c r="AF24" s="96"/>
      <c r="AG24" s="96"/>
      <c r="AH24" s="86"/>
      <c r="AI24" s="86"/>
      <c r="AJ24" s="86"/>
      <c r="AK24" s="86"/>
      <c r="AL24" s="86"/>
      <c r="AM24" s="96"/>
      <c r="AN24" s="96"/>
      <c r="AO24" s="86"/>
      <c r="AP24" s="86"/>
      <c r="AQ24" s="100"/>
      <c r="AR24" s="100"/>
    </row>
    <row r="25" s="4" customFormat="1" ht="18" customHeight="1" spans="2:46">
      <c r="B25" s="56" t="s">
        <v>37</v>
      </c>
      <c r="C25" s="57" t="s">
        <v>32</v>
      </c>
      <c r="D25" s="58" t="s">
        <v>85</v>
      </c>
      <c r="E25" s="59">
        <f t="array" ref="E25">MIN(IF(O25:AR25&gt;0,O$3:AR$3,""))</f>
        <v>0</v>
      </c>
      <c r="F25" s="60" t="s">
        <v>78</v>
      </c>
      <c r="G25" s="43">
        <v>4020</v>
      </c>
      <c r="H25" s="40"/>
      <c r="I25" s="80">
        <f t="shared" si="1"/>
        <v>0</v>
      </c>
      <c r="J25" s="40"/>
      <c r="K25" s="40"/>
      <c r="L25" s="40"/>
      <c r="M25" s="40"/>
      <c r="N25" s="40"/>
      <c r="O25" s="80"/>
      <c r="P25" s="85"/>
      <c r="Q25" s="96"/>
      <c r="R25" s="96"/>
      <c r="S25" s="96"/>
      <c r="T25" s="86"/>
      <c r="U25" s="86"/>
      <c r="V25" s="86"/>
      <c r="W25" s="86"/>
      <c r="X25" s="86"/>
      <c r="Y25" s="96"/>
      <c r="Z25" s="99"/>
      <c r="AA25" s="86"/>
      <c r="AB25" s="86"/>
      <c r="AC25" s="86"/>
      <c r="AD25" s="86"/>
      <c r="AE25" s="86"/>
      <c r="AF25" s="96"/>
      <c r="AG25" s="96"/>
      <c r="AH25" s="86"/>
      <c r="AI25" s="86"/>
      <c r="AJ25" s="86"/>
      <c r="AK25" s="86"/>
      <c r="AL25" s="86"/>
      <c r="AM25" s="96"/>
      <c r="AN25" s="96"/>
      <c r="AO25" s="86"/>
      <c r="AP25" s="86"/>
      <c r="AQ25" s="86"/>
      <c r="AR25" s="86"/>
      <c r="AS25" s="108"/>
      <c r="AT25" s="100"/>
    </row>
    <row r="26" s="4" customFormat="1" ht="18" customHeight="1" spans="2:46">
      <c r="B26" s="61"/>
      <c r="C26" s="62"/>
      <c r="D26" s="63"/>
      <c r="E26" s="59">
        <f t="array" ref="E26">MIN(IF(O26:AR26&gt;0,O$3:AR$3,""))</f>
        <v>0</v>
      </c>
      <c r="F26" s="60" t="s">
        <v>79</v>
      </c>
      <c r="G26" s="43">
        <v>4020</v>
      </c>
      <c r="H26" s="40"/>
      <c r="I26" s="80">
        <f t="shared" si="1"/>
        <v>0</v>
      </c>
      <c r="J26" s="40"/>
      <c r="K26" s="40"/>
      <c r="L26" s="40"/>
      <c r="M26" s="40"/>
      <c r="N26" s="40"/>
      <c r="O26" s="80"/>
      <c r="P26" s="85"/>
      <c r="Q26" s="96"/>
      <c r="R26" s="96"/>
      <c r="S26" s="96"/>
      <c r="T26" s="86"/>
      <c r="U26" s="86"/>
      <c r="V26" s="86"/>
      <c r="W26" s="86"/>
      <c r="X26" s="86"/>
      <c r="Y26" s="96"/>
      <c r="Z26" s="99"/>
      <c r="AA26" s="86"/>
      <c r="AB26" s="86"/>
      <c r="AC26" s="86"/>
      <c r="AD26" s="86"/>
      <c r="AE26" s="86"/>
      <c r="AF26" s="96"/>
      <c r="AG26" s="96"/>
      <c r="AH26" s="86"/>
      <c r="AI26" s="86"/>
      <c r="AJ26" s="86"/>
      <c r="AK26" s="86"/>
      <c r="AL26" s="86"/>
      <c r="AM26" s="96"/>
      <c r="AN26" s="96"/>
      <c r="AO26" s="86"/>
      <c r="AP26" s="86"/>
      <c r="AQ26" s="86"/>
      <c r="AR26" s="86"/>
      <c r="AS26" s="108"/>
      <c r="AT26" s="100"/>
    </row>
    <row r="27" s="4" customFormat="1" ht="18" customHeight="1" spans="2:46">
      <c r="B27" s="61"/>
      <c r="C27" s="62"/>
      <c r="D27" s="63"/>
      <c r="E27" s="59">
        <f t="array" ref="E27">MIN(IF(O27:AR27&gt;0,O$3:AR$3,""))</f>
        <v>0</v>
      </c>
      <c r="F27" s="60" t="s">
        <v>86</v>
      </c>
      <c r="G27" s="43">
        <v>4020</v>
      </c>
      <c r="H27" s="40"/>
      <c r="I27" s="80">
        <f t="shared" si="1"/>
        <v>0</v>
      </c>
      <c r="J27" s="40"/>
      <c r="K27" s="40"/>
      <c r="L27" s="40"/>
      <c r="M27" s="40"/>
      <c r="N27" s="40"/>
      <c r="O27" s="80"/>
      <c r="P27" s="85"/>
      <c r="Q27" s="96"/>
      <c r="R27" s="96"/>
      <c r="S27" s="96"/>
      <c r="T27" s="86"/>
      <c r="U27" s="86"/>
      <c r="V27" s="86"/>
      <c r="W27" s="86"/>
      <c r="X27" s="86"/>
      <c r="Y27" s="96"/>
      <c r="Z27" s="99"/>
      <c r="AA27" s="86"/>
      <c r="AB27" s="86"/>
      <c r="AC27" s="86"/>
      <c r="AD27" s="86"/>
      <c r="AE27" s="86"/>
      <c r="AF27" s="96"/>
      <c r="AG27" s="96"/>
      <c r="AH27" s="86"/>
      <c r="AI27" s="86"/>
      <c r="AJ27" s="86"/>
      <c r="AK27" s="86"/>
      <c r="AL27" s="86"/>
      <c r="AM27" s="96"/>
      <c r="AN27" s="96"/>
      <c r="AO27" s="86"/>
      <c r="AP27" s="86"/>
      <c r="AQ27" s="86"/>
      <c r="AR27" s="86"/>
      <c r="AS27" s="108"/>
      <c r="AT27" s="100"/>
    </row>
    <row r="28" s="4" customFormat="1" ht="18" customHeight="1" spans="2:46">
      <c r="B28" s="61"/>
      <c r="C28" s="62"/>
      <c r="D28" s="63"/>
      <c r="E28" s="59">
        <f t="array" ref="E28">MIN(IF(O28:AR28&gt;0,O$3:AR$3,""))</f>
        <v>0</v>
      </c>
      <c r="F28" s="60" t="s">
        <v>82</v>
      </c>
      <c r="G28" s="43">
        <v>4040</v>
      </c>
      <c r="H28" s="40"/>
      <c r="I28" s="80">
        <f t="shared" si="1"/>
        <v>0</v>
      </c>
      <c r="J28" s="40"/>
      <c r="K28" s="40"/>
      <c r="L28" s="40"/>
      <c r="M28" s="40"/>
      <c r="N28" s="40"/>
      <c r="O28" s="80"/>
      <c r="P28" s="85"/>
      <c r="Q28" s="96"/>
      <c r="R28" s="96"/>
      <c r="S28" s="96"/>
      <c r="T28" s="86"/>
      <c r="U28" s="86"/>
      <c r="V28" s="86"/>
      <c r="W28" s="86"/>
      <c r="X28" s="86"/>
      <c r="Y28" s="96"/>
      <c r="Z28" s="99"/>
      <c r="AA28" s="86"/>
      <c r="AB28" s="86"/>
      <c r="AC28" s="86"/>
      <c r="AD28" s="86"/>
      <c r="AE28" s="86"/>
      <c r="AF28" s="96"/>
      <c r="AG28" s="96"/>
      <c r="AH28" s="86"/>
      <c r="AI28" s="86"/>
      <c r="AJ28" s="86"/>
      <c r="AK28" s="86"/>
      <c r="AL28" s="86"/>
      <c r="AM28" s="96"/>
      <c r="AN28" s="96"/>
      <c r="AO28" s="86"/>
      <c r="AP28" s="86"/>
      <c r="AQ28" s="86"/>
      <c r="AR28" s="86"/>
      <c r="AS28" s="108"/>
      <c r="AT28" s="100"/>
    </row>
    <row r="29" s="4" customFormat="1" ht="18" customHeight="1" spans="2:46">
      <c r="B29" s="61"/>
      <c r="C29" s="62"/>
      <c r="D29" s="63"/>
      <c r="E29" s="59">
        <f t="array" ref="E29">MIN(IF(O29:AR29&gt;0,O$3:AR$3,""))</f>
        <v>0</v>
      </c>
      <c r="F29" s="60" t="s">
        <v>87</v>
      </c>
      <c r="G29" s="43">
        <v>4040</v>
      </c>
      <c r="H29" s="40"/>
      <c r="I29" s="80">
        <f t="shared" si="1"/>
        <v>0</v>
      </c>
      <c r="J29" s="40"/>
      <c r="K29" s="40"/>
      <c r="L29" s="40"/>
      <c r="M29" s="40"/>
      <c r="N29" s="40"/>
      <c r="O29" s="80"/>
      <c r="P29" s="85"/>
      <c r="Q29" s="96"/>
      <c r="R29" s="96"/>
      <c r="S29" s="96"/>
      <c r="T29" s="86"/>
      <c r="U29" s="86"/>
      <c r="V29" s="86"/>
      <c r="W29" s="86"/>
      <c r="X29" s="86"/>
      <c r="Y29" s="96"/>
      <c r="Z29" s="99"/>
      <c r="AA29" s="86"/>
      <c r="AB29" s="86"/>
      <c r="AC29" s="86"/>
      <c r="AD29" s="86"/>
      <c r="AE29" s="86"/>
      <c r="AF29" s="96"/>
      <c r="AG29" s="96"/>
      <c r="AH29" s="86"/>
      <c r="AI29" s="86"/>
      <c r="AJ29" s="86"/>
      <c r="AK29" s="86"/>
      <c r="AL29" s="86"/>
      <c r="AM29" s="96"/>
      <c r="AN29" s="96"/>
      <c r="AO29" s="86"/>
      <c r="AP29" s="86"/>
      <c r="AQ29" s="86"/>
      <c r="AR29" s="86"/>
      <c r="AS29" s="108"/>
      <c r="AT29" s="100"/>
    </row>
    <row r="30" s="4" customFormat="1" ht="18" customHeight="1" spans="2:46">
      <c r="B30" s="61"/>
      <c r="C30" s="62"/>
      <c r="D30" s="63"/>
      <c r="E30" s="59">
        <f t="array" ref="E30">MIN(IF(O30:AR30&gt;0,O$3:AR$3,""))</f>
        <v>0</v>
      </c>
      <c r="F30" s="60" t="s">
        <v>88</v>
      </c>
      <c r="G30" s="43">
        <v>4020</v>
      </c>
      <c r="H30" s="40"/>
      <c r="I30" s="80">
        <f t="shared" si="1"/>
        <v>0</v>
      </c>
      <c r="J30" s="40"/>
      <c r="K30" s="40"/>
      <c r="L30" s="40"/>
      <c r="M30" s="40"/>
      <c r="N30" s="40"/>
      <c r="O30" s="80"/>
      <c r="P30" s="85"/>
      <c r="Q30" s="96"/>
      <c r="R30" s="96"/>
      <c r="S30" s="96"/>
      <c r="T30" s="86"/>
      <c r="U30" s="86"/>
      <c r="V30" s="86"/>
      <c r="W30" s="86"/>
      <c r="X30" s="86"/>
      <c r="Y30" s="96"/>
      <c r="Z30" s="99"/>
      <c r="AA30" s="86"/>
      <c r="AB30" s="86"/>
      <c r="AC30" s="86"/>
      <c r="AD30" s="86"/>
      <c r="AE30" s="86"/>
      <c r="AF30" s="96"/>
      <c r="AG30" s="96"/>
      <c r="AH30" s="86"/>
      <c r="AI30" s="86"/>
      <c r="AJ30" s="86"/>
      <c r="AK30" s="86"/>
      <c r="AL30" s="86"/>
      <c r="AM30" s="96"/>
      <c r="AN30" s="96"/>
      <c r="AO30" s="86"/>
      <c r="AP30" s="86"/>
      <c r="AQ30" s="86"/>
      <c r="AR30" s="86"/>
      <c r="AS30" s="108"/>
      <c r="AT30" s="100"/>
    </row>
    <row r="31" s="4" customFormat="1" ht="18" customHeight="1" spans="2:46">
      <c r="B31" s="61"/>
      <c r="C31" s="62"/>
      <c r="D31" s="63"/>
      <c r="E31" s="59">
        <f t="array" ref="E31">MIN(IF(O31:AR31&gt;0,O$3:AR$3,""))</f>
        <v>0</v>
      </c>
      <c r="F31" s="60" t="s">
        <v>89</v>
      </c>
      <c r="G31" s="43">
        <v>4020</v>
      </c>
      <c r="H31" s="40"/>
      <c r="I31" s="80">
        <f t="shared" si="1"/>
        <v>0</v>
      </c>
      <c r="J31" s="40"/>
      <c r="K31" s="40"/>
      <c r="L31" s="40"/>
      <c r="M31" s="40"/>
      <c r="N31" s="40"/>
      <c r="O31" s="80"/>
      <c r="P31" s="85"/>
      <c r="Q31" s="96"/>
      <c r="R31" s="96"/>
      <c r="S31" s="96"/>
      <c r="T31" s="86"/>
      <c r="U31" s="86"/>
      <c r="V31" s="86"/>
      <c r="W31" s="86"/>
      <c r="X31" s="86"/>
      <c r="Y31" s="96"/>
      <c r="Z31" s="99"/>
      <c r="AA31" s="86"/>
      <c r="AB31" s="86"/>
      <c r="AC31" s="86"/>
      <c r="AD31" s="86"/>
      <c r="AE31" s="86"/>
      <c r="AF31" s="96"/>
      <c r="AG31" s="96"/>
      <c r="AH31" s="86"/>
      <c r="AI31" s="86"/>
      <c r="AJ31" s="86"/>
      <c r="AK31" s="86"/>
      <c r="AL31" s="86"/>
      <c r="AM31" s="96"/>
      <c r="AN31" s="96"/>
      <c r="AO31" s="86"/>
      <c r="AP31" s="86"/>
      <c r="AQ31" s="86"/>
      <c r="AR31" s="86"/>
      <c r="AS31" s="108"/>
      <c r="AT31" s="100"/>
    </row>
    <row r="32" s="4" customFormat="1" ht="18" customHeight="1" spans="2:46">
      <c r="B32" s="61"/>
      <c r="C32" s="62"/>
      <c r="D32" s="63"/>
      <c r="E32" s="59">
        <f t="array" ref="E32">MIN(IF(O32:AR32&gt;0,O$3:AR$3,""))</f>
        <v>0</v>
      </c>
      <c r="F32" s="64" t="s">
        <v>90</v>
      </c>
      <c r="G32" s="43">
        <v>4020</v>
      </c>
      <c r="H32" s="40"/>
      <c r="I32" s="80">
        <f t="shared" si="1"/>
        <v>0</v>
      </c>
      <c r="J32" s="40"/>
      <c r="K32" s="40"/>
      <c r="L32" s="40"/>
      <c r="M32" s="40"/>
      <c r="N32" s="40"/>
      <c r="O32" s="80"/>
      <c r="P32" s="85"/>
      <c r="Q32" s="96"/>
      <c r="R32" s="96"/>
      <c r="S32" s="96"/>
      <c r="T32" s="86"/>
      <c r="U32" s="86"/>
      <c r="V32" s="86"/>
      <c r="W32" s="86"/>
      <c r="X32" s="86"/>
      <c r="Y32" s="96"/>
      <c r="Z32" s="99"/>
      <c r="AA32" s="86"/>
      <c r="AB32" s="86"/>
      <c r="AC32" s="86"/>
      <c r="AD32" s="86"/>
      <c r="AE32" s="86"/>
      <c r="AF32" s="96"/>
      <c r="AG32" s="96"/>
      <c r="AH32" s="86"/>
      <c r="AI32" s="86"/>
      <c r="AJ32" s="86"/>
      <c r="AK32" s="86"/>
      <c r="AL32" s="86"/>
      <c r="AM32" s="96"/>
      <c r="AN32" s="96"/>
      <c r="AO32" s="86"/>
      <c r="AP32" s="86"/>
      <c r="AQ32" s="86"/>
      <c r="AR32" s="86"/>
      <c r="AS32" s="108"/>
      <c r="AT32" s="100"/>
    </row>
    <row r="33" s="4" customFormat="1" ht="18" customHeight="1" spans="2:46">
      <c r="B33" s="61"/>
      <c r="C33" s="62"/>
      <c r="D33" s="63"/>
      <c r="E33" s="59">
        <f t="array" ref="E33">MIN(IF(O33:AR33&gt;0,O$3:AR$3,""))</f>
        <v>0</v>
      </c>
      <c r="F33" s="60" t="s">
        <v>91</v>
      </c>
      <c r="G33" s="43">
        <v>4020</v>
      </c>
      <c r="H33" s="40"/>
      <c r="I33" s="80">
        <f t="shared" si="1"/>
        <v>0</v>
      </c>
      <c r="J33" s="40"/>
      <c r="K33" s="40"/>
      <c r="L33" s="40"/>
      <c r="M33" s="40"/>
      <c r="N33" s="40"/>
      <c r="O33" s="80"/>
      <c r="P33" s="85"/>
      <c r="Q33" s="96"/>
      <c r="R33" s="96"/>
      <c r="S33" s="96"/>
      <c r="T33" s="86"/>
      <c r="U33" s="86"/>
      <c r="V33" s="86"/>
      <c r="W33" s="86"/>
      <c r="X33" s="86"/>
      <c r="Y33" s="96"/>
      <c r="Z33" s="99"/>
      <c r="AA33" s="86"/>
      <c r="AB33" s="86"/>
      <c r="AC33" s="86"/>
      <c r="AD33" s="86"/>
      <c r="AE33" s="86"/>
      <c r="AF33" s="96"/>
      <c r="AG33" s="96"/>
      <c r="AH33" s="86"/>
      <c r="AI33" s="86"/>
      <c r="AJ33" s="86"/>
      <c r="AK33" s="86"/>
      <c r="AL33" s="86"/>
      <c r="AM33" s="96"/>
      <c r="AN33" s="96"/>
      <c r="AO33" s="86"/>
      <c r="AP33" s="86"/>
      <c r="AQ33" s="86"/>
      <c r="AR33" s="86"/>
      <c r="AS33" s="108"/>
      <c r="AT33" s="100"/>
    </row>
    <row r="34" s="4" customFormat="1" ht="18" customHeight="1" spans="2:46">
      <c r="B34" s="65"/>
      <c r="C34" s="66"/>
      <c r="D34" s="67"/>
      <c r="E34" s="59">
        <f t="array" ref="E34">MIN(IF(O34:AR34&gt;0,O$3:AR$3,""))</f>
        <v>0</v>
      </c>
      <c r="F34" s="68" t="s">
        <v>73</v>
      </c>
      <c r="G34" s="39"/>
      <c r="H34" s="40"/>
      <c r="I34" s="80">
        <f t="shared" si="1"/>
        <v>0</v>
      </c>
      <c r="J34" s="40"/>
      <c r="K34" s="40"/>
      <c r="L34" s="40"/>
      <c r="M34" s="40"/>
      <c r="N34" s="40"/>
      <c r="O34" s="80"/>
      <c r="P34" s="85"/>
      <c r="Q34" s="96"/>
      <c r="R34" s="96"/>
      <c r="S34" s="96"/>
      <c r="T34" s="86"/>
      <c r="U34" s="86"/>
      <c r="V34" s="86"/>
      <c r="W34" s="86"/>
      <c r="X34" s="86"/>
      <c r="Y34" s="96"/>
      <c r="Z34" s="99"/>
      <c r="AA34" s="86"/>
      <c r="AB34" s="86"/>
      <c r="AC34" s="86"/>
      <c r="AD34" s="86"/>
      <c r="AE34" s="86"/>
      <c r="AF34" s="96"/>
      <c r="AG34" s="96"/>
      <c r="AH34" s="86"/>
      <c r="AI34" s="86"/>
      <c r="AJ34" s="86"/>
      <c r="AK34" s="86"/>
      <c r="AL34" s="86"/>
      <c r="AM34" s="96"/>
      <c r="AN34" s="96"/>
      <c r="AO34" s="86"/>
      <c r="AP34" s="86"/>
      <c r="AQ34" s="86"/>
      <c r="AR34" s="86"/>
      <c r="AS34" s="108"/>
      <c r="AT34" s="100"/>
    </row>
    <row r="35" s="3" customFormat="1" ht="18" customHeight="1" spans="2:190">
      <c r="B35" s="45" t="s">
        <v>39</v>
      </c>
      <c r="C35" s="35" t="s">
        <v>40</v>
      </c>
      <c r="D35" s="45" t="s">
        <v>42</v>
      </c>
      <c r="E35" s="37">
        <f t="array" ref="E35">MIN(IF(O35:AR35&gt;0,O$3:AR$3,""))</f>
        <v>0</v>
      </c>
      <c r="F35" s="38" t="s">
        <v>68</v>
      </c>
      <c r="G35" s="69">
        <v>1001</v>
      </c>
      <c r="H35" s="46"/>
      <c r="I35" s="80">
        <f t="shared" si="1"/>
        <v>0</v>
      </c>
      <c r="J35" s="46"/>
      <c r="K35" s="46"/>
      <c r="L35" s="46"/>
      <c r="M35" s="46"/>
      <c r="N35" s="46"/>
      <c r="O35" s="83"/>
      <c r="P35" s="84"/>
      <c r="Q35" s="94"/>
      <c r="R35" s="94"/>
      <c r="S35" s="94"/>
      <c r="T35" s="95"/>
      <c r="U35" s="95"/>
      <c r="V35" s="95"/>
      <c r="W35" s="95"/>
      <c r="X35" s="95"/>
      <c r="Y35" s="94"/>
      <c r="Z35" s="98"/>
      <c r="AA35" s="95"/>
      <c r="AB35" s="95"/>
      <c r="AC35" s="95"/>
      <c r="AD35" s="95"/>
      <c r="AE35" s="95"/>
      <c r="AF35" s="94"/>
      <c r="AG35" s="94"/>
      <c r="AH35" s="95"/>
      <c r="AI35" s="95"/>
      <c r="AJ35" s="95"/>
      <c r="AK35" s="95"/>
      <c r="AL35" s="95"/>
      <c r="AM35" s="94"/>
      <c r="AN35" s="94"/>
      <c r="AO35" s="95"/>
      <c r="AP35" s="95"/>
      <c r="AQ35" s="95"/>
      <c r="AR35" s="95"/>
      <c r="AS35" s="105"/>
      <c r="AT35" s="106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7"/>
      <c r="BV35" s="107"/>
      <c r="BW35" s="107"/>
      <c r="BX35" s="107"/>
      <c r="BY35" s="107"/>
      <c r="BZ35" s="107"/>
      <c r="CA35" s="107"/>
      <c r="CB35" s="107"/>
      <c r="CC35" s="107"/>
      <c r="CD35" s="107"/>
      <c r="CE35" s="107"/>
      <c r="CF35" s="107"/>
      <c r="CG35" s="107"/>
      <c r="CH35" s="107"/>
      <c r="CI35" s="107"/>
      <c r="CJ35" s="107"/>
      <c r="CK35" s="107"/>
      <c r="CL35" s="107"/>
      <c r="CM35" s="107"/>
      <c r="CN35" s="107"/>
      <c r="CO35" s="107"/>
      <c r="CP35" s="107"/>
      <c r="CQ35" s="107"/>
      <c r="CR35" s="107"/>
      <c r="CS35" s="107"/>
      <c r="CT35" s="107"/>
      <c r="CU35" s="107"/>
      <c r="CV35" s="107"/>
      <c r="CW35" s="107"/>
      <c r="CX35" s="107"/>
      <c r="CY35" s="107"/>
      <c r="CZ35" s="107"/>
      <c r="DA35" s="107"/>
      <c r="DB35" s="107"/>
      <c r="DC35" s="107"/>
      <c r="DD35" s="107"/>
      <c r="DE35" s="107"/>
      <c r="DF35" s="107"/>
      <c r="DG35" s="107"/>
      <c r="DH35" s="107"/>
      <c r="DI35" s="107"/>
      <c r="DJ35" s="107"/>
      <c r="DK35" s="107"/>
      <c r="DL35" s="107"/>
      <c r="DM35" s="107"/>
      <c r="DN35" s="107"/>
      <c r="DO35" s="107"/>
      <c r="DP35" s="107"/>
      <c r="DQ35" s="107"/>
      <c r="DR35" s="107"/>
      <c r="DS35" s="107"/>
      <c r="DT35" s="107"/>
      <c r="DU35" s="107"/>
      <c r="DV35" s="107"/>
      <c r="DW35" s="107"/>
      <c r="DX35" s="107"/>
      <c r="DY35" s="107"/>
      <c r="DZ35" s="107"/>
      <c r="EA35" s="107"/>
      <c r="EB35" s="107"/>
      <c r="EC35" s="107"/>
      <c r="ED35" s="107"/>
      <c r="EE35" s="107"/>
      <c r="EF35" s="107"/>
      <c r="EG35" s="107"/>
      <c r="EH35" s="107"/>
      <c r="EI35" s="107"/>
      <c r="EJ35" s="107"/>
      <c r="EK35" s="107"/>
      <c r="EL35" s="107"/>
      <c r="EM35" s="107"/>
      <c r="EN35" s="107"/>
      <c r="EO35" s="107"/>
      <c r="EP35" s="107"/>
      <c r="EQ35" s="107"/>
      <c r="ER35" s="107"/>
      <c r="ES35" s="107"/>
      <c r="ET35" s="107"/>
      <c r="EU35" s="107"/>
      <c r="EV35" s="107"/>
      <c r="EW35" s="107"/>
      <c r="EX35" s="107"/>
      <c r="EY35" s="107"/>
      <c r="EZ35" s="107"/>
      <c r="FA35" s="107"/>
      <c r="FB35" s="107"/>
      <c r="FC35" s="107"/>
      <c r="FD35" s="107"/>
      <c r="FE35" s="107"/>
      <c r="FF35" s="107"/>
      <c r="FG35" s="107"/>
      <c r="FH35" s="107"/>
      <c r="FI35" s="107"/>
      <c r="FJ35" s="107"/>
      <c r="FK35" s="107"/>
      <c r="FL35" s="107"/>
      <c r="FM35" s="107"/>
      <c r="FN35" s="107"/>
      <c r="FO35" s="107"/>
      <c r="FP35" s="107"/>
      <c r="FQ35" s="107"/>
      <c r="FR35" s="107"/>
      <c r="FS35" s="107"/>
      <c r="FT35" s="107"/>
      <c r="FU35" s="107"/>
      <c r="FV35" s="107"/>
      <c r="FW35" s="107"/>
      <c r="FX35" s="107"/>
      <c r="FY35" s="107"/>
      <c r="FZ35" s="107"/>
      <c r="GA35" s="107"/>
      <c r="GB35" s="107"/>
      <c r="GC35" s="107"/>
      <c r="GD35" s="107"/>
      <c r="GE35" s="107"/>
      <c r="GF35" s="107"/>
      <c r="GG35" s="107"/>
      <c r="GH35" s="107"/>
    </row>
    <row r="36" s="3" customFormat="1" ht="18" customHeight="1" spans="2:190">
      <c r="B36" s="45"/>
      <c r="C36" s="35"/>
      <c r="D36" s="45"/>
      <c r="E36" s="37">
        <f t="array" ref="E36">MIN(IF(O36:AR36&gt;0,O$3:AR$3,""))</f>
        <v>44726</v>
      </c>
      <c r="F36" s="38" t="s">
        <v>69</v>
      </c>
      <c r="G36" s="69">
        <v>1001</v>
      </c>
      <c r="H36" s="46"/>
      <c r="I36" s="80">
        <f t="shared" si="1"/>
        <v>1000</v>
      </c>
      <c r="J36" s="46"/>
      <c r="K36" s="46"/>
      <c r="L36" s="46"/>
      <c r="M36" s="46"/>
      <c r="N36" s="46"/>
      <c r="O36" s="83"/>
      <c r="P36" s="84"/>
      <c r="Q36" s="94"/>
      <c r="R36" s="94"/>
      <c r="S36" s="94"/>
      <c r="T36" s="95"/>
      <c r="U36" s="95"/>
      <c r="V36" s="95"/>
      <c r="W36" s="95"/>
      <c r="X36" s="95"/>
      <c r="Y36" s="94"/>
      <c r="Z36" s="98"/>
      <c r="AA36" s="95"/>
      <c r="AB36" s="95">
        <v>470</v>
      </c>
      <c r="AC36" s="95">
        <v>530</v>
      </c>
      <c r="AD36" s="95"/>
      <c r="AE36" s="95"/>
      <c r="AF36" s="94"/>
      <c r="AG36" s="94"/>
      <c r="AH36" s="95"/>
      <c r="AI36" s="95"/>
      <c r="AJ36" s="95"/>
      <c r="AK36" s="95"/>
      <c r="AL36" s="95"/>
      <c r="AM36" s="94"/>
      <c r="AN36" s="94"/>
      <c r="AO36" s="95"/>
      <c r="AP36" s="95"/>
      <c r="AQ36" s="95"/>
      <c r="AR36" s="95"/>
      <c r="AS36" s="105"/>
      <c r="AT36" s="106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107"/>
      <c r="CZ36" s="107"/>
      <c r="DA36" s="107"/>
      <c r="DB36" s="107"/>
      <c r="DC36" s="107"/>
      <c r="DD36" s="107"/>
      <c r="DE36" s="107"/>
      <c r="DF36" s="107"/>
      <c r="DG36" s="107"/>
      <c r="DH36" s="107"/>
      <c r="DI36" s="107"/>
      <c r="DJ36" s="107"/>
      <c r="DK36" s="107"/>
      <c r="DL36" s="107"/>
      <c r="DM36" s="107"/>
      <c r="DN36" s="107"/>
      <c r="DO36" s="107"/>
      <c r="DP36" s="107"/>
      <c r="DQ36" s="107"/>
      <c r="DR36" s="107"/>
      <c r="DS36" s="107"/>
      <c r="DT36" s="107"/>
      <c r="DU36" s="107"/>
      <c r="DV36" s="107"/>
      <c r="DW36" s="107"/>
      <c r="DX36" s="107"/>
      <c r="DY36" s="107"/>
      <c r="DZ36" s="107"/>
      <c r="EA36" s="107"/>
      <c r="EB36" s="107"/>
      <c r="EC36" s="107"/>
      <c r="ED36" s="107"/>
      <c r="EE36" s="107"/>
      <c r="EF36" s="107"/>
      <c r="EG36" s="107"/>
      <c r="EH36" s="107"/>
      <c r="EI36" s="107"/>
      <c r="EJ36" s="107"/>
      <c r="EK36" s="107"/>
      <c r="EL36" s="107"/>
      <c r="EM36" s="107"/>
      <c r="EN36" s="107"/>
      <c r="EO36" s="107"/>
      <c r="EP36" s="107"/>
      <c r="EQ36" s="107"/>
      <c r="ER36" s="107"/>
      <c r="ES36" s="107"/>
      <c r="ET36" s="107"/>
      <c r="EU36" s="107"/>
      <c r="EV36" s="107"/>
      <c r="EW36" s="107"/>
      <c r="EX36" s="107"/>
      <c r="EY36" s="107"/>
      <c r="EZ36" s="107"/>
      <c r="FA36" s="107"/>
      <c r="FB36" s="107"/>
      <c r="FC36" s="107"/>
      <c r="FD36" s="107"/>
      <c r="FE36" s="107"/>
      <c r="FF36" s="107"/>
      <c r="FG36" s="107"/>
      <c r="FH36" s="107"/>
      <c r="FI36" s="107"/>
      <c r="FJ36" s="107"/>
      <c r="FK36" s="107"/>
      <c r="FL36" s="107"/>
      <c r="FM36" s="107"/>
      <c r="FN36" s="107"/>
      <c r="FO36" s="107"/>
      <c r="FP36" s="107"/>
      <c r="FQ36" s="107"/>
      <c r="FR36" s="107"/>
      <c r="FS36" s="107"/>
      <c r="FT36" s="107"/>
      <c r="FU36" s="107"/>
      <c r="FV36" s="107"/>
      <c r="FW36" s="107"/>
      <c r="FX36" s="107"/>
      <c r="FY36" s="107"/>
      <c r="FZ36" s="107"/>
      <c r="GA36" s="107"/>
      <c r="GB36" s="107"/>
      <c r="GC36" s="107"/>
      <c r="GD36" s="107"/>
      <c r="GE36" s="107"/>
      <c r="GF36" s="107"/>
      <c r="GG36" s="107"/>
      <c r="GH36" s="107"/>
    </row>
    <row r="37" s="3" customFormat="1" ht="18" customHeight="1" spans="2:190">
      <c r="B37" s="45"/>
      <c r="C37" s="35"/>
      <c r="D37" s="45"/>
      <c r="E37" s="37">
        <f t="array" ref="E37">MIN(IF(O37:AR37&gt;0,O$3:AR$3,""))</f>
        <v>44725</v>
      </c>
      <c r="F37" s="38" t="s">
        <v>70</v>
      </c>
      <c r="G37" s="70">
        <v>1006</v>
      </c>
      <c r="H37" s="46"/>
      <c r="I37" s="80">
        <f t="shared" si="1"/>
        <v>1200</v>
      </c>
      <c r="J37" s="46"/>
      <c r="K37" s="46"/>
      <c r="L37" s="46"/>
      <c r="M37" s="46"/>
      <c r="N37" s="46"/>
      <c r="O37" s="83"/>
      <c r="P37" s="84"/>
      <c r="Q37" s="94"/>
      <c r="R37" s="94"/>
      <c r="S37" s="94"/>
      <c r="T37" s="95"/>
      <c r="U37" s="95"/>
      <c r="V37" s="95"/>
      <c r="W37" s="95"/>
      <c r="X37" s="95"/>
      <c r="Y37" s="94"/>
      <c r="Z37" s="98"/>
      <c r="AA37" s="95">
        <v>1200</v>
      </c>
      <c r="AB37" s="95"/>
      <c r="AC37" s="95"/>
      <c r="AD37" s="95"/>
      <c r="AE37" s="95"/>
      <c r="AF37" s="94"/>
      <c r="AG37" s="94"/>
      <c r="AH37" s="95"/>
      <c r="AI37" s="95"/>
      <c r="AJ37" s="95"/>
      <c r="AK37" s="95"/>
      <c r="AL37" s="95"/>
      <c r="AM37" s="94"/>
      <c r="AN37" s="94"/>
      <c r="AO37" s="95"/>
      <c r="AP37" s="95"/>
      <c r="AQ37" s="95"/>
      <c r="AR37" s="95"/>
      <c r="AS37" s="105"/>
      <c r="AT37" s="106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7"/>
      <c r="BV37" s="107"/>
      <c r="BW37" s="107"/>
      <c r="BX37" s="107"/>
      <c r="BY37" s="107"/>
      <c r="BZ37" s="107"/>
      <c r="CA37" s="107"/>
      <c r="CB37" s="107"/>
      <c r="CC37" s="107"/>
      <c r="CD37" s="107"/>
      <c r="CE37" s="107"/>
      <c r="CF37" s="107"/>
      <c r="CG37" s="107"/>
      <c r="CH37" s="107"/>
      <c r="CI37" s="107"/>
      <c r="CJ37" s="107"/>
      <c r="CK37" s="107"/>
      <c r="CL37" s="107"/>
      <c r="CM37" s="107"/>
      <c r="CN37" s="107"/>
      <c r="CO37" s="107"/>
      <c r="CP37" s="107"/>
      <c r="CQ37" s="107"/>
      <c r="CR37" s="107"/>
      <c r="CS37" s="107"/>
      <c r="CT37" s="107"/>
      <c r="CU37" s="107"/>
      <c r="CV37" s="107"/>
      <c r="CW37" s="107"/>
      <c r="CX37" s="107"/>
      <c r="CY37" s="107"/>
      <c r="CZ37" s="107"/>
      <c r="DA37" s="107"/>
      <c r="DB37" s="107"/>
      <c r="DC37" s="107"/>
      <c r="DD37" s="107"/>
      <c r="DE37" s="107"/>
      <c r="DF37" s="107"/>
      <c r="DG37" s="107"/>
      <c r="DH37" s="107"/>
      <c r="DI37" s="107"/>
      <c r="DJ37" s="107"/>
      <c r="DK37" s="107"/>
      <c r="DL37" s="107"/>
      <c r="DM37" s="107"/>
      <c r="DN37" s="107"/>
      <c r="DO37" s="107"/>
      <c r="DP37" s="107"/>
      <c r="DQ37" s="107"/>
      <c r="DR37" s="107"/>
      <c r="DS37" s="107"/>
      <c r="DT37" s="107"/>
      <c r="DU37" s="107"/>
      <c r="DV37" s="107"/>
      <c r="DW37" s="107"/>
      <c r="DX37" s="107"/>
      <c r="DY37" s="107"/>
      <c r="DZ37" s="107"/>
      <c r="EA37" s="107"/>
      <c r="EB37" s="107"/>
      <c r="EC37" s="107"/>
      <c r="ED37" s="107"/>
      <c r="EE37" s="107"/>
      <c r="EF37" s="107"/>
      <c r="EG37" s="107"/>
      <c r="EH37" s="107"/>
      <c r="EI37" s="107"/>
      <c r="EJ37" s="107"/>
      <c r="EK37" s="107"/>
      <c r="EL37" s="107"/>
      <c r="EM37" s="107"/>
      <c r="EN37" s="107"/>
      <c r="EO37" s="107"/>
      <c r="EP37" s="107"/>
      <c r="EQ37" s="107"/>
      <c r="ER37" s="107"/>
      <c r="ES37" s="107"/>
      <c r="ET37" s="107"/>
      <c r="EU37" s="107"/>
      <c r="EV37" s="107"/>
      <c r="EW37" s="107"/>
      <c r="EX37" s="107"/>
      <c r="EY37" s="107"/>
      <c r="EZ37" s="107"/>
      <c r="FA37" s="107"/>
      <c r="FB37" s="107"/>
      <c r="FC37" s="107"/>
      <c r="FD37" s="107"/>
      <c r="FE37" s="107"/>
      <c r="FF37" s="107"/>
      <c r="FG37" s="107"/>
      <c r="FH37" s="107"/>
      <c r="FI37" s="107"/>
      <c r="FJ37" s="107"/>
      <c r="FK37" s="107"/>
      <c r="FL37" s="107"/>
      <c r="FM37" s="107"/>
      <c r="FN37" s="107"/>
      <c r="FO37" s="107"/>
      <c r="FP37" s="107"/>
      <c r="FQ37" s="107"/>
      <c r="FR37" s="107"/>
      <c r="FS37" s="107"/>
      <c r="FT37" s="107"/>
      <c r="FU37" s="107"/>
      <c r="FV37" s="107"/>
      <c r="FW37" s="107"/>
      <c r="FX37" s="107"/>
      <c r="FY37" s="107"/>
      <c r="FZ37" s="107"/>
      <c r="GA37" s="107"/>
      <c r="GB37" s="107"/>
      <c r="GC37" s="107"/>
      <c r="GD37" s="107"/>
      <c r="GE37" s="107"/>
      <c r="GF37" s="107"/>
      <c r="GG37" s="107"/>
      <c r="GH37" s="107"/>
    </row>
    <row r="38" s="3" customFormat="1" ht="18" customHeight="1" spans="2:190">
      <c r="B38" s="45"/>
      <c r="C38" s="35"/>
      <c r="D38" s="45"/>
      <c r="E38" s="37">
        <f t="array" ref="E38">MIN(IF(O38:AR38&gt;0,O$3:AR$3,""))</f>
        <v>44725</v>
      </c>
      <c r="F38" s="42" t="s">
        <v>71</v>
      </c>
      <c r="G38" s="70">
        <v>1006</v>
      </c>
      <c r="H38" s="46"/>
      <c r="I38" s="80">
        <f t="shared" si="1"/>
        <v>1001</v>
      </c>
      <c r="J38" s="46"/>
      <c r="K38" s="46"/>
      <c r="L38" s="46"/>
      <c r="M38" s="46"/>
      <c r="N38" s="46"/>
      <c r="O38" s="83"/>
      <c r="P38" s="84"/>
      <c r="Q38" s="94"/>
      <c r="R38" s="94"/>
      <c r="S38" s="94"/>
      <c r="T38" s="95"/>
      <c r="U38" s="95"/>
      <c r="V38" s="95"/>
      <c r="W38" s="95"/>
      <c r="X38" s="95"/>
      <c r="Y38" s="94"/>
      <c r="Z38" s="98"/>
      <c r="AA38" s="95">
        <v>330</v>
      </c>
      <c r="AB38" s="95">
        <v>671</v>
      </c>
      <c r="AC38" s="95"/>
      <c r="AD38" s="95"/>
      <c r="AE38" s="95"/>
      <c r="AF38" s="94"/>
      <c r="AG38" s="94"/>
      <c r="AH38" s="95"/>
      <c r="AI38" s="95"/>
      <c r="AJ38" s="95"/>
      <c r="AK38" s="95"/>
      <c r="AL38" s="95"/>
      <c r="AM38" s="94"/>
      <c r="AN38" s="94"/>
      <c r="AO38" s="95"/>
      <c r="AP38" s="95"/>
      <c r="AQ38" s="95"/>
      <c r="AR38" s="95"/>
      <c r="AS38" s="105"/>
      <c r="AT38" s="106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7"/>
      <c r="BV38" s="107"/>
      <c r="BW38" s="107"/>
      <c r="BX38" s="107"/>
      <c r="BY38" s="107"/>
      <c r="BZ38" s="107"/>
      <c r="CA38" s="107"/>
      <c r="CB38" s="107"/>
      <c r="CC38" s="107"/>
      <c r="CD38" s="107"/>
      <c r="CE38" s="107"/>
      <c r="CF38" s="107"/>
      <c r="CG38" s="107"/>
      <c r="CH38" s="107"/>
      <c r="CI38" s="107"/>
      <c r="CJ38" s="107"/>
      <c r="CK38" s="107"/>
      <c r="CL38" s="107"/>
      <c r="CM38" s="107"/>
      <c r="CN38" s="107"/>
      <c r="CO38" s="107"/>
      <c r="CP38" s="107"/>
      <c r="CQ38" s="107"/>
      <c r="CR38" s="107"/>
      <c r="CS38" s="107"/>
      <c r="CT38" s="107"/>
      <c r="CU38" s="107"/>
      <c r="CV38" s="107"/>
      <c r="CW38" s="107"/>
      <c r="CX38" s="107"/>
      <c r="CY38" s="107"/>
      <c r="CZ38" s="107"/>
      <c r="DA38" s="107"/>
      <c r="DB38" s="107"/>
      <c r="DC38" s="107"/>
      <c r="DD38" s="107"/>
      <c r="DE38" s="107"/>
      <c r="DF38" s="107"/>
      <c r="DG38" s="107"/>
      <c r="DH38" s="107"/>
      <c r="DI38" s="107"/>
      <c r="DJ38" s="107"/>
      <c r="DK38" s="107"/>
      <c r="DL38" s="107"/>
      <c r="DM38" s="107"/>
      <c r="DN38" s="107"/>
      <c r="DO38" s="107"/>
      <c r="DP38" s="107"/>
      <c r="DQ38" s="107"/>
      <c r="DR38" s="107"/>
      <c r="DS38" s="107"/>
      <c r="DT38" s="107"/>
      <c r="DU38" s="107"/>
      <c r="DV38" s="107"/>
      <c r="DW38" s="107"/>
      <c r="DX38" s="107"/>
      <c r="DY38" s="107"/>
      <c r="DZ38" s="107"/>
      <c r="EA38" s="107"/>
      <c r="EB38" s="107"/>
      <c r="EC38" s="107"/>
      <c r="ED38" s="107"/>
      <c r="EE38" s="107"/>
      <c r="EF38" s="107"/>
      <c r="EG38" s="107"/>
      <c r="EH38" s="107"/>
      <c r="EI38" s="107"/>
      <c r="EJ38" s="107"/>
      <c r="EK38" s="107"/>
      <c r="EL38" s="107"/>
      <c r="EM38" s="107"/>
      <c r="EN38" s="107"/>
      <c r="EO38" s="107"/>
      <c r="EP38" s="107"/>
      <c r="EQ38" s="107"/>
      <c r="ER38" s="107"/>
      <c r="ES38" s="107"/>
      <c r="ET38" s="107"/>
      <c r="EU38" s="107"/>
      <c r="EV38" s="107"/>
      <c r="EW38" s="107"/>
      <c r="EX38" s="107"/>
      <c r="EY38" s="107"/>
      <c r="EZ38" s="107"/>
      <c r="FA38" s="107"/>
      <c r="FB38" s="107"/>
      <c r="FC38" s="107"/>
      <c r="FD38" s="107"/>
      <c r="FE38" s="107"/>
      <c r="FF38" s="107"/>
      <c r="FG38" s="107"/>
      <c r="FH38" s="107"/>
      <c r="FI38" s="107"/>
      <c r="FJ38" s="107"/>
      <c r="FK38" s="107"/>
      <c r="FL38" s="107"/>
      <c r="FM38" s="107"/>
      <c r="FN38" s="107"/>
      <c r="FO38" s="107"/>
      <c r="FP38" s="107"/>
      <c r="FQ38" s="107"/>
      <c r="FR38" s="107"/>
      <c r="FS38" s="107"/>
      <c r="FT38" s="107"/>
      <c r="FU38" s="107"/>
      <c r="FV38" s="107"/>
      <c r="FW38" s="107"/>
      <c r="FX38" s="107"/>
      <c r="FY38" s="107"/>
      <c r="FZ38" s="107"/>
      <c r="GA38" s="107"/>
      <c r="GB38" s="107"/>
      <c r="GC38" s="107"/>
      <c r="GD38" s="107"/>
      <c r="GE38" s="107"/>
      <c r="GF38" s="107"/>
      <c r="GG38" s="107"/>
      <c r="GH38" s="107"/>
    </row>
    <row r="39" s="3" customFormat="1" ht="18" customHeight="1" spans="2:190">
      <c r="B39" s="45"/>
      <c r="C39" s="35"/>
      <c r="D39" s="45"/>
      <c r="E39" s="37">
        <f t="array" ref="E39">MIN(IF(O39:AR39&gt;0,O$3:AR$3,""))</f>
        <v>44726</v>
      </c>
      <c r="F39" s="45" t="s">
        <v>92</v>
      </c>
      <c r="G39" s="70">
        <v>1001</v>
      </c>
      <c r="H39" s="46"/>
      <c r="I39" s="80">
        <f t="shared" si="1"/>
        <v>1001</v>
      </c>
      <c r="J39" s="46"/>
      <c r="K39" s="46"/>
      <c r="L39" s="46"/>
      <c r="M39" s="46"/>
      <c r="N39" s="46"/>
      <c r="O39" s="83"/>
      <c r="P39" s="84"/>
      <c r="Q39" s="94"/>
      <c r="R39" s="94"/>
      <c r="S39" s="94"/>
      <c r="T39" s="95"/>
      <c r="U39" s="95"/>
      <c r="V39" s="95"/>
      <c r="W39" s="95"/>
      <c r="X39" s="95"/>
      <c r="Y39" s="94"/>
      <c r="Z39" s="98"/>
      <c r="AA39" s="95"/>
      <c r="AB39" s="95">
        <v>1001</v>
      </c>
      <c r="AC39" s="95"/>
      <c r="AD39" s="95"/>
      <c r="AE39" s="95"/>
      <c r="AF39" s="94"/>
      <c r="AG39" s="94"/>
      <c r="AH39" s="95"/>
      <c r="AI39" s="95"/>
      <c r="AJ39" s="95"/>
      <c r="AK39" s="95"/>
      <c r="AL39" s="95"/>
      <c r="AM39" s="94"/>
      <c r="AN39" s="94"/>
      <c r="AO39" s="95"/>
      <c r="AP39" s="95"/>
      <c r="AQ39" s="95"/>
      <c r="AR39" s="95"/>
      <c r="AS39" s="105"/>
      <c r="AT39" s="106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7"/>
      <c r="BV39" s="107"/>
      <c r="BW39" s="107"/>
      <c r="BX39" s="107"/>
      <c r="BY39" s="107"/>
      <c r="BZ39" s="107"/>
      <c r="CA39" s="107"/>
      <c r="CB39" s="107"/>
      <c r="CC39" s="107"/>
      <c r="CD39" s="107"/>
      <c r="CE39" s="107"/>
      <c r="CF39" s="107"/>
      <c r="CG39" s="107"/>
      <c r="CH39" s="107"/>
      <c r="CI39" s="107"/>
      <c r="CJ39" s="107"/>
      <c r="CK39" s="107"/>
      <c r="CL39" s="107"/>
      <c r="CM39" s="107"/>
      <c r="CN39" s="107"/>
      <c r="CO39" s="107"/>
      <c r="CP39" s="107"/>
      <c r="CQ39" s="107"/>
      <c r="CR39" s="107"/>
      <c r="CS39" s="107"/>
      <c r="CT39" s="107"/>
      <c r="CU39" s="107"/>
      <c r="CV39" s="107"/>
      <c r="CW39" s="107"/>
      <c r="CX39" s="107"/>
      <c r="CY39" s="107"/>
      <c r="CZ39" s="107"/>
      <c r="DA39" s="107"/>
      <c r="DB39" s="107"/>
      <c r="DC39" s="107"/>
      <c r="DD39" s="107"/>
      <c r="DE39" s="107"/>
      <c r="DF39" s="107"/>
      <c r="DG39" s="107"/>
      <c r="DH39" s="107"/>
      <c r="DI39" s="107"/>
      <c r="DJ39" s="107"/>
      <c r="DK39" s="107"/>
      <c r="DL39" s="107"/>
      <c r="DM39" s="107"/>
      <c r="DN39" s="107"/>
      <c r="DO39" s="107"/>
      <c r="DP39" s="107"/>
      <c r="DQ39" s="107"/>
      <c r="DR39" s="107"/>
      <c r="DS39" s="107"/>
      <c r="DT39" s="107"/>
      <c r="DU39" s="107"/>
      <c r="DV39" s="107"/>
      <c r="DW39" s="107"/>
      <c r="DX39" s="107"/>
      <c r="DY39" s="107"/>
      <c r="DZ39" s="107"/>
      <c r="EA39" s="107"/>
      <c r="EB39" s="107"/>
      <c r="EC39" s="107"/>
      <c r="ED39" s="107"/>
      <c r="EE39" s="107"/>
      <c r="EF39" s="107"/>
      <c r="EG39" s="107"/>
      <c r="EH39" s="107"/>
      <c r="EI39" s="107"/>
      <c r="EJ39" s="107"/>
      <c r="EK39" s="107"/>
      <c r="EL39" s="107"/>
      <c r="EM39" s="107"/>
      <c r="EN39" s="107"/>
      <c r="EO39" s="107"/>
      <c r="EP39" s="107"/>
      <c r="EQ39" s="107"/>
      <c r="ER39" s="107"/>
      <c r="ES39" s="107"/>
      <c r="ET39" s="107"/>
      <c r="EU39" s="107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7"/>
      <c r="FG39" s="107"/>
      <c r="FH39" s="107"/>
      <c r="FI39" s="107"/>
      <c r="FJ39" s="107"/>
      <c r="FK39" s="107"/>
      <c r="FL39" s="107"/>
      <c r="FM39" s="107"/>
      <c r="FN39" s="107"/>
      <c r="FO39" s="107"/>
      <c r="FP39" s="107"/>
      <c r="FQ39" s="107"/>
      <c r="FR39" s="107"/>
      <c r="FS39" s="107"/>
      <c r="FT39" s="107"/>
      <c r="FU39" s="107"/>
      <c r="FV39" s="107"/>
      <c r="FW39" s="107"/>
      <c r="FX39" s="107"/>
      <c r="FY39" s="107"/>
      <c r="FZ39" s="107"/>
      <c r="GA39" s="107"/>
      <c r="GB39" s="107"/>
      <c r="GC39" s="107"/>
      <c r="GD39" s="107"/>
      <c r="GE39" s="107"/>
      <c r="GF39" s="107"/>
      <c r="GG39" s="107"/>
      <c r="GH39" s="107"/>
    </row>
    <row r="40" s="3" customFormat="1" ht="18" customHeight="1" spans="2:190">
      <c r="B40" s="45"/>
      <c r="C40" s="35"/>
      <c r="D40" s="45"/>
      <c r="E40" s="37">
        <f t="array" ref="E40">MIN(IF(O40:AR40&gt;0,O$3:AR$3,""))</f>
        <v>0</v>
      </c>
      <c r="F40" s="71" t="s">
        <v>93</v>
      </c>
      <c r="G40" s="70">
        <v>1001</v>
      </c>
      <c r="H40" s="46"/>
      <c r="I40" s="80">
        <f t="shared" si="1"/>
        <v>0</v>
      </c>
      <c r="J40" s="46"/>
      <c r="K40" s="46"/>
      <c r="L40" s="46"/>
      <c r="M40" s="46"/>
      <c r="N40" s="46"/>
      <c r="O40" s="83"/>
      <c r="P40" s="84"/>
      <c r="Q40" s="94"/>
      <c r="R40" s="94"/>
      <c r="S40" s="94"/>
      <c r="T40" s="95"/>
      <c r="U40" s="95"/>
      <c r="V40" s="95"/>
      <c r="W40" s="95"/>
      <c r="X40" s="95"/>
      <c r="Y40" s="94"/>
      <c r="Z40" s="98"/>
      <c r="AA40" s="95"/>
      <c r="AB40" s="95"/>
      <c r="AC40" s="95"/>
      <c r="AD40" s="95"/>
      <c r="AE40" s="95"/>
      <c r="AF40" s="94"/>
      <c r="AG40" s="94"/>
      <c r="AH40" s="95"/>
      <c r="AI40" s="95"/>
      <c r="AJ40" s="95"/>
      <c r="AK40" s="95"/>
      <c r="AL40" s="95"/>
      <c r="AM40" s="94"/>
      <c r="AN40" s="94"/>
      <c r="AO40" s="95"/>
      <c r="AP40" s="95"/>
      <c r="AQ40" s="95"/>
      <c r="AR40" s="95"/>
      <c r="AS40" s="105"/>
      <c r="AT40" s="106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07"/>
      <c r="CG40" s="107"/>
      <c r="CH40" s="107"/>
      <c r="CI40" s="107"/>
      <c r="CJ40" s="107"/>
      <c r="CK40" s="107"/>
      <c r="CL40" s="107"/>
      <c r="CM40" s="107"/>
      <c r="CN40" s="107"/>
      <c r="CO40" s="107"/>
      <c r="CP40" s="107"/>
      <c r="CQ40" s="107"/>
      <c r="CR40" s="107"/>
      <c r="CS40" s="107"/>
      <c r="CT40" s="107"/>
      <c r="CU40" s="107"/>
      <c r="CV40" s="107"/>
      <c r="CW40" s="107"/>
      <c r="CX40" s="107"/>
      <c r="CY40" s="107"/>
      <c r="CZ40" s="107"/>
      <c r="DA40" s="107"/>
      <c r="DB40" s="107"/>
      <c r="DC40" s="107"/>
      <c r="DD40" s="107"/>
      <c r="DE40" s="107"/>
      <c r="DF40" s="107"/>
      <c r="DG40" s="107"/>
      <c r="DH40" s="107"/>
      <c r="DI40" s="107"/>
      <c r="DJ40" s="107"/>
      <c r="DK40" s="107"/>
      <c r="DL40" s="107"/>
      <c r="DM40" s="107"/>
      <c r="DN40" s="107"/>
      <c r="DO40" s="107"/>
      <c r="DP40" s="107"/>
      <c r="DQ40" s="107"/>
      <c r="DR40" s="107"/>
      <c r="DS40" s="107"/>
      <c r="DT40" s="107"/>
      <c r="DU40" s="107"/>
      <c r="DV40" s="107"/>
      <c r="DW40" s="107"/>
      <c r="DX40" s="107"/>
      <c r="DY40" s="107"/>
      <c r="DZ40" s="107"/>
      <c r="EA40" s="107"/>
      <c r="EB40" s="107"/>
      <c r="EC40" s="107"/>
      <c r="ED40" s="107"/>
      <c r="EE40" s="107"/>
      <c r="EF40" s="107"/>
      <c r="EG40" s="107"/>
      <c r="EH40" s="107"/>
      <c r="EI40" s="107"/>
      <c r="EJ40" s="107"/>
      <c r="EK40" s="107"/>
      <c r="EL40" s="107"/>
      <c r="EM40" s="107"/>
      <c r="EN40" s="107"/>
      <c r="EO40" s="107"/>
      <c r="EP40" s="107"/>
      <c r="EQ40" s="107"/>
      <c r="ER40" s="107"/>
      <c r="ES40" s="107"/>
      <c r="ET40" s="107"/>
      <c r="EU40" s="107"/>
      <c r="EV40" s="107"/>
      <c r="EW40" s="107"/>
      <c r="EX40" s="107"/>
      <c r="EY40" s="107"/>
      <c r="EZ40" s="107"/>
      <c r="FA40" s="107"/>
      <c r="FB40" s="107"/>
      <c r="FC40" s="107"/>
      <c r="FD40" s="107"/>
      <c r="FE40" s="107"/>
      <c r="FF40" s="107"/>
      <c r="FG40" s="107"/>
      <c r="FH40" s="107"/>
      <c r="FI40" s="107"/>
      <c r="FJ40" s="107"/>
      <c r="FK40" s="107"/>
      <c r="FL40" s="107"/>
      <c r="FM40" s="107"/>
      <c r="FN40" s="107"/>
      <c r="FO40" s="107"/>
      <c r="FP40" s="107"/>
      <c r="FQ40" s="107"/>
      <c r="FR40" s="107"/>
      <c r="FS40" s="107"/>
      <c r="FT40" s="107"/>
      <c r="FU40" s="107"/>
      <c r="FV40" s="107"/>
      <c r="FW40" s="107"/>
      <c r="FX40" s="107"/>
      <c r="FY40" s="107"/>
      <c r="FZ40" s="107"/>
      <c r="GA40" s="107"/>
      <c r="GB40" s="107"/>
      <c r="GC40" s="107"/>
      <c r="GD40" s="107"/>
      <c r="GE40" s="107"/>
      <c r="GF40" s="107"/>
      <c r="GG40" s="107"/>
      <c r="GH40" s="107"/>
    </row>
    <row r="41" s="3" customFormat="1" ht="18" customHeight="1" spans="2:190">
      <c r="B41" s="45"/>
      <c r="C41" s="35"/>
      <c r="D41" s="45"/>
      <c r="E41" s="37">
        <f t="array" ref="E41">MIN(IF(O41:AR41&gt;0,O$3:AR$3,""))</f>
        <v>0</v>
      </c>
      <c r="F41" s="71" t="s">
        <v>94</v>
      </c>
      <c r="G41" s="70">
        <v>1001</v>
      </c>
      <c r="H41" s="46"/>
      <c r="I41" s="80">
        <f t="shared" si="1"/>
        <v>0</v>
      </c>
      <c r="J41" s="46"/>
      <c r="K41" s="46"/>
      <c r="L41" s="46"/>
      <c r="M41" s="46"/>
      <c r="N41" s="46"/>
      <c r="O41" s="83"/>
      <c r="P41" s="84"/>
      <c r="Q41" s="94"/>
      <c r="R41" s="94"/>
      <c r="S41" s="94"/>
      <c r="T41" s="95"/>
      <c r="U41" s="95"/>
      <c r="V41" s="95"/>
      <c r="W41" s="95"/>
      <c r="X41" s="95"/>
      <c r="Y41" s="94"/>
      <c r="Z41" s="98"/>
      <c r="AA41" s="95"/>
      <c r="AB41" s="95"/>
      <c r="AC41" s="95"/>
      <c r="AD41" s="95"/>
      <c r="AE41" s="95"/>
      <c r="AF41" s="94"/>
      <c r="AG41" s="94"/>
      <c r="AH41" s="95"/>
      <c r="AI41" s="95"/>
      <c r="AJ41" s="95"/>
      <c r="AK41" s="95"/>
      <c r="AL41" s="95"/>
      <c r="AM41" s="94"/>
      <c r="AN41" s="94"/>
      <c r="AO41" s="95"/>
      <c r="AP41" s="95"/>
      <c r="AQ41" s="95"/>
      <c r="AR41" s="95"/>
      <c r="AS41" s="105"/>
      <c r="AT41" s="106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7"/>
      <c r="BV41" s="107"/>
      <c r="BW41" s="107"/>
      <c r="BX41" s="107"/>
      <c r="BY41" s="107"/>
      <c r="BZ41" s="107"/>
      <c r="CA41" s="107"/>
      <c r="CB41" s="107"/>
      <c r="CC41" s="107"/>
      <c r="CD41" s="107"/>
      <c r="CE41" s="107"/>
      <c r="CF41" s="107"/>
      <c r="CG41" s="107"/>
      <c r="CH41" s="107"/>
      <c r="CI41" s="107"/>
      <c r="CJ41" s="107"/>
      <c r="CK41" s="107"/>
      <c r="CL41" s="107"/>
      <c r="CM41" s="107"/>
      <c r="CN41" s="107"/>
      <c r="CO41" s="107"/>
      <c r="CP41" s="107"/>
      <c r="CQ41" s="107"/>
      <c r="CR41" s="107"/>
      <c r="CS41" s="107"/>
      <c r="CT41" s="107"/>
      <c r="CU41" s="107"/>
      <c r="CV41" s="107"/>
      <c r="CW41" s="107"/>
      <c r="CX41" s="107"/>
      <c r="CY41" s="107"/>
      <c r="CZ41" s="107"/>
      <c r="DA41" s="107"/>
      <c r="DB41" s="107"/>
      <c r="DC41" s="107"/>
      <c r="DD41" s="107"/>
      <c r="DE41" s="107"/>
      <c r="DF41" s="107"/>
      <c r="DG41" s="107"/>
      <c r="DH41" s="107"/>
      <c r="DI41" s="107"/>
      <c r="DJ41" s="107"/>
      <c r="DK41" s="107"/>
      <c r="DL41" s="107"/>
      <c r="DM41" s="107"/>
      <c r="DN41" s="107"/>
      <c r="DO41" s="107"/>
      <c r="DP41" s="107"/>
      <c r="DQ41" s="107"/>
      <c r="DR41" s="107"/>
      <c r="DS41" s="107"/>
      <c r="DT41" s="107"/>
      <c r="DU41" s="107"/>
      <c r="DV41" s="107"/>
      <c r="DW41" s="107"/>
      <c r="DX41" s="107"/>
      <c r="DY41" s="107"/>
      <c r="DZ41" s="107"/>
      <c r="EA41" s="107"/>
      <c r="EB41" s="107"/>
      <c r="EC41" s="107"/>
      <c r="ED41" s="107"/>
      <c r="EE41" s="107"/>
      <c r="EF41" s="107"/>
      <c r="EG41" s="107"/>
      <c r="EH41" s="107"/>
      <c r="EI41" s="107"/>
      <c r="EJ41" s="107"/>
      <c r="EK41" s="107"/>
      <c r="EL41" s="107"/>
      <c r="EM41" s="107"/>
      <c r="EN41" s="107"/>
      <c r="EO41" s="107"/>
      <c r="EP41" s="107"/>
      <c r="EQ41" s="107"/>
      <c r="ER41" s="107"/>
      <c r="ES41" s="107"/>
      <c r="ET41" s="107"/>
      <c r="EU41" s="107"/>
      <c r="EV41" s="107"/>
      <c r="EW41" s="107"/>
      <c r="EX41" s="107"/>
      <c r="EY41" s="107"/>
      <c r="EZ41" s="107"/>
      <c r="FA41" s="107"/>
      <c r="FB41" s="107"/>
      <c r="FC41" s="107"/>
      <c r="FD41" s="107"/>
      <c r="FE41" s="107"/>
      <c r="FF41" s="107"/>
      <c r="FG41" s="107"/>
      <c r="FH41" s="107"/>
      <c r="FI41" s="107"/>
      <c r="FJ41" s="107"/>
      <c r="FK41" s="107"/>
      <c r="FL41" s="107"/>
      <c r="FM41" s="107"/>
      <c r="FN41" s="107"/>
      <c r="FO41" s="107"/>
      <c r="FP41" s="107"/>
      <c r="FQ41" s="107"/>
      <c r="FR41" s="107"/>
      <c r="FS41" s="107"/>
      <c r="FT41" s="107"/>
      <c r="FU41" s="107"/>
      <c r="FV41" s="107"/>
      <c r="FW41" s="107"/>
      <c r="FX41" s="107"/>
      <c r="FY41" s="107"/>
      <c r="FZ41" s="107"/>
      <c r="GA41" s="107"/>
      <c r="GB41" s="107"/>
      <c r="GC41" s="107"/>
      <c r="GD41" s="107"/>
      <c r="GE41" s="107"/>
      <c r="GF41" s="107"/>
      <c r="GG41" s="107"/>
      <c r="GH41" s="107"/>
    </row>
    <row r="42" s="3" customFormat="1" ht="18" customHeight="1" spans="2:190">
      <c r="B42" s="45"/>
      <c r="C42" s="35"/>
      <c r="D42" s="45"/>
      <c r="E42" s="37">
        <f t="array" ref="E42">MIN(IF(O42:AR42&gt;0,O$3:AR$3,""))</f>
        <v>0</v>
      </c>
      <c r="F42" s="71" t="s">
        <v>95</v>
      </c>
      <c r="G42" s="70">
        <v>1001</v>
      </c>
      <c r="H42" s="46"/>
      <c r="I42" s="80">
        <f t="shared" si="1"/>
        <v>0</v>
      </c>
      <c r="J42" s="46"/>
      <c r="K42" s="46"/>
      <c r="L42" s="46"/>
      <c r="M42" s="46"/>
      <c r="N42" s="46"/>
      <c r="O42" s="83"/>
      <c r="P42" s="84"/>
      <c r="Q42" s="94"/>
      <c r="R42" s="94"/>
      <c r="S42" s="94"/>
      <c r="T42" s="95"/>
      <c r="U42" s="95"/>
      <c r="V42" s="95"/>
      <c r="W42" s="95"/>
      <c r="X42" s="95"/>
      <c r="Y42" s="94"/>
      <c r="Z42" s="98"/>
      <c r="AA42" s="95"/>
      <c r="AB42" s="95"/>
      <c r="AC42" s="95"/>
      <c r="AD42" s="95"/>
      <c r="AE42" s="95"/>
      <c r="AF42" s="94"/>
      <c r="AG42" s="94"/>
      <c r="AH42" s="95"/>
      <c r="AI42" s="95"/>
      <c r="AJ42" s="95"/>
      <c r="AK42" s="95"/>
      <c r="AL42" s="95"/>
      <c r="AM42" s="94"/>
      <c r="AN42" s="94"/>
      <c r="AO42" s="95"/>
      <c r="AP42" s="95"/>
      <c r="AQ42" s="95"/>
      <c r="AR42" s="95"/>
      <c r="AS42" s="105"/>
      <c r="AT42" s="106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7"/>
      <c r="BV42" s="107"/>
      <c r="BW42" s="107"/>
      <c r="BX42" s="107"/>
      <c r="BY42" s="107"/>
      <c r="BZ42" s="107"/>
      <c r="CA42" s="107"/>
      <c r="CB42" s="107"/>
      <c r="CC42" s="107"/>
      <c r="CD42" s="107"/>
      <c r="CE42" s="107"/>
      <c r="CF42" s="107"/>
      <c r="CG42" s="107"/>
      <c r="CH42" s="107"/>
      <c r="CI42" s="107"/>
      <c r="CJ42" s="107"/>
      <c r="CK42" s="107"/>
      <c r="CL42" s="107"/>
      <c r="CM42" s="107"/>
      <c r="CN42" s="107"/>
      <c r="CO42" s="107"/>
      <c r="CP42" s="107"/>
      <c r="CQ42" s="107"/>
      <c r="CR42" s="107"/>
      <c r="CS42" s="107"/>
      <c r="CT42" s="107"/>
      <c r="CU42" s="107"/>
      <c r="CV42" s="107"/>
      <c r="CW42" s="107"/>
      <c r="CX42" s="107"/>
      <c r="CY42" s="107"/>
      <c r="CZ42" s="107"/>
      <c r="DA42" s="107"/>
      <c r="DB42" s="107"/>
      <c r="DC42" s="107"/>
      <c r="DD42" s="107"/>
      <c r="DE42" s="107"/>
      <c r="DF42" s="107"/>
      <c r="DG42" s="107"/>
      <c r="DH42" s="107"/>
      <c r="DI42" s="107"/>
      <c r="DJ42" s="107"/>
      <c r="DK42" s="107"/>
      <c r="DL42" s="107"/>
      <c r="DM42" s="107"/>
      <c r="DN42" s="107"/>
      <c r="DO42" s="107"/>
      <c r="DP42" s="107"/>
      <c r="DQ42" s="107"/>
      <c r="DR42" s="107"/>
      <c r="DS42" s="107"/>
      <c r="DT42" s="107"/>
      <c r="DU42" s="107"/>
      <c r="DV42" s="107"/>
      <c r="DW42" s="107"/>
      <c r="DX42" s="107"/>
      <c r="DY42" s="107"/>
      <c r="DZ42" s="107"/>
      <c r="EA42" s="107"/>
      <c r="EB42" s="107"/>
      <c r="EC42" s="107"/>
      <c r="ED42" s="107"/>
      <c r="EE42" s="107"/>
      <c r="EF42" s="107"/>
      <c r="EG42" s="107"/>
      <c r="EH42" s="107"/>
      <c r="EI42" s="107"/>
      <c r="EJ42" s="107"/>
      <c r="EK42" s="107"/>
      <c r="EL42" s="107"/>
      <c r="EM42" s="107"/>
      <c r="EN42" s="107"/>
      <c r="EO42" s="107"/>
      <c r="EP42" s="107"/>
      <c r="EQ42" s="107"/>
      <c r="ER42" s="107"/>
      <c r="ES42" s="107"/>
      <c r="ET42" s="107"/>
      <c r="EU42" s="107"/>
      <c r="EV42" s="107"/>
      <c r="EW42" s="107"/>
      <c r="EX42" s="107"/>
      <c r="EY42" s="107"/>
      <c r="EZ42" s="107"/>
      <c r="FA42" s="107"/>
      <c r="FB42" s="107"/>
      <c r="FC42" s="107"/>
      <c r="FD42" s="107"/>
      <c r="FE42" s="107"/>
      <c r="FF42" s="107"/>
      <c r="FG42" s="107"/>
      <c r="FH42" s="107"/>
      <c r="FI42" s="107"/>
      <c r="FJ42" s="107"/>
      <c r="FK42" s="107"/>
      <c r="FL42" s="107"/>
      <c r="FM42" s="107"/>
      <c r="FN42" s="107"/>
      <c r="FO42" s="107"/>
      <c r="FP42" s="107"/>
      <c r="FQ42" s="107"/>
      <c r="FR42" s="107"/>
      <c r="FS42" s="107"/>
      <c r="FT42" s="107"/>
      <c r="FU42" s="107"/>
      <c r="FV42" s="107"/>
      <c r="FW42" s="107"/>
      <c r="FX42" s="107"/>
      <c r="FY42" s="107"/>
      <c r="FZ42" s="107"/>
      <c r="GA42" s="107"/>
      <c r="GB42" s="107"/>
      <c r="GC42" s="107"/>
      <c r="GD42" s="107"/>
      <c r="GE42" s="107"/>
      <c r="GF42" s="107"/>
      <c r="GG42" s="107"/>
      <c r="GH42" s="107"/>
    </row>
    <row r="43" s="3" customFormat="1" ht="18" customHeight="1" spans="2:190">
      <c r="B43" s="45"/>
      <c r="C43" s="35"/>
      <c r="D43" s="45"/>
      <c r="E43" s="37">
        <f t="array" ref="E43">MIN(IF(O43:AR43&gt;0,O$3:AR$3,""))</f>
        <v>0</v>
      </c>
      <c r="F43" s="71" t="s">
        <v>96</v>
      </c>
      <c r="G43" s="70">
        <v>1001</v>
      </c>
      <c r="H43" s="46"/>
      <c r="I43" s="80">
        <f t="shared" si="1"/>
        <v>0</v>
      </c>
      <c r="J43" s="46"/>
      <c r="K43" s="46"/>
      <c r="L43" s="46"/>
      <c r="M43" s="46"/>
      <c r="N43" s="46"/>
      <c r="O43" s="83"/>
      <c r="P43" s="84"/>
      <c r="Q43" s="94"/>
      <c r="R43" s="94"/>
      <c r="S43" s="94"/>
      <c r="T43" s="95"/>
      <c r="U43" s="95"/>
      <c r="V43" s="95"/>
      <c r="W43" s="95"/>
      <c r="X43" s="95"/>
      <c r="Y43" s="94"/>
      <c r="Z43" s="98"/>
      <c r="AA43" s="95"/>
      <c r="AB43" s="95"/>
      <c r="AC43" s="95"/>
      <c r="AD43" s="95"/>
      <c r="AE43" s="95"/>
      <c r="AF43" s="94"/>
      <c r="AG43" s="94"/>
      <c r="AH43" s="95"/>
      <c r="AI43" s="95"/>
      <c r="AJ43" s="95"/>
      <c r="AK43" s="95"/>
      <c r="AL43" s="95"/>
      <c r="AM43" s="94"/>
      <c r="AN43" s="94"/>
      <c r="AO43" s="95"/>
      <c r="AP43" s="95"/>
      <c r="AQ43" s="95"/>
      <c r="AR43" s="95"/>
      <c r="AS43" s="105"/>
      <c r="AT43" s="106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  <c r="FP43" s="107"/>
      <c r="FQ43" s="107"/>
      <c r="FR43" s="107"/>
      <c r="FS43" s="107"/>
      <c r="FT43" s="107"/>
      <c r="FU43" s="107"/>
      <c r="FV43" s="107"/>
      <c r="FW43" s="107"/>
      <c r="FX43" s="107"/>
      <c r="FY43" s="107"/>
      <c r="FZ43" s="107"/>
      <c r="GA43" s="107"/>
      <c r="GB43" s="107"/>
      <c r="GC43" s="107"/>
      <c r="GD43" s="107"/>
      <c r="GE43" s="107"/>
      <c r="GF43" s="107"/>
      <c r="GG43" s="107"/>
      <c r="GH43" s="107"/>
    </row>
    <row r="44" s="3" customFormat="1" ht="18" customHeight="1" spans="2:190">
      <c r="B44" s="45"/>
      <c r="C44" s="35"/>
      <c r="D44" s="45"/>
      <c r="E44" s="37">
        <f t="array" ref="E44">MIN(IF(O44:AR44&gt;0,O$3:AR$3,""))</f>
        <v>44726</v>
      </c>
      <c r="F44" s="71" t="s">
        <v>97</v>
      </c>
      <c r="G44" s="70">
        <v>1001</v>
      </c>
      <c r="H44" s="46"/>
      <c r="I44" s="80">
        <f t="shared" si="1"/>
        <v>600</v>
      </c>
      <c r="J44" s="46"/>
      <c r="K44" s="46"/>
      <c r="L44" s="46"/>
      <c r="M44" s="46"/>
      <c r="N44" s="46"/>
      <c r="O44" s="83"/>
      <c r="P44" s="84"/>
      <c r="Q44" s="94"/>
      <c r="R44" s="94"/>
      <c r="S44" s="94"/>
      <c r="T44" s="95"/>
      <c r="U44" s="95"/>
      <c r="V44" s="95"/>
      <c r="W44" s="95"/>
      <c r="X44" s="95"/>
      <c r="Y44" s="94"/>
      <c r="Z44" s="98"/>
      <c r="AA44" s="95"/>
      <c r="AB44" s="95">
        <v>600</v>
      </c>
      <c r="AC44" s="95"/>
      <c r="AD44" s="95"/>
      <c r="AE44" s="95"/>
      <c r="AF44" s="94"/>
      <c r="AG44" s="94"/>
      <c r="AH44" s="95"/>
      <c r="AI44" s="95"/>
      <c r="AJ44" s="95"/>
      <c r="AK44" s="95"/>
      <c r="AL44" s="95"/>
      <c r="AM44" s="94"/>
      <c r="AN44" s="94"/>
      <c r="AO44" s="95"/>
      <c r="AP44" s="95"/>
      <c r="AQ44" s="95"/>
      <c r="AR44" s="95"/>
      <c r="AS44" s="105"/>
      <c r="AT44" s="106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  <c r="EK44" s="107"/>
      <c r="EL44" s="107"/>
      <c r="EM44" s="107"/>
      <c r="EN44" s="107"/>
      <c r="EO44" s="107"/>
      <c r="EP44" s="107"/>
      <c r="EQ44" s="107"/>
      <c r="ER44" s="107"/>
      <c r="ES44" s="107"/>
      <c r="ET44" s="107"/>
      <c r="EU44" s="107"/>
      <c r="EV44" s="107"/>
      <c r="EW44" s="107"/>
      <c r="EX44" s="107"/>
      <c r="EY44" s="107"/>
      <c r="EZ44" s="107"/>
      <c r="FA44" s="107"/>
      <c r="FB44" s="107"/>
      <c r="FC44" s="107"/>
      <c r="FD44" s="107"/>
      <c r="FE44" s="107"/>
      <c r="FF44" s="107"/>
      <c r="FG44" s="107"/>
      <c r="FH44" s="107"/>
      <c r="FI44" s="107"/>
      <c r="FJ44" s="107"/>
      <c r="FK44" s="107"/>
      <c r="FL44" s="107"/>
      <c r="FM44" s="107"/>
      <c r="FN44" s="107"/>
      <c r="FO44" s="107"/>
      <c r="FP44" s="107"/>
      <c r="FQ44" s="107"/>
      <c r="FR44" s="107"/>
      <c r="FS44" s="107"/>
      <c r="FT44" s="107"/>
      <c r="FU44" s="107"/>
      <c r="FV44" s="107"/>
      <c r="FW44" s="107"/>
      <c r="FX44" s="107"/>
      <c r="FY44" s="107"/>
      <c r="FZ44" s="107"/>
      <c r="GA44" s="107"/>
      <c r="GB44" s="107"/>
      <c r="GC44" s="107"/>
      <c r="GD44" s="107"/>
      <c r="GE44" s="107"/>
      <c r="GF44" s="107"/>
      <c r="GG44" s="107"/>
      <c r="GH44" s="107"/>
    </row>
    <row r="45" s="3" customFormat="1" ht="18" customHeight="1" spans="2:190">
      <c r="B45" s="45"/>
      <c r="C45" s="35"/>
      <c r="D45" s="45"/>
      <c r="E45" s="37">
        <f t="array" ref="E45">MIN(IF(O45:AR45&gt;0,O$3:AR$3,""))</f>
        <v>44726</v>
      </c>
      <c r="F45" s="71" t="s">
        <v>98</v>
      </c>
      <c r="G45" s="70">
        <v>1001</v>
      </c>
      <c r="H45" s="46"/>
      <c r="I45" s="80">
        <f t="shared" si="1"/>
        <v>700</v>
      </c>
      <c r="J45" s="46"/>
      <c r="K45" s="46"/>
      <c r="L45" s="46"/>
      <c r="M45" s="46"/>
      <c r="N45" s="46"/>
      <c r="O45" s="83"/>
      <c r="P45" s="84"/>
      <c r="Q45" s="94"/>
      <c r="R45" s="94"/>
      <c r="S45" s="94"/>
      <c r="T45" s="95"/>
      <c r="U45" s="95"/>
      <c r="V45" s="95"/>
      <c r="W45" s="95"/>
      <c r="X45" s="95"/>
      <c r="Y45" s="94"/>
      <c r="Z45" s="98"/>
      <c r="AA45" s="95"/>
      <c r="AB45" s="95">
        <v>700</v>
      </c>
      <c r="AC45" s="95"/>
      <c r="AD45" s="95"/>
      <c r="AE45" s="95"/>
      <c r="AF45" s="94"/>
      <c r="AG45" s="94"/>
      <c r="AH45" s="95"/>
      <c r="AI45" s="95"/>
      <c r="AJ45" s="95"/>
      <c r="AK45" s="95"/>
      <c r="AL45" s="95"/>
      <c r="AM45" s="94"/>
      <c r="AN45" s="94"/>
      <c r="AO45" s="95"/>
      <c r="AP45" s="95"/>
      <c r="AQ45" s="95"/>
      <c r="AR45" s="95"/>
      <c r="AS45" s="105"/>
      <c r="AT45" s="106"/>
      <c r="AU45" s="107"/>
      <c r="AV45" s="107"/>
      <c r="AW45" s="107"/>
      <c r="AX45" s="107"/>
      <c r="AY45" s="107"/>
      <c r="AZ45" s="107"/>
      <c r="BA45" s="107"/>
      <c r="BB45" s="107"/>
      <c r="BC45" s="107"/>
      <c r="BD45" s="107"/>
      <c r="BE45" s="107"/>
      <c r="BF45" s="107"/>
      <c r="BG45" s="107"/>
      <c r="BH45" s="107"/>
      <c r="BI45" s="107"/>
      <c r="BJ45" s="107"/>
      <c r="BK45" s="107"/>
      <c r="BL45" s="107"/>
      <c r="BM45" s="107"/>
      <c r="BN45" s="107"/>
      <c r="BO45" s="107"/>
      <c r="BP45" s="107"/>
      <c r="BQ45" s="107"/>
      <c r="BR45" s="107"/>
      <c r="BS45" s="107"/>
      <c r="BT45" s="107"/>
      <c r="BU45" s="107"/>
      <c r="BV45" s="107"/>
      <c r="BW45" s="107"/>
      <c r="BX45" s="107"/>
      <c r="BY45" s="107"/>
      <c r="BZ45" s="107"/>
      <c r="CA45" s="107"/>
      <c r="CB45" s="107"/>
      <c r="CC45" s="107"/>
      <c r="CD45" s="107"/>
      <c r="CE45" s="107"/>
      <c r="CF45" s="107"/>
      <c r="CG45" s="107"/>
      <c r="CH45" s="107"/>
      <c r="CI45" s="107"/>
      <c r="CJ45" s="107"/>
      <c r="CK45" s="107"/>
      <c r="CL45" s="107"/>
      <c r="CM45" s="107"/>
      <c r="CN45" s="107"/>
      <c r="CO45" s="107"/>
      <c r="CP45" s="107"/>
      <c r="CQ45" s="107"/>
      <c r="CR45" s="107"/>
      <c r="CS45" s="107"/>
      <c r="CT45" s="107"/>
      <c r="CU45" s="107"/>
      <c r="CV45" s="107"/>
      <c r="CW45" s="107"/>
      <c r="CX45" s="107"/>
      <c r="CY45" s="107"/>
      <c r="CZ45" s="107"/>
      <c r="DA45" s="107"/>
      <c r="DB45" s="107"/>
      <c r="DC45" s="107"/>
      <c r="DD45" s="107"/>
      <c r="DE45" s="107"/>
      <c r="DF45" s="107"/>
      <c r="DG45" s="107"/>
      <c r="DH45" s="107"/>
      <c r="DI45" s="107"/>
      <c r="DJ45" s="107"/>
      <c r="DK45" s="107"/>
      <c r="DL45" s="107"/>
      <c r="DM45" s="107"/>
      <c r="DN45" s="107"/>
      <c r="DO45" s="107"/>
      <c r="DP45" s="107"/>
      <c r="DQ45" s="107"/>
      <c r="DR45" s="107"/>
      <c r="DS45" s="107"/>
      <c r="DT45" s="107"/>
      <c r="DU45" s="107"/>
      <c r="DV45" s="107"/>
      <c r="DW45" s="107"/>
      <c r="DX45" s="107"/>
      <c r="DY45" s="107"/>
      <c r="DZ45" s="107"/>
      <c r="EA45" s="107"/>
      <c r="EB45" s="107"/>
      <c r="EC45" s="107"/>
      <c r="ED45" s="107"/>
      <c r="EE45" s="107"/>
      <c r="EF45" s="107"/>
      <c r="EG45" s="107"/>
      <c r="EH45" s="107"/>
      <c r="EI45" s="107"/>
      <c r="EJ45" s="107"/>
      <c r="EK45" s="107"/>
      <c r="EL45" s="107"/>
      <c r="EM45" s="107"/>
      <c r="EN45" s="107"/>
      <c r="EO45" s="107"/>
      <c r="EP45" s="107"/>
      <c r="EQ45" s="107"/>
      <c r="ER45" s="107"/>
      <c r="ES45" s="107"/>
      <c r="ET45" s="107"/>
      <c r="EU45" s="107"/>
      <c r="EV45" s="107"/>
      <c r="EW45" s="107"/>
      <c r="EX45" s="107"/>
      <c r="EY45" s="107"/>
      <c r="EZ45" s="107"/>
      <c r="FA45" s="107"/>
      <c r="FB45" s="107"/>
      <c r="FC45" s="107"/>
      <c r="FD45" s="107"/>
      <c r="FE45" s="107"/>
      <c r="FF45" s="107"/>
      <c r="FG45" s="107"/>
      <c r="FH45" s="107"/>
      <c r="FI45" s="107"/>
      <c r="FJ45" s="107"/>
      <c r="FK45" s="107"/>
      <c r="FL45" s="107"/>
      <c r="FM45" s="107"/>
      <c r="FN45" s="107"/>
      <c r="FO45" s="107"/>
      <c r="FP45" s="107"/>
      <c r="FQ45" s="107"/>
      <c r="FR45" s="107"/>
      <c r="FS45" s="107"/>
      <c r="FT45" s="107"/>
      <c r="FU45" s="107"/>
      <c r="FV45" s="107"/>
      <c r="FW45" s="107"/>
      <c r="FX45" s="107"/>
      <c r="FY45" s="107"/>
      <c r="FZ45" s="107"/>
      <c r="GA45" s="107"/>
      <c r="GB45" s="107"/>
      <c r="GC45" s="107"/>
      <c r="GD45" s="107"/>
      <c r="GE45" s="107"/>
      <c r="GF45" s="107"/>
      <c r="GG45" s="107"/>
      <c r="GH45" s="107"/>
    </row>
    <row r="46" s="3" customFormat="1" ht="18" customHeight="1" spans="2:190">
      <c r="B46" s="45"/>
      <c r="C46" s="35"/>
      <c r="D46" s="45"/>
      <c r="E46" s="37">
        <f t="array" ref="E46">MIN(IF(O46:AR46&gt;0,O$3:AR$3,""))</f>
        <v>0</v>
      </c>
      <c r="F46" s="71" t="s">
        <v>99</v>
      </c>
      <c r="G46" s="70">
        <v>1001</v>
      </c>
      <c r="H46" s="46"/>
      <c r="I46" s="80">
        <f t="shared" si="1"/>
        <v>0</v>
      </c>
      <c r="J46" s="46"/>
      <c r="K46" s="46"/>
      <c r="L46" s="46"/>
      <c r="M46" s="46"/>
      <c r="N46" s="46"/>
      <c r="O46" s="83"/>
      <c r="P46" s="84"/>
      <c r="Q46" s="94"/>
      <c r="R46" s="94"/>
      <c r="S46" s="94"/>
      <c r="T46" s="95"/>
      <c r="U46" s="95"/>
      <c r="V46" s="95"/>
      <c r="W46" s="95"/>
      <c r="X46" s="95"/>
      <c r="Y46" s="94"/>
      <c r="Z46" s="98"/>
      <c r="AA46" s="95"/>
      <c r="AB46" s="95"/>
      <c r="AC46" s="95"/>
      <c r="AD46" s="95"/>
      <c r="AE46" s="95"/>
      <c r="AF46" s="94"/>
      <c r="AG46" s="94"/>
      <c r="AH46" s="95"/>
      <c r="AI46" s="95"/>
      <c r="AJ46" s="95"/>
      <c r="AK46" s="95"/>
      <c r="AL46" s="95"/>
      <c r="AM46" s="94"/>
      <c r="AN46" s="94"/>
      <c r="AO46" s="95"/>
      <c r="AP46" s="95"/>
      <c r="AQ46" s="95"/>
      <c r="AR46" s="95"/>
      <c r="AS46" s="105"/>
      <c r="AT46" s="106"/>
      <c r="AU46" s="107"/>
      <c r="AV46" s="107"/>
      <c r="AW46" s="107"/>
      <c r="AX46" s="107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7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7"/>
      <c r="DB46" s="107"/>
      <c r="DC46" s="107"/>
      <c r="DD46" s="107"/>
      <c r="DE46" s="107"/>
      <c r="DF46" s="107"/>
      <c r="DG46" s="107"/>
      <c r="DH46" s="107"/>
      <c r="DI46" s="107"/>
      <c r="DJ46" s="107"/>
      <c r="DK46" s="107"/>
      <c r="DL46" s="107"/>
      <c r="DM46" s="107"/>
      <c r="DN46" s="107"/>
      <c r="DO46" s="107"/>
      <c r="DP46" s="107"/>
      <c r="DQ46" s="107"/>
      <c r="DR46" s="107"/>
      <c r="DS46" s="107"/>
      <c r="DT46" s="107"/>
      <c r="DU46" s="107"/>
      <c r="DV46" s="107"/>
      <c r="DW46" s="107"/>
      <c r="DX46" s="107"/>
      <c r="DY46" s="107"/>
      <c r="DZ46" s="107"/>
      <c r="EA46" s="107"/>
      <c r="EB46" s="107"/>
      <c r="EC46" s="107"/>
      <c r="ED46" s="107"/>
      <c r="EE46" s="107"/>
      <c r="EF46" s="107"/>
      <c r="EG46" s="107"/>
      <c r="EH46" s="107"/>
      <c r="EI46" s="107"/>
      <c r="EJ46" s="107"/>
      <c r="EK46" s="107"/>
      <c r="EL46" s="107"/>
      <c r="EM46" s="107"/>
      <c r="EN46" s="107"/>
      <c r="EO46" s="107"/>
      <c r="EP46" s="107"/>
      <c r="EQ46" s="107"/>
      <c r="ER46" s="107"/>
      <c r="ES46" s="107"/>
      <c r="ET46" s="107"/>
      <c r="EU46" s="107"/>
      <c r="EV46" s="107"/>
      <c r="EW46" s="107"/>
      <c r="EX46" s="107"/>
      <c r="EY46" s="107"/>
      <c r="EZ46" s="107"/>
      <c r="FA46" s="107"/>
      <c r="FB46" s="107"/>
      <c r="FC46" s="107"/>
      <c r="FD46" s="107"/>
      <c r="FE46" s="107"/>
      <c r="FF46" s="107"/>
      <c r="FG46" s="107"/>
      <c r="FH46" s="107"/>
      <c r="FI46" s="107"/>
      <c r="FJ46" s="107"/>
      <c r="FK46" s="107"/>
      <c r="FL46" s="107"/>
      <c r="FM46" s="107"/>
      <c r="FN46" s="107"/>
      <c r="FO46" s="107"/>
      <c r="FP46" s="107"/>
      <c r="FQ46" s="107"/>
      <c r="FR46" s="107"/>
      <c r="FS46" s="107"/>
      <c r="FT46" s="107"/>
      <c r="FU46" s="107"/>
      <c r="FV46" s="107"/>
      <c r="FW46" s="107"/>
      <c r="FX46" s="107"/>
      <c r="FY46" s="107"/>
      <c r="FZ46" s="107"/>
      <c r="GA46" s="107"/>
      <c r="GB46" s="107"/>
      <c r="GC46" s="107"/>
      <c r="GD46" s="107"/>
      <c r="GE46" s="107"/>
      <c r="GF46" s="107"/>
      <c r="GG46" s="107"/>
      <c r="GH46" s="107"/>
    </row>
    <row r="47" s="3" customFormat="1" ht="18" customHeight="1" spans="2:190">
      <c r="B47" s="45"/>
      <c r="C47" s="35"/>
      <c r="D47" s="45"/>
      <c r="E47" s="37">
        <f t="array" ref="E47">MIN(IF(O47:AR47&gt;0,O$3:AR$3,""))</f>
        <v>0</v>
      </c>
      <c r="F47" s="71" t="s">
        <v>100</v>
      </c>
      <c r="G47" s="70">
        <v>1001</v>
      </c>
      <c r="H47" s="46"/>
      <c r="I47" s="80">
        <f t="shared" si="1"/>
        <v>0</v>
      </c>
      <c r="J47" s="46"/>
      <c r="K47" s="46"/>
      <c r="L47" s="46"/>
      <c r="M47" s="46"/>
      <c r="N47" s="46"/>
      <c r="O47" s="83"/>
      <c r="P47" s="84"/>
      <c r="Q47" s="94"/>
      <c r="R47" s="94"/>
      <c r="S47" s="94"/>
      <c r="T47" s="95"/>
      <c r="U47" s="95"/>
      <c r="V47" s="95"/>
      <c r="W47" s="95"/>
      <c r="X47" s="95"/>
      <c r="Y47" s="94"/>
      <c r="Z47" s="98"/>
      <c r="AA47" s="95"/>
      <c r="AB47" s="95"/>
      <c r="AC47" s="95"/>
      <c r="AD47" s="95"/>
      <c r="AE47" s="95"/>
      <c r="AF47" s="94"/>
      <c r="AG47" s="94"/>
      <c r="AH47" s="95"/>
      <c r="AI47" s="95"/>
      <c r="AJ47" s="95"/>
      <c r="AK47" s="95"/>
      <c r="AL47" s="95"/>
      <c r="AM47" s="94"/>
      <c r="AN47" s="94"/>
      <c r="AO47" s="95"/>
      <c r="AP47" s="95"/>
      <c r="AQ47" s="95"/>
      <c r="AR47" s="95"/>
      <c r="AS47" s="105"/>
      <c r="AT47" s="106"/>
      <c r="AU47" s="107"/>
      <c r="AV47" s="107"/>
      <c r="AW47" s="107"/>
      <c r="AX47" s="107"/>
      <c r="AY47" s="107"/>
      <c r="AZ47" s="107"/>
      <c r="BA47" s="107"/>
      <c r="BB47" s="107"/>
      <c r="BC47" s="107"/>
      <c r="BD47" s="107"/>
      <c r="BE47" s="107"/>
      <c r="BF47" s="107"/>
      <c r="BG47" s="107"/>
      <c r="BH47" s="107"/>
      <c r="BI47" s="107"/>
      <c r="BJ47" s="107"/>
      <c r="BK47" s="107"/>
      <c r="BL47" s="107"/>
      <c r="BM47" s="107"/>
      <c r="BN47" s="107"/>
      <c r="BO47" s="107"/>
      <c r="BP47" s="107"/>
      <c r="BQ47" s="107"/>
      <c r="BR47" s="107"/>
      <c r="BS47" s="107"/>
      <c r="BT47" s="107"/>
      <c r="BU47" s="107"/>
      <c r="BV47" s="107"/>
      <c r="BW47" s="107"/>
      <c r="BX47" s="107"/>
      <c r="BY47" s="107"/>
      <c r="BZ47" s="107"/>
      <c r="CA47" s="107"/>
      <c r="CB47" s="107"/>
      <c r="CC47" s="107"/>
      <c r="CD47" s="107"/>
      <c r="CE47" s="107"/>
      <c r="CF47" s="107"/>
      <c r="CG47" s="107"/>
      <c r="CH47" s="107"/>
      <c r="CI47" s="107"/>
      <c r="CJ47" s="107"/>
      <c r="CK47" s="107"/>
      <c r="CL47" s="107"/>
      <c r="CM47" s="107"/>
      <c r="CN47" s="107"/>
      <c r="CO47" s="107"/>
      <c r="CP47" s="107"/>
      <c r="CQ47" s="107"/>
      <c r="CR47" s="107"/>
      <c r="CS47" s="107"/>
      <c r="CT47" s="107"/>
      <c r="CU47" s="107"/>
      <c r="CV47" s="107"/>
      <c r="CW47" s="107"/>
      <c r="CX47" s="107"/>
      <c r="CY47" s="107"/>
      <c r="CZ47" s="107"/>
      <c r="DA47" s="107"/>
      <c r="DB47" s="107"/>
      <c r="DC47" s="107"/>
      <c r="DD47" s="107"/>
      <c r="DE47" s="107"/>
      <c r="DF47" s="107"/>
      <c r="DG47" s="107"/>
      <c r="DH47" s="107"/>
      <c r="DI47" s="107"/>
      <c r="DJ47" s="107"/>
      <c r="DK47" s="107"/>
      <c r="DL47" s="107"/>
      <c r="DM47" s="107"/>
      <c r="DN47" s="107"/>
      <c r="DO47" s="107"/>
      <c r="DP47" s="107"/>
      <c r="DQ47" s="107"/>
      <c r="DR47" s="107"/>
      <c r="DS47" s="107"/>
      <c r="DT47" s="107"/>
      <c r="DU47" s="107"/>
      <c r="DV47" s="107"/>
      <c r="DW47" s="107"/>
      <c r="DX47" s="107"/>
      <c r="DY47" s="107"/>
      <c r="DZ47" s="107"/>
      <c r="EA47" s="107"/>
      <c r="EB47" s="107"/>
      <c r="EC47" s="107"/>
      <c r="ED47" s="107"/>
      <c r="EE47" s="107"/>
      <c r="EF47" s="107"/>
      <c r="EG47" s="107"/>
      <c r="EH47" s="107"/>
      <c r="EI47" s="107"/>
      <c r="EJ47" s="107"/>
      <c r="EK47" s="107"/>
      <c r="EL47" s="107"/>
      <c r="EM47" s="107"/>
      <c r="EN47" s="107"/>
      <c r="EO47" s="107"/>
      <c r="EP47" s="107"/>
      <c r="EQ47" s="107"/>
      <c r="ER47" s="107"/>
      <c r="ES47" s="107"/>
      <c r="ET47" s="107"/>
      <c r="EU47" s="107"/>
      <c r="EV47" s="107"/>
      <c r="EW47" s="107"/>
      <c r="EX47" s="107"/>
      <c r="EY47" s="107"/>
      <c r="EZ47" s="107"/>
      <c r="FA47" s="107"/>
      <c r="FB47" s="107"/>
      <c r="FC47" s="107"/>
      <c r="FD47" s="107"/>
      <c r="FE47" s="107"/>
      <c r="FF47" s="107"/>
      <c r="FG47" s="107"/>
      <c r="FH47" s="107"/>
      <c r="FI47" s="107"/>
      <c r="FJ47" s="107"/>
      <c r="FK47" s="107"/>
      <c r="FL47" s="107"/>
      <c r="FM47" s="107"/>
      <c r="FN47" s="107"/>
      <c r="FO47" s="107"/>
      <c r="FP47" s="107"/>
      <c r="FQ47" s="107"/>
      <c r="FR47" s="107"/>
      <c r="FS47" s="107"/>
      <c r="FT47" s="107"/>
      <c r="FU47" s="107"/>
      <c r="FV47" s="107"/>
      <c r="FW47" s="107"/>
      <c r="FX47" s="107"/>
      <c r="FY47" s="107"/>
      <c r="FZ47" s="107"/>
      <c r="GA47" s="107"/>
      <c r="GB47" s="107"/>
      <c r="GC47" s="107"/>
      <c r="GD47" s="107"/>
      <c r="GE47" s="107"/>
      <c r="GF47" s="107"/>
      <c r="GG47" s="107"/>
      <c r="GH47" s="107"/>
    </row>
    <row r="48" s="3" customFormat="1" ht="18" customHeight="1" spans="2:190">
      <c r="B48" s="45"/>
      <c r="C48" s="35"/>
      <c r="D48" s="45"/>
      <c r="E48" s="37">
        <f t="array" ref="E48">MIN(IF(O48:AR48&gt;0,O$3:AR$3,""))</f>
        <v>0</v>
      </c>
      <c r="F48" s="71" t="s">
        <v>73</v>
      </c>
      <c r="G48" s="70"/>
      <c r="H48" s="46"/>
      <c r="I48" s="80">
        <f t="shared" si="1"/>
        <v>0</v>
      </c>
      <c r="J48" s="46"/>
      <c r="K48" s="46"/>
      <c r="L48" s="46"/>
      <c r="M48" s="46"/>
      <c r="N48" s="46"/>
      <c r="O48" s="83"/>
      <c r="P48" s="84"/>
      <c r="Q48" s="94"/>
      <c r="R48" s="94"/>
      <c r="S48" s="94"/>
      <c r="T48" s="95"/>
      <c r="U48" s="95"/>
      <c r="V48" s="95"/>
      <c r="W48" s="95"/>
      <c r="X48" s="95"/>
      <c r="Y48" s="94"/>
      <c r="Z48" s="98"/>
      <c r="AA48" s="95"/>
      <c r="AB48" s="95"/>
      <c r="AC48" s="95"/>
      <c r="AD48" s="95"/>
      <c r="AE48" s="95"/>
      <c r="AF48" s="94"/>
      <c r="AG48" s="94"/>
      <c r="AH48" s="95"/>
      <c r="AI48" s="95"/>
      <c r="AJ48" s="95"/>
      <c r="AK48" s="95"/>
      <c r="AL48" s="95"/>
      <c r="AM48" s="94"/>
      <c r="AN48" s="94"/>
      <c r="AO48" s="95"/>
      <c r="AP48" s="95"/>
      <c r="AQ48" s="95"/>
      <c r="AR48" s="95"/>
      <c r="AS48" s="105"/>
      <c r="AT48" s="106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107"/>
      <c r="CZ48" s="107"/>
      <c r="DA48" s="107"/>
      <c r="DB48" s="107"/>
      <c r="DC48" s="107"/>
      <c r="DD48" s="107"/>
      <c r="DE48" s="107"/>
      <c r="DF48" s="107"/>
      <c r="DG48" s="107"/>
      <c r="DH48" s="107"/>
      <c r="DI48" s="107"/>
      <c r="DJ48" s="107"/>
      <c r="DK48" s="107"/>
      <c r="DL48" s="107"/>
      <c r="DM48" s="107"/>
      <c r="DN48" s="107"/>
      <c r="DO48" s="107"/>
      <c r="DP48" s="107"/>
      <c r="DQ48" s="107"/>
      <c r="DR48" s="107"/>
      <c r="DS48" s="107"/>
      <c r="DT48" s="107"/>
      <c r="DU48" s="107"/>
      <c r="DV48" s="107"/>
      <c r="DW48" s="107"/>
      <c r="DX48" s="107"/>
      <c r="DY48" s="107"/>
      <c r="DZ48" s="107"/>
      <c r="EA48" s="107"/>
      <c r="EB48" s="107"/>
      <c r="EC48" s="107"/>
      <c r="ED48" s="107"/>
      <c r="EE48" s="107"/>
      <c r="EF48" s="107"/>
      <c r="EG48" s="107"/>
      <c r="EH48" s="107"/>
      <c r="EI48" s="107"/>
      <c r="EJ48" s="107"/>
      <c r="EK48" s="107"/>
      <c r="EL48" s="107"/>
      <c r="EM48" s="107"/>
      <c r="EN48" s="107"/>
      <c r="EO48" s="107"/>
      <c r="EP48" s="107"/>
      <c r="EQ48" s="107"/>
      <c r="ER48" s="107"/>
      <c r="ES48" s="107"/>
      <c r="ET48" s="107"/>
      <c r="EU48" s="107"/>
      <c r="EV48" s="107"/>
      <c r="EW48" s="107"/>
      <c r="EX48" s="107"/>
      <c r="EY48" s="107"/>
      <c r="EZ48" s="107"/>
      <c r="FA48" s="107"/>
      <c r="FB48" s="107"/>
      <c r="FC48" s="107"/>
      <c r="FD48" s="107"/>
      <c r="FE48" s="107"/>
      <c r="FF48" s="107"/>
      <c r="FG48" s="107"/>
      <c r="FH48" s="107"/>
      <c r="FI48" s="107"/>
      <c r="FJ48" s="107"/>
      <c r="FK48" s="107"/>
      <c r="FL48" s="107"/>
      <c r="FM48" s="107"/>
      <c r="FN48" s="107"/>
      <c r="FO48" s="107"/>
      <c r="FP48" s="107"/>
      <c r="FQ48" s="107"/>
      <c r="FR48" s="107"/>
      <c r="FS48" s="107"/>
      <c r="FT48" s="107"/>
      <c r="FU48" s="107"/>
      <c r="FV48" s="107"/>
      <c r="FW48" s="107"/>
      <c r="FX48" s="107"/>
      <c r="FY48" s="107"/>
      <c r="FZ48" s="107"/>
      <c r="GA48" s="107"/>
      <c r="GB48" s="107"/>
      <c r="GC48" s="107"/>
      <c r="GD48" s="107"/>
      <c r="GE48" s="107"/>
      <c r="GF48" s="107"/>
      <c r="GG48" s="107"/>
      <c r="GH48" s="107"/>
    </row>
    <row r="49" s="3" customFormat="1" ht="18" customHeight="1" spans="2:190">
      <c r="B49" s="72" t="s">
        <v>43</v>
      </c>
      <c r="C49" s="41" t="s">
        <v>32</v>
      </c>
      <c r="D49" s="40" t="s">
        <v>44</v>
      </c>
      <c r="E49" s="73">
        <f t="array" ref="E49">MIN(IF(O49:AR49&gt;0,O$3:AR$3,""))</f>
        <v>44727</v>
      </c>
      <c r="F49" s="45" t="s">
        <v>101</v>
      </c>
      <c r="G49" s="43">
        <v>2005</v>
      </c>
      <c r="H49" s="46"/>
      <c r="I49" s="80">
        <f t="shared" si="1"/>
        <v>2005</v>
      </c>
      <c r="J49" s="46"/>
      <c r="K49" s="46"/>
      <c r="L49" s="46"/>
      <c r="M49" s="46"/>
      <c r="N49" s="46"/>
      <c r="O49" s="83"/>
      <c r="P49" s="84"/>
      <c r="Q49" s="94"/>
      <c r="R49" s="94"/>
      <c r="S49" s="94"/>
      <c r="T49" s="95"/>
      <c r="U49" s="95"/>
      <c r="V49" s="95"/>
      <c r="W49" s="95"/>
      <c r="X49" s="95"/>
      <c r="Y49" s="94"/>
      <c r="Z49" s="98"/>
      <c r="AA49" s="95"/>
      <c r="AB49" s="95"/>
      <c r="AC49" s="95">
        <v>1400</v>
      </c>
      <c r="AD49" s="95">
        <v>605</v>
      </c>
      <c r="AE49" s="95"/>
      <c r="AF49" s="94"/>
      <c r="AG49" s="94"/>
      <c r="AH49" s="95"/>
      <c r="AI49" s="95"/>
      <c r="AJ49" s="95"/>
      <c r="AK49" s="95"/>
      <c r="AL49" s="95"/>
      <c r="AM49" s="94"/>
      <c r="AN49" s="94"/>
      <c r="AO49" s="95"/>
      <c r="AP49" s="95"/>
      <c r="AQ49" s="95"/>
      <c r="AR49" s="95"/>
      <c r="AS49" s="105"/>
      <c r="AT49" s="106"/>
      <c r="AU49" s="107"/>
      <c r="AV49" s="107"/>
      <c r="AW49" s="107"/>
      <c r="AX49" s="107"/>
      <c r="AY49" s="107"/>
      <c r="AZ49" s="107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  <c r="DC49" s="107"/>
      <c r="DD49" s="107"/>
      <c r="DE49" s="107"/>
      <c r="DF49" s="107"/>
      <c r="DG49" s="107"/>
      <c r="DH49" s="107"/>
      <c r="DI49" s="107"/>
      <c r="DJ49" s="107"/>
      <c r="DK49" s="107"/>
      <c r="DL49" s="107"/>
      <c r="DM49" s="107"/>
      <c r="DN49" s="107"/>
      <c r="DO49" s="107"/>
      <c r="DP49" s="107"/>
      <c r="DQ49" s="107"/>
      <c r="DR49" s="107"/>
      <c r="DS49" s="107"/>
      <c r="DT49" s="107"/>
      <c r="DU49" s="107"/>
      <c r="DV49" s="107"/>
      <c r="DW49" s="107"/>
      <c r="DX49" s="107"/>
      <c r="DY49" s="107"/>
      <c r="DZ49" s="107"/>
      <c r="EA49" s="107"/>
      <c r="EB49" s="107"/>
      <c r="EC49" s="107"/>
      <c r="ED49" s="107"/>
      <c r="EE49" s="107"/>
      <c r="EF49" s="107"/>
      <c r="EG49" s="107"/>
      <c r="EH49" s="107"/>
      <c r="EI49" s="107"/>
      <c r="EJ49" s="107"/>
      <c r="EK49" s="107"/>
      <c r="EL49" s="107"/>
      <c r="EM49" s="107"/>
      <c r="EN49" s="107"/>
      <c r="EO49" s="107"/>
      <c r="EP49" s="107"/>
      <c r="EQ49" s="107"/>
      <c r="ER49" s="107"/>
      <c r="ES49" s="107"/>
      <c r="ET49" s="107"/>
      <c r="EU49" s="107"/>
      <c r="EV49" s="107"/>
      <c r="EW49" s="107"/>
      <c r="EX49" s="107"/>
      <c r="EY49" s="107"/>
      <c r="EZ49" s="107"/>
      <c r="FA49" s="107"/>
      <c r="FB49" s="107"/>
      <c r="FC49" s="107"/>
      <c r="FD49" s="107"/>
      <c r="FE49" s="107"/>
      <c r="FF49" s="107"/>
      <c r="FG49" s="107"/>
      <c r="FH49" s="107"/>
      <c r="FI49" s="107"/>
      <c r="FJ49" s="107"/>
      <c r="FK49" s="107"/>
      <c r="FL49" s="107"/>
      <c r="FM49" s="107"/>
      <c r="FN49" s="107"/>
      <c r="FO49" s="107"/>
      <c r="FP49" s="107"/>
      <c r="FQ49" s="107"/>
      <c r="FR49" s="107"/>
      <c r="FS49" s="107"/>
      <c r="FT49" s="107"/>
      <c r="FU49" s="107"/>
      <c r="FV49" s="107"/>
      <c r="FW49" s="107"/>
      <c r="FX49" s="107"/>
      <c r="FY49" s="107"/>
      <c r="FZ49" s="107"/>
      <c r="GA49" s="107"/>
      <c r="GB49" s="107"/>
      <c r="GC49" s="107"/>
      <c r="GD49" s="107"/>
      <c r="GE49" s="107"/>
      <c r="GF49" s="107"/>
      <c r="GG49" s="107"/>
      <c r="GH49" s="107"/>
    </row>
    <row r="50" s="3" customFormat="1" ht="18" customHeight="1" spans="2:190">
      <c r="B50" s="72"/>
      <c r="C50" s="41"/>
      <c r="D50" s="40"/>
      <c r="E50" s="73">
        <f t="array" ref="E50">MIN(IF(O50:AR50&gt;0,O$3:AR$3,""))</f>
        <v>44726</v>
      </c>
      <c r="F50" s="45" t="s">
        <v>102</v>
      </c>
      <c r="G50" s="70">
        <v>2015</v>
      </c>
      <c r="H50" s="46"/>
      <c r="I50" s="80">
        <f t="shared" ref="I50:I83" si="2">SUM(N50:AR50)</f>
        <v>2115</v>
      </c>
      <c r="J50" s="46"/>
      <c r="K50" s="46"/>
      <c r="L50" s="46"/>
      <c r="M50" s="46"/>
      <c r="N50" s="46"/>
      <c r="O50" s="83"/>
      <c r="P50" s="84"/>
      <c r="Q50" s="94"/>
      <c r="R50" s="94"/>
      <c r="S50" s="94"/>
      <c r="T50" s="95"/>
      <c r="U50" s="95"/>
      <c r="V50" s="95"/>
      <c r="W50" s="95"/>
      <c r="X50" s="95"/>
      <c r="Y50" s="94"/>
      <c r="Z50" s="98"/>
      <c r="AA50" s="95"/>
      <c r="AB50" s="95">
        <v>2015</v>
      </c>
      <c r="AC50" s="95"/>
      <c r="AD50" s="95">
        <v>100</v>
      </c>
      <c r="AE50" s="95"/>
      <c r="AF50" s="94"/>
      <c r="AG50" s="94"/>
      <c r="AH50" s="95"/>
      <c r="AI50" s="95"/>
      <c r="AJ50" s="95"/>
      <c r="AK50" s="95"/>
      <c r="AL50" s="95"/>
      <c r="AM50" s="94"/>
      <c r="AN50" s="94"/>
      <c r="AO50" s="95"/>
      <c r="AP50" s="95"/>
      <c r="AQ50" s="95"/>
      <c r="AR50" s="95"/>
      <c r="AS50" s="105"/>
      <c r="AT50" s="106"/>
      <c r="AU50" s="107"/>
      <c r="AV50" s="107"/>
      <c r="AW50" s="107"/>
      <c r="AX50" s="107"/>
      <c r="AY50" s="107"/>
      <c r="AZ50" s="107"/>
      <c r="BA50" s="107"/>
      <c r="BB50" s="107"/>
      <c r="BC50" s="107"/>
      <c r="BD50" s="107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07"/>
      <c r="CD50" s="107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  <c r="DC50" s="107"/>
      <c r="DD50" s="107"/>
      <c r="DE50" s="107"/>
      <c r="DF50" s="107"/>
      <c r="DG50" s="107"/>
      <c r="DH50" s="107"/>
      <c r="DI50" s="107"/>
      <c r="DJ50" s="107"/>
      <c r="DK50" s="107"/>
      <c r="DL50" s="107"/>
      <c r="DM50" s="107"/>
      <c r="DN50" s="107"/>
      <c r="DO50" s="107"/>
      <c r="DP50" s="107"/>
      <c r="DQ50" s="107"/>
      <c r="DR50" s="107"/>
      <c r="DS50" s="107"/>
      <c r="DT50" s="107"/>
      <c r="DU50" s="107"/>
      <c r="DV50" s="107"/>
      <c r="DW50" s="107"/>
      <c r="DX50" s="107"/>
      <c r="DY50" s="107"/>
      <c r="DZ50" s="107"/>
      <c r="EA50" s="107"/>
      <c r="EB50" s="107"/>
      <c r="EC50" s="107"/>
      <c r="ED50" s="107"/>
      <c r="EE50" s="107"/>
      <c r="EF50" s="107"/>
      <c r="EG50" s="107"/>
      <c r="EH50" s="107"/>
      <c r="EI50" s="107"/>
      <c r="EJ50" s="107"/>
      <c r="EK50" s="107"/>
      <c r="EL50" s="107"/>
      <c r="EM50" s="107"/>
      <c r="EN50" s="107"/>
      <c r="EO50" s="107"/>
      <c r="EP50" s="107"/>
      <c r="EQ50" s="107"/>
      <c r="ER50" s="107"/>
      <c r="ES50" s="107"/>
      <c r="ET50" s="107"/>
      <c r="EU50" s="107"/>
      <c r="EV50" s="107"/>
      <c r="EW50" s="107"/>
      <c r="EX50" s="107"/>
      <c r="EY50" s="107"/>
      <c r="EZ50" s="107"/>
      <c r="FA50" s="107"/>
      <c r="FB50" s="107"/>
      <c r="FC50" s="107"/>
      <c r="FD50" s="107"/>
      <c r="FE50" s="107"/>
      <c r="FF50" s="107"/>
      <c r="FG50" s="107"/>
      <c r="FH50" s="107"/>
      <c r="FI50" s="107"/>
      <c r="FJ50" s="107"/>
      <c r="FK50" s="107"/>
      <c r="FL50" s="107"/>
      <c r="FM50" s="107"/>
      <c r="FN50" s="107"/>
      <c r="FO50" s="107"/>
      <c r="FP50" s="107"/>
      <c r="FQ50" s="107"/>
      <c r="FR50" s="107"/>
      <c r="FS50" s="107"/>
      <c r="FT50" s="107"/>
      <c r="FU50" s="107"/>
      <c r="FV50" s="107"/>
      <c r="FW50" s="107"/>
      <c r="FX50" s="107"/>
      <c r="FY50" s="107"/>
      <c r="FZ50" s="107"/>
      <c r="GA50" s="107"/>
      <c r="GB50" s="107"/>
      <c r="GC50" s="107"/>
      <c r="GD50" s="107"/>
      <c r="GE50" s="107"/>
      <c r="GF50" s="107"/>
      <c r="GG50" s="107"/>
      <c r="GH50" s="107"/>
    </row>
    <row r="51" s="3" customFormat="1" ht="18" customHeight="1" spans="2:190">
      <c r="B51" s="72"/>
      <c r="C51" s="41"/>
      <c r="D51" s="40"/>
      <c r="E51" s="73">
        <f t="array" ref="E51">MIN(IF(O51:AR51&gt;0,O$3:AR$3,""))</f>
        <v>44727</v>
      </c>
      <c r="F51" s="41" t="s">
        <v>103</v>
      </c>
      <c r="G51" s="70">
        <v>2015</v>
      </c>
      <c r="H51" s="46"/>
      <c r="I51" s="80">
        <f t="shared" si="2"/>
        <v>1956</v>
      </c>
      <c r="J51" s="46"/>
      <c r="K51" s="46"/>
      <c r="L51" s="46"/>
      <c r="M51" s="46"/>
      <c r="N51" s="46"/>
      <c r="O51" s="83"/>
      <c r="P51" s="84"/>
      <c r="Q51" s="94"/>
      <c r="R51" s="94"/>
      <c r="S51" s="94"/>
      <c r="T51" s="95"/>
      <c r="U51" s="95"/>
      <c r="V51" s="95"/>
      <c r="W51" s="95"/>
      <c r="X51" s="95"/>
      <c r="Y51" s="94"/>
      <c r="Z51" s="98"/>
      <c r="AA51" s="95"/>
      <c r="AB51" s="95"/>
      <c r="AC51" s="95">
        <v>1956</v>
      </c>
      <c r="AD51" s="95"/>
      <c r="AE51" s="95"/>
      <c r="AF51" s="94"/>
      <c r="AG51" s="94"/>
      <c r="AH51" s="95"/>
      <c r="AI51" s="95"/>
      <c r="AJ51" s="95"/>
      <c r="AK51" s="95"/>
      <c r="AL51" s="95"/>
      <c r="AM51" s="94"/>
      <c r="AN51" s="94"/>
      <c r="AO51" s="95"/>
      <c r="AP51" s="95"/>
      <c r="AQ51" s="95"/>
      <c r="AR51" s="95"/>
      <c r="AS51" s="105"/>
      <c r="AT51" s="106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  <c r="DC51" s="107"/>
      <c r="DD51" s="107"/>
      <c r="DE51" s="107"/>
      <c r="DF51" s="107"/>
      <c r="DG51" s="107"/>
      <c r="DH51" s="107"/>
      <c r="DI51" s="107"/>
      <c r="DJ51" s="107"/>
      <c r="DK51" s="107"/>
      <c r="DL51" s="107"/>
      <c r="DM51" s="107"/>
      <c r="DN51" s="107"/>
      <c r="DO51" s="107"/>
      <c r="DP51" s="107"/>
      <c r="DQ51" s="107"/>
      <c r="DR51" s="107"/>
      <c r="DS51" s="107"/>
      <c r="DT51" s="107"/>
      <c r="DU51" s="107"/>
      <c r="DV51" s="107"/>
      <c r="DW51" s="107"/>
      <c r="DX51" s="107"/>
      <c r="DY51" s="107"/>
      <c r="DZ51" s="107"/>
      <c r="EA51" s="107"/>
      <c r="EB51" s="107"/>
      <c r="EC51" s="107"/>
      <c r="ED51" s="107"/>
      <c r="EE51" s="107"/>
      <c r="EF51" s="107"/>
      <c r="EG51" s="107"/>
      <c r="EH51" s="107"/>
      <c r="EI51" s="107"/>
      <c r="EJ51" s="107"/>
      <c r="EK51" s="107"/>
      <c r="EL51" s="107"/>
      <c r="EM51" s="107"/>
      <c r="EN51" s="107"/>
      <c r="EO51" s="107"/>
      <c r="EP51" s="107"/>
      <c r="EQ51" s="107"/>
      <c r="ER51" s="107"/>
      <c r="ES51" s="107"/>
      <c r="ET51" s="107"/>
      <c r="EU51" s="107"/>
      <c r="EV51" s="107"/>
      <c r="EW51" s="107"/>
      <c r="EX51" s="107"/>
      <c r="EY51" s="107"/>
      <c r="EZ51" s="107"/>
      <c r="FA51" s="107"/>
      <c r="FB51" s="107"/>
      <c r="FC51" s="107"/>
      <c r="FD51" s="107"/>
      <c r="FE51" s="107"/>
      <c r="FF51" s="107"/>
      <c r="FG51" s="107"/>
      <c r="FH51" s="107"/>
      <c r="FI51" s="107"/>
      <c r="FJ51" s="107"/>
      <c r="FK51" s="107"/>
      <c r="FL51" s="107"/>
      <c r="FM51" s="107"/>
      <c r="FN51" s="107"/>
      <c r="FO51" s="107"/>
      <c r="FP51" s="107"/>
      <c r="FQ51" s="107"/>
      <c r="FR51" s="107"/>
      <c r="FS51" s="107"/>
      <c r="FT51" s="107"/>
      <c r="FU51" s="107"/>
      <c r="FV51" s="107"/>
      <c r="FW51" s="107"/>
      <c r="FX51" s="107"/>
      <c r="FY51" s="107"/>
      <c r="FZ51" s="107"/>
      <c r="GA51" s="107"/>
      <c r="GB51" s="107"/>
      <c r="GC51" s="107"/>
      <c r="GD51" s="107"/>
      <c r="GE51" s="107"/>
      <c r="GF51" s="107"/>
      <c r="GG51" s="107"/>
      <c r="GH51" s="107"/>
    </row>
    <row r="52" s="3" customFormat="1" ht="18" customHeight="1" spans="2:190">
      <c r="B52" s="72"/>
      <c r="C52" s="41"/>
      <c r="D52" s="40"/>
      <c r="E52" s="73">
        <f t="array" ref="E52">MIN(IF(O52:AR52&gt;0,O$3:AR$3,""))</f>
        <v>44726</v>
      </c>
      <c r="F52" s="45" t="s">
        <v>92</v>
      </c>
      <c r="G52" s="70">
        <v>2005</v>
      </c>
      <c r="H52" s="46"/>
      <c r="I52" s="80">
        <f t="shared" si="2"/>
        <v>2005</v>
      </c>
      <c r="J52" s="46"/>
      <c r="K52" s="46"/>
      <c r="L52" s="46"/>
      <c r="M52" s="46"/>
      <c r="N52" s="46"/>
      <c r="O52" s="83"/>
      <c r="P52" s="84"/>
      <c r="Q52" s="94"/>
      <c r="R52" s="94"/>
      <c r="S52" s="94"/>
      <c r="T52" s="95"/>
      <c r="U52" s="95"/>
      <c r="V52" s="95"/>
      <c r="W52" s="95"/>
      <c r="X52" s="95"/>
      <c r="Y52" s="94"/>
      <c r="Z52" s="98"/>
      <c r="AA52" s="95"/>
      <c r="AB52" s="95">
        <v>2005</v>
      </c>
      <c r="AC52" s="95"/>
      <c r="AD52" s="95"/>
      <c r="AE52" s="95"/>
      <c r="AF52" s="94"/>
      <c r="AG52" s="94"/>
      <c r="AH52" s="95"/>
      <c r="AI52" s="95"/>
      <c r="AJ52" s="95"/>
      <c r="AK52" s="95"/>
      <c r="AL52" s="95"/>
      <c r="AM52" s="94"/>
      <c r="AN52" s="94"/>
      <c r="AO52" s="95"/>
      <c r="AP52" s="95"/>
      <c r="AQ52" s="95"/>
      <c r="AR52" s="95"/>
      <c r="AS52" s="105"/>
      <c r="AT52" s="106"/>
      <c r="AU52" s="107"/>
      <c r="AV52" s="107"/>
      <c r="AW52" s="107"/>
      <c r="AX52" s="107"/>
      <c r="AY52" s="107"/>
      <c r="AZ52" s="107"/>
      <c r="BA52" s="107"/>
      <c r="BB52" s="107"/>
      <c r="BC52" s="107"/>
      <c r="BD52" s="107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  <c r="DC52" s="107"/>
      <c r="DD52" s="107"/>
      <c r="DE52" s="107"/>
      <c r="DF52" s="107"/>
      <c r="DG52" s="107"/>
      <c r="DH52" s="107"/>
      <c r="DI52" s="107"/>
      <c r="DJ52" s="107"/>
      <c r="DK52" s="107"/>
      <c r="DL52" s="107"/>
      <c r="DM52" s="107"/>
      <c r="DN52" s="107"/>
      <c r="DO52" s="107"/>
      <c r="DP52" s="107"/>
      <c r="DQ52" s="107"/>
      <c r="DR52" s="107"/>
      <c r="DS52" s="107"/>
      <c r="DT52" s="107"/>
      <c r="DU52" s="107"/>
      <c r="DV52" s="107"/>
      <c r="DW52" s="107"/>
      <c r="DX52" s="107"/>
      <c r="DY52" s="107"/>
      <c r="DZ52" s="107"/>
      <c r="EA52" s="107"/>
      <c r="EB52" s="107"/>
      <c r="EC52" s="107"/>
      <c r="ED52" s="107"/>
      <c r="EE52" s="107"/>
      <c r="EF52" s="107"/>
      <c r="EG52" s="107"/>
      <c r="EH52" s="107"/>
      <c r="EI52" s="107"/>
      <c r="EJ52" s="107"/>
      <c r="EK52" s="107"/>
      <c r="EL52" s="107"/>
      <c r="EM52" s="107"/>
      <c r="EN52" s="107"/>
      <c r="EO52" s="107"/>
      <c r="EP52" s="107"/>
      <c r="EQ52" s="107"/>
      <c r="ER52" s="107"/>
      <c r="ES52" s="107"/>
      <c r="ET52" s="107"/>
      <c r="EU52" s="107"/>
      <c r="EV52" s="107"/>
      <c r="EW52" s="107"/>
      <c r="EX52" s="107"/>
      <c r="EY52" s="107"/>
      <c r="EZ52" s="107"/>
      <c r="FA52" s="107"/>
      <c r="FB52" s="107"/>
      <c r="FC52" s="107"/>
      <c r="FD52" s="107"/>
      <c r="FE52" s="107"/>
      <c r="FF52" s="107"/>
      <c r="FG52" s="107"/>
      <c r="FH52" s="107"/>
      <c r="FI52" s="107"/>
      <c r="FJ52" s="107"/>
      <c r="FK52" s="107"/>
      <c r="FL52" s="107"/>
      <c r="FM52" s="107"/>
      <c r="FN52" s="107"/>
      <c r="FO52" s="107"/>
      <c r="FP52" s="107"/>
      <c r="FQ52" s="107"/>
      <c r="FR52" s="107"/>
      <c r="FS52" s="107"/>
      <c r="FT52" s="107"/>
      <c r="FU52" s="107"/>
      <c r="FV52" s="107"/>
      <c r="FW52" s="107"/>
      <c r="FX52" s="107"/>
      <c r="FY52" s="107"/>
      <c r="FZ52" s="107"/>
      <c r="GA52" s="107"/>
      <c r="GB52" s="107"/>
      <c r="GC52" s="107"/>
      <c r="GD52" s="107"/>
      <c r="GE52" s="107"/>
      <c r="GF52" s="107"/>
      <c r="GG52" s="107"/>
      <c r="GH52" s="107"/>
    </row>
    <row r="53" s="3" customFormat="1" ht="18" customHeight="1" spans="2:190">
      <c r="B53" s="72"/>
      <c r="C53" s="41"/>
      <c r="D53" s="40"/>
      <c r="E53" s="73">
        <f t="array" ref="E53">MIN(IF(O53:AR53&gt;0,O$3:AR$3,""))</f>
        <v>44727</v>
      </c>
      <c r="F53" s="45" t="s">
        <v>104</v>
      </c>
      <c r="G53" s="70">
        <v>2005</v>
      </c>
      <c r="H53" s="46"/>
      <c r="I53" s="80">
        <f t="shared" si="2"/>
        <v>2032</v>
      </c>
      <c r="J53" s="46"/>
      <c r="K53" s="46"/>
      <c r="L53" s="46"/>
      <c r="M53" s="46"/>
      <c r="N53" s="46"/>
      <c r="O53" s="83"/>
      <c r="P53" s="84"/>
      <c r="Q53" s="94"/>
      <c r="R53" s="94"/>
      <c r="S53" s="94"/>
      <c r="T53" s="95"/>
      <c r="U53" s="95"/>
      <c r="V53" s="95"/>
      <c r="W53" s="95"/>
      <c r="X53" s="95"/>
      <c r="Y53" s="94"/>
      <c r="Z53" s="98"/>
      <c r="AA53" s="95"/>
      <c r="AB53" s="95"/>
      <c r="AC53" s="95">
        <v>888</v>
      </c>
      <c r="AD53" s="95">
        <v>1144</v>
      </c>
      <c r="AE53" s="95"/>
      <c r="AF53" s="94"/>
      <c r="AG53" s="94"/>
      <c r="AH53" s="95"/>
      <c r="AI53" s="95"/>
      <c r="AJ53" s="95"/>
      <c r="AK53" s="95"/>
      <c r="AL53" s="95"/>
      <c r="AM53" s="94"/>
      <c r="AN53" s="94"/>
      <c r="AO53" s="95"/>
      <c r="AP53" s="95"/>
      <c r="AQ53" s="95"/>
      <c r="AR53" s="95"/>
      <c r="AS53" s="105"/>
      <c r="AT53" s="106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07"/>
      <c r="CD53" s="107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  <c r="DC53" s="107"/>
      <c r="DD53" s="107"/>
      <c r="DE53" s="107"/>
      <c r="DF53" s="107"/>
      <c r="DG53" s="107"/>
      <c r="DH53" s="107"/>
      <c r="DI53" s="107"/>
      <c r="DJ53" s="107"/>
      <c r="DK53" s="107"/>
      <c r="DL53" s="107"/>
      <c r="DM53" s="107"/>
      <c r="DN53" s="107"/>
      <c r="DO53" s="107"/>
      <c r="DP53" s="107"/>
      <c r="DQ53" s="107"/>
      <c r="DR53" s="107"/>
      <c r="DS53" s="107"/>
      <c r="DT53" s="107"/>
      <c r="DU53" s="107"/>
      <c r="DV53" s="107"/>
      <c r="DW53" s="107"/>
      <c r="DX53" s="107"/>
      <c r="DY53" s="107"/>
      <c r="DZ53" s="107"/>
      <c r="EA53" s="107"/>
      <c r="EB53" s="107"/>
      <c r="EC53" s="107"/>
      <c r="ED53" s="107"/>
      <c r="EE53" s="107"/>
      <c r="EF53" s="107"/>
      <c r="EG53" s="107"/>
      <c r="EH53" s="107"/>
      <c r="EI53" s="107"/>
      <c r="EJ53" s="107"/>
      <c r="EK53" s="107"/>
      <c r="EL53" s="107"/>
      <c r="EM53" s="107"/>
      <c r="EN53" s="107"/>
      <c r="EO53" s="107"/>
      <c r="EP53" s="107"/>
      <c r="EQ53" s="107"/>
      <c r="ER53" s="107"/>
      <c r="ES53" s="107"/>
      <c r="ET53" s="107"/>
      <c r="EU53" s="107"/>
      <c r="EV53" s="107"/>
      <c r="EW53" s="107"/>
      <c r="EX53" s="107"/>
      <c r="EY53" s="107"/>
      <c r="EZ53" s="107"/>
      <c r="FA53" s="107"/>
      <c r="FB53" s="107"/>
      <c r="FC53" s="107"/>
      <c r="FD53" s="107"/>
      <c r="FE53" s="107"/>
      <c r="FF53" s="107"/>
      <c r="FG53" s="107"/>
      <c r="FH53" s="107"/>
      <c r="FI53" s="107"/>
      <c r="FJ53" s="107"/>
      <c r="FK53" s="107"/>
      <c r="FL53" s="107"/>
      <c r="FM53" s="107"/>
      <c r="FN53" s="107"/>
      <c r="FO53" s="107"/>
      <c r="FP53" s="107"/>
      <c r="FQ53" s="107"/>
      <c r="FR53" s="107"/>
      <c r="FS53" s="107"/>
      <c r="FT53" s="107"/>
      <c r="FU53" s="107"/>
      <c r="FV53" s="107"/>
      <c r="FW53" s="107"/>
      <c r="FX53" s="107"/>
      <c r="FY53" s="107"/>
      <c r="FZ53" s="107"/>
      <c r="GA53" s="107"/>
      <c r="GB53" s="107"/>
      <c r="GC53" s="107"/>
      <c r="GD53" s="107"/>
      <c r="GE53" s="107"/>
      <c r="GF53" s="107"/>
      <c r="GG53" s="107"/>
      <c r="GH53" s="107"/>
    </row>
    <row r="54" s="3" customFormat="1" ht="18" customHeight="1" spans="2:190">
      <c r="B54" s="72"/>
      <c r="C54" s="41"/>
      <c r="D54" s="40"/>
      <c r="E54" s="73">
        <f t="array" ref="E54">MIN(IF(O54:AR54&gt;0,O$3:AR$3,""))</f>
        <v>0</v>
      </c>
      <c r="F54" s="46" t="s">
        <v>73</v>
      </c>
      <c r="G54" s="70"/>
      <c r="H54" s="46"/>
      <c r="I54" s="80">
        <f t="shared" si="2"/>
        <v>0</v>
      </c>
      <c r="J54" s="46"/>
      <c r="K54" s="46"/>
      <c r="L54" s="46"/>
      <c r="M54" s="46"/>
      <c r="N54" s="46"/>
      <c r="O54" s="83"/>
      <c r="P54" s="84"/>
      <c r="Q54" s="94"/>
      <c r="R54" s="94"/>
      <c r="S54" s="94"/>
      <c r="T54" s="95"/>
      <c r="U54" s="95"/>
      <c r="V54" s="95"/>
      <c r="W54" s="95"/>
      <c r="X54" s="95"/>
      <c r="Y54" s="94"/>
      <c r="Z54" s="98"/>
      <c r="AA54" s="95"/>
      <c r="AB54" s="95"/>
      <c r="AC54" s="95"/>
      <c r="AD54" s="95"/>
      <c r="AE54" s="95"/>
      <c r="AF54" s="94"/>
      <c r="AG54" s="94"/>
      <c r="AH54" s="95"/>
      <c r="AI54" s="95"/>
      <c r="AJ54" s="95"/>
      <c r="AK54" s="95"/>
      <c r="AL54" s="95"/>
      <c r="AM54" s="94"/>
      <c r="AN54" s="94"/>
      <c r="AO54" s="95"/>
      <c r="AP54" s="95"/>
      <c r="AQ54" s="95"/>
      <c r="AR54" s="95"/>
      <c r="AS54" s="105"/>
      <c r="AT54" s="106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07"/>
      <c r="CD54" s="107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  <c r="DC54" s="107"/>
      <c r="DD54" s="107"/>
      <c r="DE54" s="107"/>
      <c r="DF54" s="107"/>
      <c r="DG54" s="107"/>
      <c r="DH54" s="107"/>
      <c r="DI54" s="107"/>
      <c r="DJ54" s="107"/>
      <c r="DK54" s="107"/>
      <c r="DL54" s="107"/>
      <c r="DM54" s="107"/>
      <c r="DN54" s="107"/>
      <c r="DO54" s="107"/>
      <c r="DP54" s="107"/>
      <c r="DQ54" s="107"/>
      <c r="DR54" s="107"/>
      <c r="DS54" s="107"/>
      <c r="DT54" s="107"/>
      <c r="DU54" s="107"/>
      <c r="DV54" s="107"/>
      <c r="DW54" s="107"/>
      <c r="DX54" s="107"/>
      <c r="DY54" s="107"/>
      <c r="DZ54" s="107"/>
      <c r="EA54" s="107"/>
      <c r="EB54" s="107"/>
      <c r="EC54" s="107"/>
      <c r="ED54" s="107"/>
      <c r="EE54" s="107"/>
      <c r="EF54" s="107"/>
      <c r="EG54" s="107"/>
      <c r="EH54" s="107"/>
      <c r="EI54" s="107"/>
      <c r="EJ54" s="107"/>
      <c r="EK54" s="107"/>
      <c r="EL54" s="107"/>
      <c r="EM54" s="107"/>
      <c r="EN54" s="107"/>
      <c r="EO54" s="107"/>
      <c r="EP54" s="107"/>
      <c r="EQ54" s="107"/>
      <c r="ER54" s="107"/>
      <c r="ES54" s="107"/>
      <c r="ET54" s="107"/>
      <c r="EU54" s="107"/>
      <c r="EV54" s="107"/>
      <c r="EW54" s="107"/>
      <c r="EX54" s="107"/>
      <c r="EY54" s="107"/>
      <c r="EZ54" s="107"/>
      <c r="FA54" s="107"/>
      <c r="FB54" s="107"/>
      <c r="FC54" s="107"/>
      <c r="FD54" s="107"/>
      <c r="FE54" s="107"/>
      <c r="FF54" s="107"/>
      <c r="FG54" s="107"/>
      <c r="FH54" s="107"/>
      <c r="FI54" s="107"/>
      <c r="FJ54" s="107"/>
      <c r="FK54" s="107"/>
      <c r="FL54" s="107"/>
      <c r="FM54" s="107"/>
      <c r="FN54" s="107"/>
      <c r="FO54" s="107"/>
      <c r="FP54" s="107"/>
      <c r="FQ54" s="107"/>
      <c r="FR54" s="107"/>
      <c r="FS54" s="107"/>
      <c r="FT54" s="107"/>
      <c r="FU54" s="107"/>
      <c r="FV54" s="107"/>
      <c r="FW54" s="107"/>
      <c r="FX54" s="107"/>
      <c r="FY54" s="107"/>
      <c r="FZ54" s="107"/>
      <c r="GA54" s="107"/>
      <c r="GB54" s="107"/>
      <c r="GC54" s="107"/>
      <c r="GD54" s="107"/>
      <c r="GE54" s="107"/>
      <c r="GF54" s="107"/>
      <c r="GG54" s="107"/>
      <c r="GH54" s="107"/>
    </row>
    <row r="55" s="3" customFormat="1" ht="18" customHeight="1" spans="2:190">
      <c r="B55" s="72" t="s">
        <v>105</v>
      </c>
      <c r="C55" s="74" t="s">
        <v>29</v>
      </c>
      <c r="D55" s="75" t="s">
        <v>30</v>
      </c>
      <c r="E55" s="73">
        <f t="array" ref="E55">MIN(IF(O55:AR55&gt;0,O$3:AR$3,""))</f>
        <v>44727</v>
      </c>
      <c r="F55" s="40" t="s">
        <v>68</v>
      </c>
      <c r="G55" s="3">
        <v>17808</v>
      </c>
      <c r="H55" s="46"/>
      <c r="I55" s="80">
        <f t="shared" si="2"/>
        <v>9351</v>
      </c>
      <c r="J55" s="46"/>
      <c r="K55" s="46"/>
      <c r="L55" s="46"/>
      <c r="M55" s="46"/>
      <c r="N55" s="46"/>
      <c r="O55" s="83"/>
      <c r="P55" s="84"/>
      <c r="Q55" s="94"/>
      <c r="R55" s="94"/>
      <c r="S55" s="94"/>
      <c r="T55" s="95"/>
      <c r="U55" s="95"/>
      <c r="V55" s="95"/>
      <c r="W55" s="95"/>
      <c r="X55" s="95"/>
      <c r="Y55" s="94"/>
      <c r="Z55" s="98"/>
      <c r="AA55" s="95"/>
      <c r="AB55" s="95"/>
      <c r="AC55" s="95">
        <v>1185</v>
      </c>
      <c r="AD55" s="95">
        <v>8166</v>
      </c>
      <c r="AE55" s="95"/>
      <c r="AF55" s="94"/>
      <c r="AG55" s="94"/>
      <c r="AH55" s="95"/>
      <c r="AI55" s="95"/>
      <c r="AJ55" s="95"/>
      <c r="AK55" s="95"/>
      <c r="AL55" s="95"/>
      <c r="AM55" s="94"/>
      <c r="AN55" s="94"/>
      <c r="AO55" s="95"/>
      <c r="AP55" s="95"/>
      <c r="AQ55" s="95"/>
      <c r="AR55" s="95"/>
      <c r="AS55" s="105"/>
      <c r="AT55" s="106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07"/>
      <c r="CD55" s="107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  <c r="DC55" s="107"/>
      <c r="DD55" s="107"/>
      <c r="DE55" s="107"/>
      <c r="DF55" s="107"/>
      <c r="DG55" s="107"/>
      <c r="DH55" s="107"/>
      <c r="DI55" s="107"/>
      <c r="DJ55" s="107"/>
      <c r="DK55" s="107"/>
      <c r="DL55" s="107"/>
      <c r="DM55" s="107"/>
      <c r="DN55" s="107"/>
      <c r="DO55" s="107"/>
      <c r="DP55" s="107"/>
      <c r="DQ55" s="107"/>
      <c r="DR55" s="107"/>
      <c r="DS55" s="107"/>
      <c r="DT55" s="107"/>
      <c r="DU55" s="107"/>
      <c r="DV55" s="107"/>
      <c r="DW55" s="107"/>
      <c r="DX55" s="107"/>
      <c r="DY55" s="107"/>
      <c r="DZ55" s="107"/>
      <c r="EA55" s="107"/>
      <c r="EB55" s="107"/>
      <c r="EC55" s="107"/>
      <c r="ED55" s="107"/>
      <c r="EE55" s="107"/>
      <c r="EF55" s="107"/>
      <c r="EG55" s="107"/>
      <c r="EH55" s="107"/>
      <c r="EI55" s="107"/>
      <c r="EJ55" s="107"/>
      <c r="EK55" s="107"/>
      <c r="EL55" s="107"/>
      <c r="EM55" s="107"/>
      <c r="EN55" s="107"/>
      <c r="EO55" s="107"/>
      <c r="EP55" s="107"/>
      <c r="EQ55" s="107"/>
      <c r="ER55" s="107"/>
      <c r="ES55" s="107"/>
      <c r="ET55" s="107"/>
      <c r="EU55" s="107"/>
      <c r="EV55" s="107"/>
      <c r="EW55" s="107"/>
      <c r="EX55" s="107"/>
      <c r="EY55" s="107"/>
      <c r="EZ55" s="107"/>
      <c r="FA55" s="107"/>
      <c r="FB55" s="107"/>
      <c r="FC55" s="107"/>
      <c r="FD55" s="107"/>
      <c r="FE55" s="107"/>
      <c r="FF55" s="107"/>
      <c r="FG55" s="107"/>
      <c r="FH55" s="107"/>
      <c r="FI55" s="107"/>
      <c r="FJ55" s="107"/>
      <c r="FK55" s="107"/>
      <c r="FL55" s="107"/>
      <c r="FM55" s="107"/>
      <c r="FN55" s="107"/>
      <c r="FO55" s="107"/>
      <c r="FP55" s="107"/>
      <c r="FQ55" s="107"/>
      <c r="FR55" s="107"/>
      <c r="FS55" s="107"/>
      <c r="FT55" s="107"/>
      <c r="FU55" s="107"/>
      <c r="FV55" s="107"/>
      <c r="FW55" s="107"/>
      <c r="FX55" s="107"/>
      <c r="FY55" s="107"/>
      <c r="FZ55" s="107"/>
      <c r="GA55" s="107"/>
      <c r="GB55" s="107"/>
      <c r="GC55" s="107"/>
      <c r="GD55" s="107"/>
      <c r="GE55" s="107"/>
      <c r="GF55" s="107"/>
      <c r="GG55" s="107"/>
      <c r="GH55" s="107"/>
    </row>
    <row r="56" s="3" customFormat="1" ht="18" customHeight="1" spans="2:190">
      <c r="B56" s="72"/>
      <c r="C56" s="74"/>
      <c r="D56" s="75"/>
      <c r="E56" s="73">
        <f t="array" ref="E56">MIN(IF(O56:AR56&gt;0,O$3:AR$3,""))</f>
        <v>44727</v>
      </c>
      <c r="F56" s="40" t="s">
        <v>69</v>
      </c>
      <c r="G56" s="39">
        <v>17808</v>
      </c>
      <c r="H56" s="46"/>
      <c r="I56" s="80">
        <f t="shared" si="2"/>
        <v>6120</v>
      </c>
      <c r="J56" s="46"/>
      <c r="K56" s="46"/>
      <c r="L56" s="46"/>
      <c r="M56" s="46"/>
      <c r="N56" s="46"/>
      <c r="O56" s="83"/>
      <c r="P56" s="84"/>
      <c r="Q56" s="94"/>
      <c r="R56" s="94"/>
      <c r="S56" s="94"/>
      <c r="T56" s="95"/>
      <c r="U56" s="95"/>
      <c r="V56" s="95"/>
      <c r="W56" s="95"/>
      <c r="X56" s="95"/>
      <c r="Y56" s="94"/>
      <c r="Z56" s="98"/>
      <c r="AA56" s="95"/>
      <c r="AB56" s="95"/>
      <c r="AC56" s="95">
        <v>410</v>
      </c>
      <c r="AD56" s="95">
        <v>5710</v>
      </c>
      <c r="AE56" s="95"/>
      <c r="AF56" s="94"/>
      <c r="AG56" s="94"/>
      <c r="AH56" s="95"/>
      <c r="AI56" s="95"/>
      <c r="AJ56" s="95"/>
      <c r="AK56" s="95"/>
      <c r="AL56" s="95"/>
      <c r="AM56" s="94"/>
      <c r="AN56" s="94"/>
      <c r="AO56" s="95"/>
      <c r="AP56" s="95"/>
      <c r="AQ56" s="95"/>
      <c r="AR56" s="95"/>
      <c r="AS56" s="105"/>
      <c r="AT56" s="106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  <c r="DZ56" s="107"/>
      <c r="EA56" s="107"/>
      <c r="EB56" s="107"/>
      <c r="EC56" s="107"/>
      <c r="ED56" s="107"/>
      <c r="EE56" s="107"/>
      <c r="EF56" s="107"/>
      <c r="EG56" s="107"/>
      <c r="EH56" s="107"/>
      <c r="EI56" s="107"/>
      <c r="EJ56" s="107"/>
      <c r="EK56" s="107"/>
      <c r="EL56" s="107"/>
      <c r="EM56" s="107"/>
      <c r="EN56" s="107"/>
      <c r="EO56" s="107"/>
      <c r="EP56" s="107"/>
      <c r="EQ56" s="107"/>
      <c r="ER56" s="107"/>
      <c r="ES56" s="107"/>
      <c r="ET56" s="107"/>
      <c r="EU56" s="107"/>
      <c r="EV56" s="107"/>
      <c r="EW56" s="107"/>
      <c r="EX56" s="107"/>
      <c r="EY56" s="107"/>
      <c r="EZ56" s="107"/>
      <c r="FA56" s="107"/>
      <c r="FB56" s="107"/>
      <c r="FC56" s="107"/>
      <c r="FD56" s="107"/>
      <c r="FE56" s="107"/>
      <c r="FF56" s="107"/>
      <c r="FG56" s="107"/>
      <c r="FH56" s="107"/>
      <c r="FI56" s="107"/>
      <c r="FJ56" s="107"/>
      <c r="FK56" s="107"/>
      <c r="FL56" s="107"/>
      <c r="FM56" s="107"/>
      <c r="FN56" s="107"/>
      <c r="FO56" s="107"/>
      <c r="FP56" s="107"/>
      <c r="FQ56" s="107"/>
      <c r="FR56" s="107"/>
      <c r="FS56" s="107"/>
      <c r="FT56" s="107"/>
      <c r="FU56" s="107"/>
      <c r="FV56" s="107"/>
      <c r="FW56" s="107"/>
      <c r="FX56" s="107"/>
      <c r="FY56" s="107"/>
      <c r="FZ56" s="107"/>
      <c r="GA56" s="107"/>
      <c r="GB56" s="107"/>
      <c r="GC56" s="107"/>
      <c r="GD56" s="107"/>
      <c r="GE56" s="107"/>
      <c r="GF56" s="107"/>
      <c r="GG56" s="107"/>
      <c r="GH56" s="107"/>
    </row>
    <row r="57" s="3" customFormat="1" ht="18" customHeight="1" spans="2:190">
      <c r="B57" s="72"/>
      <c r="C57" s="74"/>
      <c r="D57" s="75"/>
      <c r="E57" s="73">
        <f t="array" ref="E57">MIN(IF(O57:AR57&gt;0,O$3:AR$3,""))</f>
        <v>44728</v>
      </c>
      <c r="F57" s="40" t="s">
        <v>70</v>
      </c>
      <c r="G57" s="39">
        <v>17900</v>
      </c>
      <c r="H57" s="46"/>
      <c r="I57" s="80">
        <f t="shared" si="2"/>
        <v>7900</v>
      </c>
      <c r="J57" s="46"/>
      <c r="K57" s="46"/>
      <c r="L57" s="46"/>
      <c r="M57" s="46"/>
      <c r="N57" s="46"/>
      <c r="O57" s="83"/>
      <c r="P57" s="84"/>
      <c r="Q57" s="94"/>
      <c r="R57" s="94"/>
      <c r="S57" s="94"/>
      <c r="T57" s="95"/>
      <c r="U57" s="95"/>
      <c r="V57" s="95"/>
      <c r="W57" s="95"/>
      <c r="X57" s="95"/>
      <c r="Y57" s="94"/>
      <c r="Z57" s="98"/>
      <c r="AA57" s="95"/>
      <c r="AB57" s="95"/>
      <c r="AC57" s="95"/>
      <c r="AD57" s="95">
        <v>1600</v>
      </c>
      <c r="AE57" s="95">
        <v>6300</v>
      </c>
      <c r="AF57" s="94"/>
      <c r="AG57" s="94"/>
      <c r="AH57" s="95"/>
      <c r="AI57" s="95"/>
      <c r="AJ57" s="95"/>
      <c r="AK57" s="95"/>
      <c r="AL57" s="95"/>
      <c r="AM57" s="94"/>
      <c r="AN57" s="94"/>
      <c r="AO57" s="95"/>
      <c r="AP57" s="95"/>
      <c r="AQ57" s="95"/>
      <c r="AR57" s="95"/>
      <c r="AS57" s="105"/>
      <c r="AT57" s="106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  <c r="DC57" s="107"/>
      <c r="DD57" s="107"/>
      <c r="DE57" s="107"/>
      <c r="DF57" s="107"/>
      <c r="DG57" s="107"/>
      <c r="DH57" s="107"/>
      <c r="DI57" s="107"/>
      <c r="DJ57" s="107"/>
      <c r="DK57" s="107"/>
      <c r="DL57" s="107"/>
      <c r="DM57" s="107"/>
      <c r="DN57" s="107"/>
      <c r="DO57" s="107"/>
      <c r="DP57" s="107"/>
      <c r="DQ57" s="107"/>
      <c r="DR57" s="107"/>
      <c r="DS57" s="107"/>
      <c r="DT57" s="107"/>
      <c r="DU57" s="107"/>
      <c r="DV57" s="107"/>
      <c r="DW57" s="107"/>
      <c r="DX57" s="107"/>
      <c r="DY57" s="107"/>
      <c r="DZ57" s="107"/>
      <c r="EA57" s="107"/>
      <c r="EB57" s="107"/>
      <c r="EC57" s="107"/>
      <c r="ED57" s="107"/>
      <c r="EE57" s="107"/>
      <c r="EF57" s="107"/>
      <c r="EG57" s="107"/>
      <c r="EH57" s="107"/>
      <c r="EI57" s="107"/>
      <c r="EJ57" s="107"/>
      <c r="EK57" s="107"/>
      <c r="EL57" s="107"/>
      <c r="EM57" s="107"/>
      <c r="EN57" s="107"/>
      <c r="EO57" s="107"/>
      <c r="EP57" s="107"/>
      <c r="EQ57" s="107"/>
      <c r="ER57" s="107"/>
      <c r="ES57" s="107"/>
      <c r="ET57" s="107"/>
      <c r="EU57" s="107"/>
      <c r="EV57" s="107"/>
      <c r="EW57" s="107"/>
      <c r="EX57" s="107"/>
      <c r="EY57" s="107"/>
      <c r="EZ57" s="107"/>
      <c r="FA57" s="107"/>
      <c r="FB57" s="107"/>
      <c r="FC57" s="107"/>
      <c r="FD57" s="107"/>
      <c r="FE57" s="107"/>
      <c r="FF57" s="107"/>
      <c r="FG57" s="107"/>
      <c r="FH57" s="107"/>
      <c r="FI57" s="107"/>
      <c r="FJ57" s="107"/>
      <c r="FK57" s="107"/>
      <c r="FL57" s="107"/>
      <c r="FM57" s="107"/>
      <c r="FN57" s="107"/>
      <c r="FO57" s="107"/>
      <c r="FP57" s="107"/>
      <c r="FQ57" s="107"/>
      <c r="FR57" s="107"/>
      <c r="FS57" s="107"/>
      <c r="FT57" s="107"/>
      <c r="FU57" s="107"/>
      <c r="FV57" s="107"/>
      <c r="FW57" s="107"/>
      <c r="FX57" s="107"/>
      <c r="FY57" s="107"/>
      <c r="FZ57" s="107"/>
      <c r="GA57" s="107"/>
      <c r="GB57" s="107"/>
      <c r="GC57" s="107"/>
      <c r="GD57" s="107"/>
      <c r="GE57" s="107"/>
      <c r="GF57" s="107"/>
      <c r="GG57" s="107"/>
      <c r="GH57" s="107"/>
    </row>
    <row r="58" s="3" customFormat="1" ht="18" customHeight="1" spans="2:190">
      <c r="B58" s="72"/>
      <c r="C58" s="74"/>
      <c r="D58" s="75"/>
      <c r="E58" s="73">
        <f t="array" ref="E58">MIN(IF(O58:AR58&gt;0,O$3:AR$3,""))</f>
        <v>44729</v>
      </c>
      <c r="F58" s="76" t="s">
        <v>71</v>
      </c>
      <c r="G58" s="39">
        <v>17900</v>
      </c>
      <c r="H58" s="46"/>
      <c r="I58" s="80">
        <f t="shared" si="2"/>
        <v>3169</v>
      </c>
      <c r="J58" s="46"/>
      <c r="K58" s="46"/>
      <c r="L58" s="46"/>
      <c r="M58" s="46"/>
      <c r="N58" s="46"/>
      <c r="O58" s="83"/>
      <c r="P58" s="84"/>
      <c r="Q58" s="94"/>
      <c r="R58" s="94"/>
      <c r="S58" s="94"/>
      <c r="T58" s="95"/>
      <c r="U58" s="95"/>
      <c r="V58" s="95"/>
      <c r="W58" s="95"/>
      <c r="X58" s="95"/>
      <c r="Y58" s="94"/>
      <c r="Z58" s="98"/>
      <c r="AA58" s="95"/>
      <c r="AB58" s="95"/>
      <c r="AC58" s="95"/>
      <c r="AD58" s="95"/>
      <c r="AE58" s="95">
        <v>3169</v>
      </c>
      <c r="AF58" s="94"/>
      <c r="AG58" s="94"/>
      <c r="AH58" s="95"/>
      <c r="AI58" s="95"/>
      <c r="AJ58" s="95"/>
      <c r="AK58" s="95"/>
      <c r="AL58" s="95"/>
      <c r="AM58" s="94"/>
      <c r="AN58" s="94"/>
      <c r="AO58" s="95"/>
      <c r="AP58" s="95"/>
      <c r="AQ58" s="95"/>
      <c r="AR58" s="95"/>
      <c r="AS58" s="105"/>
      <c r="AT58" s="106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  <c r="DC58" s="107"/>
      <c r="DD58" s="107"/>
      <c r="DE58" s="107"/>
      <c r="DF58" s="107"/>
      <c r="DG58" s="107"/>
      <c r="DH58" s="107"/>
      <c r="DI58" s="107"/>
      <c r="DJ58" s="107"/>
      <c r="DK58" s="107"/>
      <c r="DL58" s="107"/>
      <c r="DM58" s="107"/>
      <c r="DN58" s="107"/>
      <c r="DO58" s="107"/>
      <c r="DP58" s="107"/>
      <c r="DQ58" s="107"/>
      <c r="DR58" s="107"/>
      <c r="DS58" s="107"/>
      <c r="DT58" s="107"/>
      <c r="DU58" s="107"/>
      <c r="DV58" s="107"/>
      <c r="DW58" s="107"/>
      <c r="DX58" s="107"/>
      <c r="DY58" s="107"/>
      <c r="DZ58" s="107"/>
      <c r="EA58" s="107"/>
      <c r="EB58" s="107"/>
      <c r="EC58" s="107"/>
      <c r="ED58" s="107"/>
      <c r="EE58" s="107"/>
      <c r="EF58" s="107"/>
      <c r="EG58" s="107"/>
      <c r="EH58" s="107"/>
      <c r="EI58" s="107"/>
      <c r="EJ58" s="107"/>
      <c r="EK58" s="107"/>
      <c r="EL58" s="107"/>
      <c r="EM58" s="107"/>
      <c r="EN58" s="107"/>
      <c r="EO58" s="107"/>
      <c r="EP58" s="107"/>
      <c r="EQ58" s="107"/>
      <c r="ER58" s="107"/>
      <c r="ES58" s="107"/>
      <c r="ET58" s="107"/>
      <c r="EU58" s="107"/>
      <c r="EV58" s="107"/>
      <c r="EW58" s="107"/>
      <c r="EX58" s="107"/>
      <c r="EY58" s="107"/>
      <c r="EZ58" s="107"/>
      <c r="FA58" s="107"/>
      <c r="FB58" s="107"/>
      <c r="FC58" s="107"/>
      <c r="FD58" s="107"/>
      <c r="FE58" s="107"/>
      <c r="FF58" s="107"/>
      <c r="FG58" s="107"/>
      <c r="FH58" s="107"/>
      <c r="FI58" s="107"/>
      <c r="FJ58" s="107"/>
      <c r="FK58" s="107"/>
      <c r="FL58" s="107"/>
      <c r="FM58" s="107"/>
      <c r="FN58" s="107"/>
      <c r="FO58" s="107"/>
      <c r="FP58" s="107"/>
      <c r="FQ58" s="107"/>
      <c r="FR58" s="107"/>
      <c r="FS58" s="107"/>
      <c r="FT58" s="107"/>
      <c r="FU58" s="107"/>
      <c r="FV58" s="107"/>
      <c r="FW58" s="107"/>
      <c r="FX58" s="107"/>
      <c r="FY58" s="107"/>
      <c r="FZ58" s="107"/>
      <c r="GA58" s="107"/>
      <c r="GB58" s="107"/>
      <c r="GC58" s="107"/>
      <c r="GD58" s="107"/>
      <c r="GE58" s="107"/>
      <c r="GF58" s="107"/>
      <c r="GG58" s="107"/>
      <c r="GH58" s="107"/>
    </row>
    <row r="59" s="3" customFormat="1" ht="18" customHeight="1" spans="2:190">
      <c r="B59" s="72"/>
      <c r="C59" s="74"/>
      <c r="D59" s="75"/>
      <c r="E59" s="73">
        <f t="array" ref="E59">MIN(IF(O59:AR59&gt;0,O$3:AR$3,""))</f>
        <v>44728</v>
      </c>
      <c r="F59" s="40" t="s">
        <v>72</v>
      </c>
      <c r="G59" s="39">
        <v>17808</v>
      </c>
      <c r="H59" s="46"/>
      <c r="I59" s="80">
        <f t="shared" si="2"/>
        <v>4464</v>
      </c>
      <c r="J59" s="46"/>
      <c r="K59" s="46"/>
      <c r="L59" s="46"/>
      <c r="M59" s="46"/>
      <c r="N59" s="46"/>
      <c r="O59" s="83"/>
      <c r="P59" s="84"/>
      <c r="Q59" s="94"/>
      <c r="R59" s="94"/>
      <c r="S59" s="94"/>
      <c r="T59" s="95"/>
      <c r="U59" s="95"/>
      <c r="V59" s="95"/>
      <c r="W59" s="95"/>
      <c r="X59" s="95"/>
      <c r="Y59" s="94"/>
      <c r="Z59" s="98"/>
      <c r="AA59" s="95"/>
      <c r="AB59" s="95"/>
      <c r="AC59" s="95"/>
      <c r="AD59" s="95">
        <v>1524</v>
      </c>
      <c r="AE59" s="95">
        <v>2940</v>
      </c>
      <c r="AF59" s="94"/>
      <c r="AG59" s="94"/>
      <c r="AH59" s="95"/>
      <c r="AI59" s="95"/>
      <c r="AJ59" s="95"/>
      <c r="AK59" s="95"/>
      <c r="AL59" s="95"/>
      <c r="AM59" s="94"/>
      <c r="AN59" s="94"/>
      <c r="AO59" s="95"/>
      <c r="AP59" s="95"/>
      <c r="AQ59" s="95"/>
      <c r="AR59" s="95"/>
      <c r="AS59" s="105"/>
      <c r="AT59" s="106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07"/>
      <c r="CD59" s="107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  <c r="DC59" s="107"/>
      <c r="DD59" s="107"/>
      <c r="DE59" s="107"/>
      <c r="DF59" s="107"/>
      <c r="DG59" s="107"/>
      <c r="DH59" s="107"/>
      <c r="DI59" s="107"/>
      <c r="DJ59" s="107"/>
      <c r="DK59" s="107"/>
      <c r="DL59" s="107"/>
      <c r="DM59" s="107"/>
      <c r="DN59" s="107"/>
      <c r="DO59" s="107"/>
      <c r="DP59" s="107"/>
      <c r="DQ59" s="107"/>
      <c r="DR59" s="107"/>
      <c r="DS59" s="107"/>
      <c r="DT59" s="107"/>
      <c r="DU59" s="107"/>
      <c r="DV59" s="107"/>
      <c r="DW59" s="107"/>
      <c r="DX59" s="107"/>
      <c r="DY59" s="107"/>
      <c r="DZ59" s="107"/>
      <c r="EA59" s="107"/>
      <c r="EB59" s="107"/>
      <c r="EC59" s="107"/>
      <c r="ED59" s="107"/>
      <c r="EE59" s="107"/>
      <c r="EF59" s="107"/>
      <c r="EG59" s="107"/>
      <c r="EH59" s="107"/>
      <c r="EI59" s="107"/>
      <c r="EJ59" s="107"/>
      <c r="EK59" s="107"/>
      <c r="EL59" s="107"/>
      <c r="EM59" s="107"/>
      <c r="EN59" s="107"/>
      <c r="EO59" s="107"/>
      <c r="EP59" s="107"/>
      <c r="EQ59" s="107"/>
      <c r="ER59" s="107"/>
      <c r="ES59" s="107"/>
      <c r="ET59" s="107"/>
      <c r="EU59" s="107"/>
      <c r="EV59" s="107"/>
      <c r="EW59" s="107"/>
      <c r="EX59" s="107"/>
      <c r="EY59" s="107"/>
      <c r="EZ59" s="107"/>
      <c r="FA59" s="107"/>
      <c r="FB59" s="107"/>
      <c r="FC59" s="107"/>
      <c r="FD59" s="107"/>
      <c r="FE59" s="107"/>
      <c r="FF59" s="107"/>
      <c r="FG59" s="107"/>
      <c r="FH59" s="107"/>
      <c r="FI59" s="107"/>
      <c r="FJ59" s="107"/>
      <c r="FK59" s="107"/>
      <c r="FL59" s="107"/>
      <c r="FM59" s="107"/>
      <c r="FN59" s="107"/>
      <c r="FO59" s="107"/>
      <c r="FP59" s="107"/>
      <c r="FQ59" s="107"/>
      <c r="FR59" s="107"/>
      <c r="FS59" s="107"/>
      <c r="FT59" s="107"/>
      <c r="FU59" s="107"/>
      <c r="FV59" s="107"/>
      <c r="FW59" s="107"/>
      <c r="FX59" s="107"/>
      <c r="FY59" s="107"/>
      <c r="FZ59" s="107"/>
      <c r="GA59" s="107"/>
      <c r="GB59" s="107"/>
      <c r="GC59" s="107"/>
      <c r="GD59" s="107"/>
      <c r="GE59" s="107"/>
      <c r="GF59" s="107"/>
      <c r="GG59" s="107"/>
      <c r="GH59" s="107"/>
    </row>
    <row r="60" s="3" customFormat="1" ht="18" customHeight="1" spans="2:190">
      <c r="B60" s="72"/>
      <c r="C60" s="74"/>
      <c r="D60" s="75"/>
      <c r="E60" s="73">
        <f t="array" ref="E60">MIN(IF(O60:AR60&gt;0,O$3:AR$3,""))</f>
        <v>0</v>
      </c>
      <c r="F60" s="40" t="s">
        <v>73</v>
      </c>
      <c r="G60" s="43"/>
      <c r="H60" s="46"/>
      <c r="I60" s="80">
        <f t="shared" si="2"/>
        <v>0</v>
      </c>
      <c r="J60" s="46"/>
      <c r="K60" s="46"/>
      <c r="L60" s="46"/>
      <c r="M60" s="46"/>
      <c r="N60" s="46"/>
      <c r="O60" s="83"/>
      <c r="P60" s="84"/>
      <c r="Q60" s="94"/>
      <c r="R60" s="94"/>
      <c r="S60" s="94"/>
      <c r="T60" s="95"/>
      <c r="U60" s="95"/>
      <c r="V60" s="95"/>
      <c r="W60" s="95"/>
      <c r="X60" s="95"/>
      <c r="Y60" s="94"/>
      <c r="Z60" s="98"/>
      <c r="AA60" s="95"/>
      <c r="AB60" s="95"/>
      <c r="AC60" s="95"/>
      <c r="AD60" s="95"/>
      <c r="AE60" s="95"/>
      <c r="AF60" s="94"/>
      <c r="AG60" s="94"/>
      <c r="AH60" s="95"/>
      <c r="AI60" s="95"/>
      <c r="AJ60" s="95"/>
      <c r="AK60" s="95"/>
      <c r="AL60" s="95"/>
      <c r="AM60" s="94"/>
      <c r="AN60" s="94"/>
      <c r="AO60" s="95"/>
      <c r="AP60" s="95"/>
      <c r="AQ60" s="95"/>
      <c r="AR60" s="95"/>
      <c r="AS60" s="105"/>
      <c r="AT60" s="106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07"/>
      <c r="CD60" s="107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  <c r="DC60" s="107"/>
      <c r="DD60" s="107"/>
      <c r="DE60" s="107"/>
      <c r="DF60" s="107"/>
      <c r="DG60" s="107"/>
      <c r="DH60" s="107"/>
      <c r="DI60" s="107"/>
      <c r="DJ60" s="107"/>
      <c r="DK60" s="107"/>
      <c r="DL60" s="107"/>
      <c r="DM60" s="107"/>
      <c r="DN60" s="107"/>
      <c r="DO60" s="107"/>
      <c r="DP60" s="107"/>
      <c r="DQ60" s="107"/>
      <c r="DR60" s="107"/>
      <c r="DS60" s="107"/>
      <c r="DT60" s="107"/>
      <c r="DU60" s="107"/>
      <c r="DV60" s="107"/>
      <c r="DW60" s="107"/>
      <c r="DX60" s="107"/>
      <c r="DY60" s="107"/>
      <c r="DZ60" s="107"/>
      <c r="EA60" s="107"/>
      <c r="EB60" s="107"/>
      <c r="EC60" s="107"/>
      <c r="ED60" s="107"/>
      <c r="EE60" s="107"/>
      <c r="EF60" s="107"/>
      <c r="EG60" s="107"/>
      <c r="EH60" s="107"/>
      <c r="EI60" s="107"/>
      <c r="EJ60" s="107"/>
      <c r="EK60" s="107"/>
      <c r="EL60" s="107"/>
      <c r="EM60" s="107"/>
      <c r="EN60" s="107"/>
      <c r="EO60" s="107"/>
      <c r="EP60" s="107"/>
      <c r="EQ60" s="107"/>
      <c r="ER60" s="107"/>
      <c r="ES60" s="107"/>
      <c r="ET60" s="107"/>
      <c r="EU60" s="107"/>
      <c r="EV60" s="107"/>
      <c r="EW60" s="107"/>
      <c r="EX60" s="107"/>
      <c r="EY60" s="107"/>
      <c r="EZ60" s="107"/>
      <c r="FA60" s="107"/>
      <c r="FB60" s="107"/>
      <c r="FC60" s="107"/>
      <c r="FD60" s="107"/>
      <c r="FE60" s="107"/>
      <c r="FF60" s="107"/>
      <c r="FG60" s="107"/>
      <c r="FH60" s="107"/>
      <c r="FI60" s="107"/>
      <c r="FJ60" s="107"/>
      <c r="FK60" s="107"/>
      <c r="FL60" s="107"/>
      <c r="FM60" s="107"/>
      <c r="FN60" s="107"/>
      <c r="FO60" s="107"/>
      <c r="FP60" s="107"/>
      <c r="FQ60" s="107"/>
      <c r="FR60" s="107"/>
      <c r="FS60" s="107"/>
      <c r="FT60" s="107"/>
      <c r="FU60" s="107"/>
      <c r="FV60" s="107"/>
      <c r="FW60" s="107"/>
      <c r="FX60" s="107"/>
      <c r="FY60" s="107"/>
      <c r="FZ60" s="107"/>
      <c r="GA60" s="107"/>
      <c r="GB60" s="107"/>
      <c r="GC60" s="107"/>
      <c r="GD60" s="107"/>
      <c r="GE60" s="107"/>
      <c r="GF60" s="107"/>
      <c r="GG60" s="107"/>
      <c r="GH60" s="107"/>
    </row>
    <row r="61" s="3" customFormat="1" ht="18" customHeight="1" spans="2:190">
      <c r="B61" s="72" t="s">
        <v>46</v>
      </c>
      <c r="C61" s="74" t="s">
        <v>40</v>
      </c>
      <c r="D61" s="75" t="s">
        <v>48</v>
      </c>
      <c r="E61" s="73">
        <f t="array" ref="E61">MIN(IF(O61:AR61&gt;0,O$3:AR$3,""))</f>
        <v>0</v>
      </c>
      <c r="F61" s="77" t="s">
        <v>106</v>
      </c>
      <c r="G61" s="39">
        <v>2502</v>
      </c>
      <c r="H61" s="46"/>
      <c r="I61" s="80">
        <f t="shared" si="2"/>
        <v>0</v>
      </c>
      <c r="J61" s="46"/>
      <c r="K61" s="46"/>
      <c r="L61" s="46"/>
      <c r="M61" s="46"/>
      <c r="N61" s="46"/>
      <c r="O61" s="83"/>
      <c r="P61" s="84"/>
      <c r="Q61" s="94"/>
      <c r="R61" s="94"/>
      <c r="S61" s="94"/>
      <c r="T61" s="95"/>
      <c r="U61" s="95"/>
      <c r="V61" s="95"/>
      <c r="W61" s="95"/>
      <c r="X61" s="95"/>
      <c r="Y61" s="94"/>
      <c r="Z61" s="98"/>
      <c r="AA61" s="95"/>
      <c r="AB61" s="95"/>
      <c r="AC61" s="95"/>
      <c r="AD61" s="95"/>
      <c r="AE61" s="95"/>
      <c r="AF61" s="94"/>
      <c r="AG61" s="94"/>
      <c r="AH61" s="95"/>
      <c r="AI61" s="95"/>
      <c r="AJ61" s="95"/>
      <c r="AK61" s="95"/>
      <c r="AL61" s="95"/>
      <c r="AM61" s="94"/>
      <c r="AN61" s="94"/>
      <c r="AO61" s="95"/>
      <c r="AP61" s="95"/>
      <c r="AQ61" s="95"/>
      <c r="AR61" s="95"/>
      <c r="AS61" s="105"/>
      <c r="AT61" s="106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07"/>
      <c r="CD61" s="107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  <c r="DC61" s="107"/>
      <c r="DD61" s="107"/>
      <c r="DE61" s="107"/>
      <c r="DF61" s="107"/>
      <c r="DG61" s="107"/>
      <c r="DH61" s="107"/>
      <c r="DI61" s="107"/>
      <c r="DJ61" s="107"/>
      <c r="DK61" s="107"/>
      <c r="DL61" s="107"/>
      <c r="DM61" s="107"/>
      <c r="DN61" s="107"/>
      <c r="DO61" s="107"/>
      <c r="DP61" s="107"/>
      <c r="DQ61" s="107"/>
      <c r="DR61" s="107"/>
      <c r="DS61" s="107"/>
      <c r="DT61" s="107"/>
      <c r="DU61" s="107"/>
      <c r="DV61" s="107"/>
      <c r="DW61" s="107"/>
      <c r="DX61" s="107"/>
      <c r="DY61" s="107"/>
      <c r="DZ61" s="107"/>
      <c r="EA61" s="107"/>
      <c r="EB61" s="107"/>
      <c r="EC61" s="107"/>
      <c r="ED61" s="107"/>
      <c r="EE61" s="107"/>
      <c r="EF61" s="107"/>
      <c r="EG61" s="107"/>
      <c r="EH61" s="107"/>
      <c r="EI61" s="107"/>
      <c r="EJ61" s="107"/>
      <c r="EK61" s="107"/>
      <c r="EL61" s="107"/>
      <c r="EM61" s="107"/>
      <c r="EN61" s="107"/>
      <c r="EO61" s="107"/>
      <c r="EP61" s="107"/>
      <c r="EQ61" s="107"/>
      <c r="ER61" s="107"/>
      <c r="ES61" s="107"/>
      <c r="ET61" s="107"/>
      <c r="EU61" s="107"/>
      <c r="EV61" s="107"/>
      <c r="EW61" s="107"/>
      <c r="EX61" s="107"/>
      <c r="EY61" s="107"/>
      <c r="EZ61" s="107"/>
      <c r="FA61" s="107"/>
      <c r="FB61" s="107"/>
      <c r="FC61" s="107"/>
      <c r="FD61" s="107"/>
      <c r="FE61" s="107"/>
      <c r="FF61" s="107"/>
      <c r="FG61" s="107"/>
      <c r="FH61" s="107"/>
      <c r="FI61" s="107"/>
      <c r="FJ61" s="107"/>
      <c r="FK61" s="107"/>
      <c r="FL61" s="107"/>
      <c r="FM61" s="107"/>
      <c r="FN61" s="107"/>
      <c r="FO61" s="107"/>
      <c r="FP61" s="107"/>
      <c r="FQ61" s="107"/>
      <c r="FR61" s="107"/>
      <c r="FS61" s="107"/>
      <c r="FT61" s="107"/>
      <c r="FU61" s="107"/>
      <c r="FV61" s="107"/>
      <c r="FW61" s="107"/>
      <c r="FX61" s="107"/>
      <c r="FY61" s="107"/>
      <c r="FZ61" s="107"/>
      <c r="GA61" s="107"/>
      <c r="GB61" s="107"/>
      <c r="GC61" s="107"/>
      <c r="GD61" s="107"/>
      <c r="GE61" s="107"/>
      <c r="GF61" s="107"/>
      <c r="GG61" s="107"/>
      <c r="GH61" s="107"/>
    </row>
    <row r="62" s="3" customFormat="1" ht="18" customHeight="1" spans="2:190">
      <c r="B62" s="72"/>
      <c r="C62" s="74"/>
      <c r="D62" s="75"/>
      <c r="E62" s="73">
        <f t="array" ref="E62">MIN(IF(O62:AR62&gt;0,O$3:AR$3,""))</f>
        <v>0</v>
      </c>
      <c r="F62" s="40" t="s">
        <v>107</v>
      </c>
      <c r="G62" s="39">
        <v>2502</v>
      </c>
      <c r="H62" s="46"/>
      <c r="I62" s="80">
        <f t="shared" si="2"/>
        <v>0</v>
      </c>
      <c r="J62" s="46"/>
      <c r="K62" s="46"/>
      <c r="L62" s="46"/>
      <c r="M62" s="46"/>
      <c r="N62" s="46"/>
      <c r="O62" s="83"/>
      <c r="P62" s="84"/>
      <c r="Q62" s="94"/>
      <c r="R62" s="94"/>
      <c r="S62" s="94"/>
      <c r="T62" s="95"/>
      <c r="U62" s="95"/>
      <c r="V62" s="95"/>
      <c r="W62" s="95"/>
      <c r="X62" s="95"/>
      <c r="Y62" s="94"/>
      <c r="Z62" s="98"/>
      <c r="AA62" s="95"/>
      <c r="AB62" s="95"/>
      <c r="AC62" s="95"/>
      <c r="AD62" s="95"/>
      <c r="AE62" s="95"/>
      <c r="AF62" s="94"/>
      <c r="AG62" s="94"/>
      <c r="AH62" s="95"/>
      <c r="AI62" s="95"/>
      <c r="AJ62" s="95"/>
      <c r="AK62" s="95"/>
      <c r="AL62" s="95"/>
      <c r="AM62" s="94"/>
      <c r="AN62" s="94"/>
      <c r="AO62" s="95"/>
      <c r="AP62" s="95"/>
      <c r="AQ62" s="95"/>
      <c r="AR62" s="95"/>
      <c r="AS62" s="105"/>
      <c r="AT62" s="106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07"/>
      <c r="CD62" s="107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  <c r="DC62" s="107"/>
      <c r="DD62" s="107"/>
      <c r="DE62" s="107"/>
      <c r="DF62" s="107"/>
      <c r="DG62" s="107"/>
      <c r="DH62" s="107"/>
      <c r="DI62" s="107"/>
      <c r="DJ62" s="107"/>
      <c r="DK62" s="107"/>
      <c r="DL62" s="107"/>
      <c r="DM62" s="107"/>
      <c r="DN62" s="107"/>
      <c r="DO62" s="107"/>
      <c r="DP62" s="107"/>
      <c r="DQ62" s="107"/>
      <c r="DR62" s="107"/>
      <c r="DS62" s="107"/>
      <c r="DT62" s="107"/>
      <c r="DU62" s="107"/>
      <c r="DV62" s="107"/>
      <c r="DW62" s="107"/>
      <c r="DX62" s="107"/>
      <c r="DY62" s="107"/>
      <c r="DZ62" s="107"/>
      <c r="EA62" s="107"/>
      <c r="EB62" s="107"/>
      <c r="EC62" s="107"/>
      <c r="ED62" s="107"/>
      <c r="EE62" s="107"/>
      <c r="EF62" s="107"/>
      <c r="EG62" s="107"/>
      <c r="EH62" s="107"/>
      <c r="EI62" s="107"/>
      <c r="EJ62" s="107"/>
      <c r="EK62" s="107"/>
      <c r="EL62" s="107"/>
      <c r="EM62" s="107"/>
      <c r="EN62" s="107"/>
      <c r="EO62" s="107"/>
      <c r="EP62" s="107"/>
      <c r="EQ62" s="107"/>
      <c r="ER62" s="107"/>
      <c r="ES62" s="107"/>
      <c r="ET62" s="107"/>
      <c r="EU62" s="107"/>
      <c r="EV62" s="107"/>
      <c r="EW62" s="107"/>
      <c r="EX62" s="107"/>
      <c r="EY62" s="107"/>
      <c r="EZ62" s="107"/>
      <c r="FA62" s="107"/>
      <c r="FB62" s="107"/>
      <c r="FC62" s="107"/>
      <c r="FD62" s="107"/>
      <c r="FE62" s="107"/>
      <c r="FF62" s="107"/>
      <c r="FG62" s="107"/>
      <c r="FH62" s="107"/>
      <c r="FI62" s="107"/>
      <c r="FJ62" s="107"/>
      <c r="FK62" s="107"/>
      <c r="FL62" s="107"/>
      <c r="FM62" s="107"/>
      <c r="FN62" s="107"/>
      <c r="FO62" s="107"/>
      <c r="FP62" s="107"/>
      <c r="FQ62" s="107"/>
      <c r="FR62" s="107"/>
      <c r="FS62" s="107"/>
      <c r="FT62" s="107"/>
      <c r="FU62" s="107"/>
      <c r="FV62" s="107"/>
      <c r="FW62" s="107"/>
      <c r="FX62" s="107"/>
      <c r="FY62" s="107"/>
      <c r="FZ62" s="107"/>
      <c r="GA62" s="107"/>
      <c r="GB62" s="107"/>
      <c r="GC62" s="107"/>
      <c r="GD62" s="107"/>
      <c r="GE62" s="107"/>
      <c r="GF62" s="107"/>
      <c r="GG62" s="107"/>
      <c r="GH62" s="107"/>
    </row>
    <row r="63" s="3" customFormat="1" ht="18" customHeight="1" spans="2:190">
      <c r="B63" s="72"/>
      <c r="C63" s="74"/>
      <c r="D63" s="75"/>
      <c r="E63" s="73">
        <f t="array" ref="E63">MIN(IF(O63:AR63&gt;0,O$3:AR$3,""))</f>
        <v>0</v>
      </c>
      <c r="F63" s="40" t="s">
        <v>108</v>
      </c>
      <c r="G63" s="39">
        <v>2502</v>
      </c>
      <c r="H63" s="46"/>
      <c r="I63" s="80">
        <f t="shared" si="2"/>
        <v>0</v>
      </c>
      <c r="J63" s="46"/>
      <c r="K63" s="46"/>
      <c r="L63" s="46"/>
      <c r="M63" s="46"/>
      <c r="N63" s="46"/>
      <c r="O63" s="83"/>
      <c r="P63" s="84"/>
      <c r="Q63" s="94"/>
      <c r="R63" s="94"/>
      <c r="S63" s="94"/>
      <c r="T63" s="95"/>
      <c r="U63" s="95"/>
      <c r="V63" s="95"/>
      <c r="W63" s="95"/>
      <c r="X63" s="95"/>
      <c r="Y63" s="94"/>
      <c r="Z63" s="98"/>
      <c r="AA63" s="95"/>
      <c r="AB63" s="95"/>
      <c r="AC63" s="95"/>
      <c r="AD63" s="95"/>
      <c r="AE63" s="95"/>
      <c r="AF63" s="94"/>
      <c r="AG63" s="94"/>
      <c r="AH63" s="95"/>
      <c r="AI63" s="95"/>
      <c r="AJ63" s="95"/>
      <c r="AK63" s="95"/>
      <c r="AL63" s="95"/>
      <c r="AM63" s="94"/>
      <c r="AN63" s="94"/>
      <c r="AO63" s="95"/>
      <c r="AP63" s="95"/>
      <c r="AQ63" s="95"/>
      <c r="AR63" s="95"/>
      <c r="AS63" s="105"/>
      <c r="AT63" s="106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07"/>
      <c r="CD63" s="107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  <c r="DC63" s="107"/>
      <c r="DD63" s="107"/>
      <c r="DE63" s="107"/>
      <c r="DF63" s="107"/>
      <c r="DG63" s="107"/>
      <c r="DH63" s="107"/>
      <c r="DI63" s="107"/>
      <c r="DJ63" s="107"/>
      <c r="DK63" s="107"/>
      <c r="DL63" s="107"/>
      <c r="DM63" s="107"/>
      <c r="DN63" s="107"/>
      <c r="DO63" s="107"/>
      <c r="DP63" s="107"/>
      <c r="DQ63" s="107"/>
      <c r="DR63" s="107"/>
      <c r="DS63" s="107"/>
      <c r="DT63" s="107"/>
      <c r="DU63" s="107"/>
      <c r="DV63" s="107"/>
      <c r="DW63" s="107"/>
      <c r="DX63" s="107"/>
      <c r="DY63" s="107"/>
      <c r="DZ63" s="107"/>
      <c r="EA63" s="107"/>
      <c r="EB63" s="107"/>
      <c r="EC63" s="107"/>
      <c r="ED63" s="107"/>
      <c r="EE63" s="107"/>
      <c r="EF63" s="107"/>
      <c r="EG63" s="107"/>
      <c r="EH63" s="107"/>
      <c r="EI63" s="107"/>
      <c r="EJ63" s="107"/>
      <c r="EK63" s="107"/>
      <c r="EL63" s="107"/>
      <c r="EM63" s="107"/>
      <c r="EN63" s="107"/>
      <c r="EO63" s="107"/>
      <c r="EP63" s="107"/>
      <c r="EQ63" s="107"/>
      <c r="ER63" s="107"/>
      <c r="ES63" s="107"/>
      <c r="ET63" s="107"/>
      <c r="EU63" s="107"/>
      <c r="EV63" s="107"/>
      <c r="EW63" s="107"/>
      <c r="EX63" s="107"/>
      <c r="EY63" s="107"/>
      <c r="EZ63" s="107"/>
      <c r="FA63" s="107"/>
      <c r="FB63" s="107"/>
      <c r="FC63" s="107"/>
      <c r="FD63" s="107"/>
      <c r="FE63" s="107"/>
      <c r="FF63" s="107"/>
      <c r="FG63" s="107"/>
      <c r="FH63" s="107"/>
      <c r="FI63" s="107"/>
      <c r="FJ63" s="107"/>
      <c r="FK63" s="107"/>
      <c r="FL63" s="107"/>
      <c r="FM63" s="107"/>
      <c r="FN63" s="107"/>
      <c r="FO63" s="107"/>
      <c r="FP63" s="107"/>
      <c r="FQ63" s="107"/>
      <c r="FR63" s="107"/>
      <c r="FS63" s="107"/>
      <c r="FT63" s="107"/>
      <c r="FU63" s="107"/>
      <c r="FV63" s="107"/>
      <c r="FW63" s="107"/>
      <c r="FX63" s="107"/>
      <c r="FY63" s="107"/>
      <c r="FZ63" s="107"/>
      <c r="GA63" s="107"/>
      <c r="GB63" s="107"/>
      <c r="GC63" s="107"/>
      <c r="GD63" s="107"/>
      <c r="GE63" s="107"/>
      <c r="GF63" s="107"/>
      <c r="GG63" s="107"/>
      <c r="GH63" s="107"/>
    </row>
    <row r="64" s="3" customFormat="1" ht="18" customHeight="1" spans="2:190">
      <c r="B64" s="72"/>
      <c r="C64" s="74"/>
      <c r="D64" s="75"/>
      <c r="E64" s="73">
        <f t="array" ref="E64">MIN(IF(O64:AR64&gt;0,O$3:AR$3,""))</f>
        <v>0</v>
      </c>
      <c r="F64" s="40" t="s">
        <v>109</v>
      </c>
      <c r="G64" s="39">
        <v>2540</v>
      </c>
      <c r="H64" s="46"/>
      <c r="I64" s="80">
        <f t="shared" si="2"/>
        <v>0</v>
      </c>
      <c r="J64" s="46"/>
      <c r="K64" s="46"/>
      <c r="L64" s="46"/>
      <c r="M64" s="46"/>
      <c r="N64" s="46"/>
      <c r="O64" s="83"/>
      <c r="P64" s="84"/>
      <c r="Q64" s="94"/>
      <c r="R64" s="94"/>
      <c r="S64" s="94"/>
      <c r="T64" s="95"/>
      <c r="U64" s="95"/>
      <c r="V64" s="95"/>
      <c r="W64" s="95"/>
      <c r="X64" s="95"/>
      <c r="Y64" s="94"/>
      <c r="Z64" s="98"/>
      <c r="AA64" s="95"/>
      <c r="AB64" s="95"/>
      <c r="AC64" s="95"/>
      <c r="AD64" s="95"/>
      <c r="AE64" s="95"/>
      <c r="AF64" s="94"/>
      <c r="AG64" s="94"/>
      <c r="AH64" s="95"/>
      <c r="AI64" s="95"/>
      <c r="AJ64" s="95"/>
      <c r="AK64" s="95"/>
      <c r="AL64" s="95"/>
      <c r="AM64" s="94"/>
      <c r="AN64" s="94"/>
      <c r="AO64" s="95"/>
      <c r="AP64" s="95"/>
      <c r="AQ64" s="95"/>
      <c r="AR64" s="95"/>
      <c r="AS64" s="105"/>
      <c r="AT64" s="106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  <c r="DC64" s="107"/>
      <c r="DD64" s="107"/>
      <c r="DE64" s="107"/>
      <c r="DF64" s="107"/>
      <c r="DG64" s="107"/>
      <c r="DH64" s="107"/>
      <c r="DI64" s="107"/>
      <c r="DJ64" s="107"/>
      <c r="DK64" s="107"/>
      <c r="DL64" s="107"/>
      <c r="DM64" s="107"/>
      <c r="DN64" s="107"/>
      <c r="DO64" s="107"/>
      <c r="DP64" s="107"/>
      <c r="DQ64" s="107"/>
      <c r="DR64" s="107"/>
      <c r="DS64" s="107"/>
      <c r="DT64" s="107"/>
      <c r="DU64" s="107"/>
      <c r="DV64" s="107"/>
      <c r="DW64" s="107"/>
      <c r="DX64" s="107"/>
      <c r="DY64" s="107"/>
      <c r="DZ64" s="107"/>
      <c r="EA64" s="107"/>
      <c r="EB64" s="107"/>
      <c r="EC64" s="107"/>
      <c r="ED64" s="107"/>
      <c r="EE64" s="107"/>
      <c r="EF64" s="107"/>
      <c r="EG64" s="107"/>
      <c r="EH64" s="107"/>
      <c r="EI64" s="107"/>
      <c r="EJ64" s="107"/>
      <c r="EK64" s="107"/>
      <c r="EL64" s="107"/>
      <c r="EM64" s="107"/>
      <c r="EN64" s="107"/>
      <c r="EO64" s="107"/>
      <c r="EP64" s="107"/>
      <c r="EQ64" s="107"/>
      <c r="ER64" s="107"/>
      <c r="ES64" s="107"/>
      <c r="ET64" s="107"/>
      <c r="EU64" s="107"/>
      <c r="EV64" s="107"/>
      <c r="EW64" s="107"/>
      <c r="EX64" s="107"/>
      <c r="EY64" s="107"/>
      <c r="EZ64" s="107"/>
      <c r="FA64" s="107"/>
      <c r="FB64" s="107"/>
      <c r="FC64" s="107"/>
      <c r="FD64" s="107"/>
      <c r="FE64" s="107"/>
      <c r="FF64" s="107"/>
      <c r="FG64" s="107"/>
      <c r="FH64" s="107"/>
      <c r="FI64" s="107"/>
      <c r="FJ64" s="107"/>
      <c r="FK64" s="107"/>
      <c r="FL64" s="107"/>
      <c r="FM64" s="107"/>
      <c r="FN64" s="107"/>
      <c r="FO64" s="107"/>
      <c r="FP64" s="107"/>
      <c r="FQ64" s="107"/>
      <c r="FR64" s="107"/>
      <c r="FS64" s="107"/>
      <c r="FT64" s="107"/>
      <c r="FU64" s="107"/>
      <c r="FV64" s="107"/>
      <c r="FW64" s="107"/>
      <c r="FX64" s="107"/>
      <c r="FY64" s="107"/>
      <c r="FZ64" s="107"/>
      <c r="GA64" s="107"/>
      <c r="GB64" s="107"/>
      <c r="GC64" s="107"/>
      <c r="GD64" s="107"/>
      <c r="GE64" s="107"/>
      <c r="GF64" s="107"/>
      <c r="GG64" s="107"/>
      <c r="GH64" s="107"/>
    </row>
    <row r="65" s="3" customFormat="1" ht="18" customHeight="1" spans="2:190">
      <c r="B65" s="72"/>
      <c r="C65" s="74"/>
      <c r="D65" s="75"/>
      <c r="E65" s="73">
        <f t="array" ref="E65">MIN(IF(O65:AR65&gt;0,O$3:AR$3,""))</f>
        <v>0</v>
      </c>
      <c r="F65" s="76" t="s">
        <v>110</v>
      </c>
      <c r="G65" s="39">
        <v>2540</v>
      </c>
      <c r="H65" s="46"/>
      <c r="I65" s="80">
        <f t="shared" si="2"/>
        <v>0</v>
      </c>
      <c r="J65" s="46"/>
      <c r="K65" s="46"/>
      <c r="L65" s="46"/>
      <c r="M65" s="46"/>
      <c r="N65" s="46"/>
      <c r="O65" s="83"/>
      <c r="P65" s="84"/>
      <c r="Q65" s="94"/>
      <c r="R65" s="94"/>
      <c r="S65" s="94"/>
      <c r="T65" s="95"/>
      <c r="U65" s="95"/>
      <c r="V65" s="95"/>
      <c r="W65" s="95"/>
      <c r="X65" s="95"/>
      <c r="Y65" s="94"/>
      <c r="Z65" s="98"/>
      <c r="AA65" s="95"/>
      <c r="AB65" s="95"/>
      <c r="AC65" s="95"/>
      <c r="AD65" s="95"/>
      <c r="AE65" s="95"/>
      <c r="AF65" s="94"/>
      <c r="AG65" s="94"/>
      <c r="AH65" s="95"/>
      <c r="AI65" s="95"/>
      <c r="AJ65" s="95"/>
      <c r="AK65" s="95"/>
      <c r="AL65" s="95"/>
      <c r="AM65" s="94"/>
      <c r="AN65" s="94"/>
      <c r="AO65" s="95"/>
      <c r="AP65" s="95"/>
      <c r="AQ65" s="95"/>
      <c r="AR65" s="95"/>
      <c r="AS65" s="105"/>
      <c r="AT65" s="106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07"/>
      <c r="CD65" s="107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  <c r="DC65" s="107"/>
      <c r="DD65" s="107"/>
      <c r="DE65" s="107"/>
      <c r="DF65" s="107"/>
      <c r="DG65" s="107"/>
      <c r="DH65" s="107"/>
      <c r="DI65" s="107"/>
      <c r="DJ65" s="107"/>
      <c r="DK65" s="107"/>
      <c r="DL65" s="107"/>
      <c r="DM65" s="107"/>
      <c r="DN65" s="107"/>
      <c r="DO65" s="107"/>
      <c r="DP65" s="107"/>
      <c r="DQ65" s="107"/>
      <c r="DR65" s="107"/>
      <c r="DS65" s="107"/>
      <c r="DT65" s="107"/>
      <c r="DU65" s="107"/>
      <c r="DV65" s="107"/>
      <c r="DW65" s="107"/>
      <c r="DX65" s="107"/>
      <c r="DY65" s="107"/>
      <c r="DZ65" s="107"/>
      <c r="EA65" s="107"/>
      <c r="EB65" s="107"/>
      <c r="EC65" s="107"/>
      <c r="ED65" s="107"/>
      <c r="EE65" s="107"/>
      <c r="EF65" s="107"/>
      <c r="EG65" s="107"/>
      <c r="EH65" s="107"/>
      <c r="EI65" s="107"/>
      <c r="EJ65" s="107"/>
      <c r="EK65" s="107"/>
      <c r="EL65" s="107"/>
      <c r="EM65" s="107"/>
      <c r="EN65" s="107"/>
      <c r="EO65" s="107"/>
      <c r="EP65" s="107"/>
      <c r="EQ65" s="107"/>
      <c r="ER65" s="107"/>
      <c r="ES65" s="107"/>
      <c r="ET65" s="107"/>
      <c r="EU65" s="107"/>
      <c r="EV65" s="107"/>
      <c r="EW65" s="107"/>
      <c r="EX65" s="107"/>
      <c r="EY65" s="107"/>
      <c r="EZ65" s="107"/>
      <c r="FA65" s="107"/>
      <c r="FB65" s="107"/>
      <c r="FC65" s="107"/>
      <c r="FD65" s="107"/>
      <c r="FE65" s="107"/>
      <c r="FF65" s="107"/>
      <c r="FG65" s="107"/>
      <c r="FH65" s="107"/>
      <c r="FI65" s="107"/>
      <c r="FJ65" s="107"/>
      <c r="FK65" s="107"/>
      <c r="FL65" s="107"/>
      <c r="FM65" s="107"/>
      <c r="FN65" s="107"/>
      <c r="FO65" s="107"/>
      <c r="FP65" s="107"/>
      <c r="FQ65" s="107"/>
      <c r="FR65" s="107"/>
      <c r="FS65" s="107"/>
      <c r="FT65" s="107"/>
      <c r="FU65" s="107"/>
      <c r="FV65" s="107"/>
      <c r="FW65" s="107"/>
      <c r="FX65" s="107"/>
      <c r="FY65" s="107"/>
      <c r="FZ65" s="107"/>
      <c r="GA65" s="107"/>
      <c r="GB65" s="107"/>
      <c r="GC65" s="107"/>
      <c r="GD65" s="107"/>
      <c r="GE65" s="107"/>
      <c r="GF65" s="107"/>
      <c r="GG65" s="107"/>
      <c r="GH65" s="107"/>
    </row>
    <row r="66" s="3" customFormat="1" ht="18" customHeight="1" spans="2:190">
      <c r="B66" s="72"/>
      <c r="C66" s="74"/>
      <c r="D66" s="75"/>
      <c r="E66" s="73">
        <f t="array" ref="E66">MIN(IF(O66:AR66&gt;0,O$3:AR$3,""))</f>
        <v>0</v>
      </c>
      <c r="F66" s="40" t="s">
        <v>111</v>
      </c>
      <c r="G66" s="39">
        <v>1011</v>
      </c>
      <c r="H66" s="46"/>
      <c r="I66" s="80">
        <f t="shared" si="2"/>
        <v>0</v>
      </c>
      <c r="J66" s="46"/>
      <c r="K66" s="46"/>
      <c r="L66" s="46"/>
      <c r="M66" s="46"/>
      <c r="N66" s="46"/>
      <c r="O66" s="83"/>
      <c r="P66" s="84"/>
      <c r="Q66" s="94"/>
      <c r="R66" s="94"/>
      <c r="S66" s="94"/>
      <c r="T66" s="95"/>
      <c r="U66" s="95"/>
      <c r="V66" s="95"/>
      <c r="W66" s="95"/>
      <c r="X66" s="95"/>
      <c r="Y66" s="94"/>
      <c r="Z66" s="98"/>
      <c r="AA66" s="95"/>
      <c r="AB66" s="95"/>
      <c r="AC66" s="95"/>
      <c r="AD66" s="95"/>
      <c r="AE66" s="95"/>
      <c r="AF66" s="94"/>
      <c r="AG66" s="94"/>
      <c r="AH66" s="95"/>
      <c r="AI66" s="95"/>
      <c r="AJ66" s="95"/>
      <c r="AK66" s="95"/>
      <c r="AL66" s="95"/>
      <c r="AM66" s="94"/>
      <c r="AN66" s="94"/>
      <c r="AO66" s="95"/>
      <c r="AP66" s="95"/>
      <c r="AQ66" s="95"/>
      <c r="AR66" s="95"/>
      <c r="AS66" s="105"/>
      <c r="AT66" s="106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107"/>
      <c r="DT66" s="10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/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/>
      <c r="EU66" s="107"/>
      <c r="EV66" s="107"/>
      <c r="EW66" s="107"/>
      <c r="EX66" s="107"/>
      <c r="EY66" s="107"/>
      <c r="EZ66" s="107"/>
      <c r="FA66" s="107"/>
      <c r="FB66" s="107"/>
      <c r="FC66" s="107"/>
      <c r="FD66" s="107"/>
      <c r="FE66" s="107"/>
      <c r="FF66" s="107"/>
      <c r="FG66" s="107"/>
      <c r="FH66" s="107"/>
      <c r="FI66" s="107"/>
      <c r="FJ66" s="107"/>
      <c r="FK66" s="107"/>
      <c r="FL66" s="107"/>
      <c r="FM66" s="107"/>
      <c r="FN66" s="107"/>
      <c r="FO66" s="107"/>
      <c r="FP66" s="107"/>
      <c r="FQ66" s="107"/>
      <c r="FR66" s="107"/>
      <c r="FS66" s="107"/>
      <c r="FT66" s="107"/>
      <c r="FU66" s="107"/>
      <c r="FV66" s="107"/>
      <c r="FW66" s="107"/>
      <c r="FX66" s="107"/>
      <c r="FY66" s="107"/>
      <c r="FZ66" s="107"/>
      <c r="GA66" s="107"/>
      <c r="GB66" s="107"/>
      <c r="GC66" s="107"/>
      <c r="GD66" s="107"/>
      <c r="GE66" s="107"/>
      <c r="GF66" s="107"/>
      <c r="GG66" s="107"/>
      <c r="GH66" s="107"/>
    </row>
    <row r="67" s="3" customFormat="1" ht="18" customHeight="1" spans="2:190">
      <c r="B67" s="72"/>
      <c r="C67" s="74"/>
      <c r="D67" s="75"/>
      <c r="E67" s="73">
        <f t="array" ref="E67">MIN(IF(O67:AR67&gt;0,O$3:AR$3,""))</f>
        <v>0</v>
      </c>
      <c r="F67" s="40" t="s">
        <v>112</v>
      </c>
      <c r="G67" s="39">
        <v>1011</v>
      </c>
      <c r="H67" s="46"/>
      <c r="I67" s="80">
        <f t="shared" si="2"/>
        <v>0</v>
      </c>
      <c r="J67" s="46"/>
      <c r="K67" s="46"/>
      <c r="L67" s="46"/>
      <c r="M67" s="46"/>
      <c r="N67" s="46"/>
      <c r="O67" s="83"/>
      <c r="P67" s="84"/>
      <c r="Q67" s="94"/>
      <c r="R67" s="94"/>
      <c r="S67" s="94"/>
      <c r="T67" s="95"/>
      <c r="U67" s="95"/>
      <c r="V67" s="95"/>
      <c r="W67" s="95"/>
      <c r="X67" s="95"/>
      <c r="Y67" s="94"/>
      <c r="Z67" s="98"/>
      <c r="AA67" s="95"/>
      <c r="AB67" s="95"/>
      <c r="AC67" s="95"/>
      <c r="AD67" s="95"/>
      <c r="AE67" s="95"/>
      <c r="AF67" s="94"/>
      <c r="AG67" s="94"/>
      <c r="AH67" s="95"/>
      <c r="AI67" s="95"/>
      <c r="AJ67" s="95"/>
      <c r="AK67" s="95"/>
      <c r="AL67" s="95"/>
      <c r="AM67" s="94"/>
      <c r="AN67" s="94"/>
      <c r="AO67" s="95"/>
      <c r="AP67" s="95"/>
      <c r="AQ67" s="95"/>
      <c r="AR67" s="95"/>
      <c r="AS67" s="105"/>
      <c r="AT67" s="106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07"/>
      <c r="CD67" s="107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  <c r="DC67" s="107"/>
      <c r="DD67" s="107"/>
      <c r="DE67" s="107"/>
      <c r="DF67" s="107"/>
      <c r="DG67" s="107"/>
      <c r="DH67" s="107"/>
      <c r="DI67" s="107"/>
      <c r="DJ67" s="107"/>
      <c r="DK67" s="107"/>
      <c r="DL67" s="107"/>
      <c r="DM67" s="107"/>
      <c r="DN67" s="107"/>
      <c r="DO67" s="107"/>
      <c r="DP67" s="107"/>
      <c r="DQ67" s="107"/>
      <c r="DR67" s="107"/>
      <c r="DS67" s="107"/>
      <c r="DT67" s="107"/>
      <c r="DU67" s="107"/>
      <c r="DV67" s="107"/>
      <c r="DW67" s="107"/>
      <c r="DX67" s="107"/>
      <c r="DY67" s="107"/>
      <c r="DZ67" s="107"/>
      <c r="EA67" s="107"/>
      <c r="EB67" s="107"/>
      <c r="EC67" s="107"/>
      <c r="ED67" s="107"/>
      <c r="EE67" s="107"/>
      <c r="EF67" s="107"/>
      <c r="EG67" s="107"/>
      <c r="EH67" s="107"/>
      <c r="EI67" s="107"/>
      <c r="EJ67" s="107"/>
      <c r="EK67" s="107"/>
      <c r="EL67" s="107"/>
      <c r="EM67" s="107"/>
      <c r="EN67" s="107"/>
      <c r="EO67" s="107"/>
      <c r="EP67" s="107"/>
      <c r="EQ67" s="107"/>
      <c r="ER67" s="107"/>
      <c r="ES67" s="107"/>
      <c r="ET67" s="107"/>
      <c r="EU67" s="107"/>
      <c r="EV67" s="107"/>
      <c r="EW67" s="107"/>
      <c r="EX67" s="107"/>
      <c r="EY67" s="107"/>
      <c r="EZ67" s="107"/>
      <c r="FA67" s="107"/>
      <c r="FB67" s="107"/>
      <c r="FC67" s="107"/>
      <c r="FD67" s="107"/>
      <c r="FE67" s="107"/>
      <c r="FF67" s="107"/>
      <c r="FG67" s="107"/>
      <c r="FH67" s="107"/>
      <c r="FI67" s="107"/>
      <c r="FJ67" s="107"/>
      <c r="FK67" s="107"/>
      <c r="FL67" s="107"/>
      <c r="FM67" s="107"/>
      <c r="FN67" s="107"/>
      <c r="FO67" s="107"/>
      <c r="FP67" s="107"/>
      <c r="FQ67" s="107"/>
      <c r="FR67" s="107"/>
      <c r="FS67" s="107"/>
      <c r="FT67" s="107"/>
      <c r="FU67" s="107"/>
      <c r="FV67" s="107"/>
      <c r="FW67" s="107"/>
      <c r="FX67" s="107"/>
      <c r="FY67" s="107"/>
      <c r="FZ67" s="107"/>
      <c r="GA67" s="107"/>
      <c r="GB67" s="107"/>
      <c r="GC67" s="107"/>
      <c r="GD67" s="107"/>
      <c r="GE67" s="107"/>
      <c r="GF67" s="107"/>
      <c r="GG67" s="107"/>
      <c r="GH67" s="107"/>
    </row>
    <row r="68" s="3" customFormat="1" ht="18" customHeight="1" spans="2:190">
      <c r="B68" s="72"/>
      <c r="C68" s="74"/>
      <c r="D68" s="75"/>
      <c r="E68" s="73">
        <f t="array" ref="E68">MIN(IF(O68:AR68&gt;0,O$3:AR$3,""))</f>
        <v>0</v>
      </c>
      <c r="F68" s="40" t="s">
        <v>113</v>
      </c>
      <c r="G68" s="39">
        <v>1011</v>
      </c>
      <c r="H68" s="46"/>
      <c r="I68" s="80">
        <f t="shared" si="2"/>
        <v>0</v>
      </c>
      <c r="J68" s="46"/>
      <c r="K68" s="46"/>
      <c r="L68" s="46"/>
      <c r="M68" s="46"/>
      <c r="N68" s="46"/>
      <c r="O68" s="83"/>
      <c r="P68" s="84"/>
      <c r="Q68" s="94"/>
      <c r="R68" s="94"/>
      <c r="S68" s="94"/>
      <c r="T68" s="95"/>
      <c r="U68" s="95"/>
      <c r="V68" s="95"/>
      <c r="W68" s="95"/>
      <c r="X68" s="95"/>
      <c r="Y68" s="94"/>
      <c r="Z68" s="98"/>
      <c r="AA68" s="95"/>
      <c r="AB68" s="95"/>
      <c r="AC68" s="95"/>
      <c r="AD68" s="95"/>
      <c r="AE68" s="95"/>
      <c r="AF68" s="94"/>
      <c r="AG68" s="94"/>
      <c r="AH68" s="95"/>
      <c r="AI68" s="95"/>
      <c r="AJ68" s="95"/>
      <c r="AK68" s="95"/>
      <c r="AL68" s="95"/>
      <c r="AM68" s="94"/>
      <c r="AN68" s="94"/>
      <c r="AO68" s="95"/>
      <c r="AP68" s="95"/>
      <c r="AQ68" s="95"/>
      <c r="AR68" s="95"/>
      <c r="AS68" s="105"/>
      <c r="AT68" s="106"/>
      <c r="AU68" s="107"/>
      <c r="AV68" s="107"/>
      <c r="AW68" s="107"/>
      <c r="AX68" s="107"/>
      <c r="AY68" s="107"/>
      <c r="AZ68" s="107"/>
      <c r="BA68" s="107"/>
      <c r="BB68" s="107"/>
      <c r="BC68" s="107"/>
      <c r="BD68" s="107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07"/>
      <c r="CD68" s="107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  <c r="DC68" s="107"/>
      <c r="DD68" s="107"/>
      <c r="DE68" s="107"/>
      <c r="DF68" s="107"/>
      <c r="DG68" s="107"/>
      <c r="DH68" s="107"/>
      <c r="DI68" s="107"/>
      <c r="DJ68" s="107"/>
      <c r="DK68" s="107"/>
      <c r="DL68" s="107"/>
      <c r="DM68" s="107"/>
      <c r="DN68" s="107"/>
      <c r="DO68" s="107"/>
      <c r="DP68" s="107"/>
      <c r="DQ68" s="107"/>
      <c r="DR68" s="107"/>
      <c r="DS68" s="107"/>
      <c r="DT68" s="107"/>
      <c r="DU68" s="107"/>
      <c r="DV68" s="107"/>
      <c r="DW68" s="107"/>
      <c r="DX68" s="107"/>
      <c r="DY68" s="107"/>
      <c r="DZ68" s="107"/>
      <c r="EA68" s="107"/>
      <c r="EB68" s="107"/>
      <c r="EC68" s="107"/>
      <c r="ED68" s="107"/>
      <c r="EE68" s="107"/>
      <c r="EF68" s="107"/>
      <c r="EG68" s="107"/>
      <c r="EH68" s="107"/>
      <c r="EI68" s="107"/>
      <c r="EJ68" s="107"/>
      <c r="EK68" s="107"/>
      <c r="EL68" s="107"/>
      <c r="EM68" s="107"/>
      <c r="EN68" s="107"/>
      <c r="EO68" s="107"/>
      <c r="EP68" s="107"/>
      <c r="EQ68" s="107"/>
      <c r="ER68" s="107"/>
      <c r="ES68" s="107"/>
      <c r="ET68" s="107"/>
      <c r="EU68" s="107"/>
      <c r="EV68" s="107"/>
      <c r="EW68" s="107"/>
      <c r="EX68" s="107"/>
      <c r="EY68" s="107"/>
      <c r="EZ68" s="107"/>
      <c r="FA68" s="107"/>
      <c r="FB68" s="107"/>
      <c r="FC68" s="107"/>
      <c r="FD68" s="107"/>
      <c r="FE68" s="107"/>
      <c r="FF68" s="107"/>
      <c r="FG68" s="107"/>
      <c r="FH68" s="107"/>
      <c r="FI68" s="107"/>
      <c r="FJ68" s="107"/>
      <c r="FK68" s="107"/>
      <c r="FL68" s="107"/>
      <c r="FM68" s="107"/>
      <c r="FN68" s="107"/>
      <c r="FO68" s="107"/>
      <c r="FP68" s="107"/>
      <c r="FQ68" s="107"/>
      <c r="FR68" s="107"/>
      <c r="FS68" s="107"/>
      <c r="FT68" s="107"/>
      <c r="FU68" s="107"/>
      <c r="FV68" s="107"/>
      <c r="FW68" s="107"/>
      <c r="FX68" s="107"/>
      <c r="FY68" s="107"/>
      <c r="FZ68" s="107"/>
      <c r="GA68" s="107"/>
      <c r="GB68" s="107"/>
      <c r="GC68" s="107"/>
      <c r="GD68" s="107"/>
      <c r="GE68" s="107"/>
      <c r="GF68" s="107"/>
      <c r="GG68" s="107"/>
      <c r="GH68" s="107"/>
    </row>
    <row r="69" s="3" customFormat="1" ht="18" customHeight="1" spans="2:190">
      <c r="B69" s="72"/>
      <c r="C69" s="74"/>
      <c r="D69" s="75"/>
      <c r="E69" s="73">
        <f t="array" ref="E69">MIN(IF(O69:AR69&gt;0,O$3:AR$3,""))</f>
        <v>0</v>
      </c>
      <c r="F69" s="40" t="s">
        <v>73</v>
      </c>
      <c r="G69" s="39"/>
      <c r="H69" s="46"/>
      <c r="I69" s="80">
        <f t="shared" si="2"/>
        <v>0</v>
      </c>
      <c r="J69" s="46"/>
      <c r="K69" s="46"/>
      <c r="L69" s="46"/>
      <c r="M69" s="46"/>
      <c r="N69" s="46"/>
      <c r="O69" s="83"/>
      <c r="P69" s="84"/>
      <c r="Q69" s="94"/>
      <c r="R69" s="94"/>
      <c r="S69" s="94"/>
      <c r="T69" s="95"/>
      <c r="U69" s="95"/>
      <c r="V69" s="95"/>
      <c r="W69" s="95"/>
      <c r="X69" s="95"/>
      <c r="Y69" s="94"/>
      <c r="Z69" s="98"/>
      <c r="AA69" s="95"/>
      <c r="AB69" s="95"/>
      <c r="AC69" s="95"/>
      <c r="AD69" s="95"/>
      <c r="AE69" s="95"/>
      <c r="AF69" s="94"/>
      <c r="AG69" s="94"/>
      <c r="AH69" s="95"/>
      <c r="AI69" s="95"/>
      <c r="AJ69" s="95"/>
      <c r="AK69" s="95"/>
      <c r="AL69" s="95"/>
      <c r="AM69" s="94"/>
      <c r="AN69" s="94"/>
      <c r="AO69" s="95"/>
      <c r="AP69" s="95"/>
      <c r="AQ69" s="95"/>
      <c r="AR69" s="95"/>
      <c r="AS69" s="105"/>
      <c r="AT69" s="106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7"/>
      <c r="CT69" s="107"/>
      <c r="CU69" s="107"/>
      <c r="CV69" s="107"/>
      <c r="CW69" s="107"/>
      <c r="CX69" s="107"/>
      <c r="CY69" s="107"/>
      <c r="CZ69" s="107"/>
      <c r="DA69" s="107"/>
      <c r="DB69" s="107"/>
      <c r="DC69" s="107"/>
      <c r="DD69" s="107"/>
      <c r="DE69" s="107"/>
      <c r="DF69" s="107"/>
      <c r="DG69" s="107"/>
      <c r="DH69" s="107"/>
      <c r="DI69" s="107"/>
      <c r="DJ69" s="107"/>
      <c r="DK69" s="107"/>
      <c r="DL69" s="107"/>
      <c r="DM69" s="107"/>
      <c r="DN69" s="107"/>
      <c r="DO69" s="107"/>
      <c r="DP69" s="107"/>
      <c r="DQ69" s="107"/>
      <c r="DR69" s="107"/>
      <c r="DS69" s="107"/>
      <c r="DT69" s="107"/>
      <c r="DU69" s="107"/>
      <c r="DV69" s="107"/>
      <c r="DW69" s="107"/>
      <c r="DX69" s="107"/>
      <c r="DY69" s="107"/>
      <c r="DZ69" s="107"/>
      <c r="EA69" s="107"/>
      <c r="EB69" s="107"/>
      <c r="EC69" s="107"/>
      <c r="ED69" s="107"/>
      <c r="EE69" s="107"/>
      <c r="EF69" s="107"/>
      <c r="EG69" s="107"/>
      <c r="EH69" s="107"/>
      <c r="EI69" s="107"/>
      <c r="EJ69" s="107"/>
      <c r="EK69" s="107"/>
      <c r="EL69" s="107"/>
      <c r="EM69" s="107"/>
      <c r="EN69" s="107"/>
      <c r="EO69" s="107"/>
      <c r="EP69" s="107"/>
      <c r="EQ69" s="107"/>
      <c r="ER69" s="107"/>
      <c r="ES69" s="107"/>
      <c r="ET69" s="107"/>
      <c r="EU69" s="107"/>
      <c r="EV69" s="107"/>
      <c r="EW69" s="107"/>
      <c r="EX69" s="107"/>
      <c r="EY69" s="107"/>
      <c r="EZ69" s="107"/>
      <c r="FA69" s="107"/>
      <c r="FB69" s="107"/>
      <c r="FC69" s="107"/>
      <c r="FD69" s="107"/>
      <c r="FE69" s="107"/>
      <c r="FF69" s="107"/>
      <c r="FG69" s="107"/>
      <c r="FH69" s="107"/>
      <c r="FI69" s="107"/>
      <c r="FJ69" s="107"/>
      <c r="FK69" s="107"/>
      <c r="FL69" s="107"/>
      <c r="FM69" s="107"/>
      <c r="FN69" s="107"/>
      <c r="FO69" s="107"/>
      <c r="FP69" s="107"/>
      <c r="FQ69" s="107"/>
      <c r="FR69" s="107"/>
      <c r="FS69" s="107"/>
      <c r="FT69" s="107"/>
      <c r="FU69" s="107"/>
      <c r="FV69" s="107"/>
      <c r="FW69" s="107"/>
      <c r="FX69" s="107"/>
      <c r="FY69" s="107"/>
      <c r="FZ69" s="107"/>
      <c r="GA69" s="107"/>
      <c r="GB69" s="107"/>
      <c r="GC69" s="107"/>
      <c r="GD69" s="107"/>
      <c r="GE69" s="107"/>
      <c r="GF69" s="107"/>
      <c r="GG69" s="107"/>
      <c r="GH69" s="107"/>
    </row>
    <row r="70" s="3" customFormat="1" ht="18" customHeight="1" spans="2:190">
      <c r="B70" s="72" t="s">
        <v>49</v>
      </c>
      <c r="C70" s="41" t="s">
        <v>32</v>
      </c>
      <c r="D70" s="40" t="s">
        <v>50</v>
      </c>
      <c r="E70" s="73">
        <f t="array" ref="E70">MIN(IF(O70:AR70&gt;0,O$3:AR$3,""))</f>
        <v>44727</v>
      </c>
      <c r="F70" s="41" t="s">
        <v>78</v>
      </c>
      <c r="G70" s="43">
        <v>4631</v>
      </c>
      <c r="H70" s="46"/>
      <c r="I70" s="80">
        <f t="shared" si="2"/>
        <v>2250</v>
      </c>
      <c r="J70" s="46"/>
      <c r="K70" s="46"/>
      <c r="L70" s="46"/>
      <c r="M70" s="46"/>
      <c r="N70" s="46"/>
      <c r="O70" s="83"/>
      <c r="P70" s="84"/>
      <c r="Q70" s="94"/>
      <c r="R70" s="94"/>
      <c r="S70" s="94"/>
      <c r="T70" s="95"/>
      <c r="U70" s="95"/>
      <c r="V70" s="95"/>
      <c r="W70" s="95"/>
      <c r="X70" s="95"/>
      <c r="Y70" s="94"/>
      <c r="Z70" s="98"/>
      <c r="AA70" s="95"/>
      <c r="AB70" s="95"/>
      <c r="AC70" s="95">
        <v>750</v>
      </c>
      <c r="AD70" s="95">
        <v>1500</v>
      </c>
      <c r="AE70" s="95"/>
      <c r="AF70" s="94"/>
      <c r="AG70" s="94"/>
      <c r="AH70" s="95"/>
      <c r="AI70" s="95"/>
      <c r="AJ70" s="95"/>
      <c r="AK70" s="95"/>
      <c r="AL70" s="95"/>
      <c r="AM70" s="94"/>
      <c r="AN70" s="94"/>
      <c r="AO70" s="95"/>
      <c r="AP70" s="95"/>
      <c r="AQ70" s="95"/>
      <c r="AR70" s="95"/>
      <c r="AS70" s="105"/>
      <c r="AT70" s="106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07"/>
      <c r="CG70" s="107"/>
      <c r="CH70" s="107"/>
      <c r="CI70" s="107"/>
      <c r="CJ70" s="107"/>
      <c r="CK70" s="107"/>
      <c r="CL70" s="107"/>
      <c r="CM70" s="107"/>
      <c r="CN70" s="107"/>
      <c r="CO70" s="107"/>
      <c r="CP70" s="107"/>
      <c r="CQ70" s="107"/>
      <c r="CR70" s="107"/>
      <c r="CS70" s="107"/>
      <c r="CT70" s="107"/>
      <c r="CU70" s="107"/>
      <c r="CV70" s="107"/>
      <c r="CW70" s="107"/>
      <c r="CX70" s="107"/>
      <c r="CY70" s="107"/>
      <c r="CZ70" s="107"/>
      <c r="DA70" s="107"/>
      <c r="DB70" s="107"/>
      <c r="DC70" s="107"/>
      <c r="DD70" s="107"/>
      <c r="DE70" s="107"/>
      <c r="DF70" s="107"/>
      <c r="DG70" s="107"/>
      <c r="DH70" s="107"/>
      <c r="DI70" s="107"/>
      <c r="DJ70" s="107"/>
      <c r="DK70" s="107"/>
      <c r="DL70" s="107"/>
      <c r="DM70" s="107"/>
      <c r="DN70" s="107"/>
      <c r="DO70" s="107"/>
      <c r="DP70" s="107"/>
      <c r="DQ70" s="107"/>
      <c r="DR70" s="107"/>
      <c r="DS70" s="107"/>
      <c r="DT70" s="107"/>
      <c r="DU70" s="107"/>
      <c r="DV70" s="107"/>
      <c r="DW70" s="107"/>
      <c r="DX70" s="107"/>
      <c r="DY70" s="107"/>
      <c r="DZ70" s="107"/>
      <c r="EA70" s="107"/>
      <c r="EB70" s="107"/>
      <c r="EC70" s="107"/>
      <c r="ED70" s="107"/>
      <c r="EE70" s="107"/>
      <c r="EF70" s="107"/>
      <c r="EG70" s="107"/>
      <c r="EH70" s="107"/>
      <c r="EI70" s="107"/>
      <c r="EJ70" s="107"/>
      <c r="EK70" s="107"/>
      <c r="EL70" s="107"/>
      <c r="EM70" s="107"/>
      <c r="EN70" s="107"/>
      <c r="EO70" s="107"/>
      <c r="EP70" s="107"/>
      <c r="EQ70" s="107"/>
      <c r="ER70" s="107"/>
      <c r="ES70" s="107"/>
      <c r="ET70" s="107"/>
      <c r="EU70" s="107"/>
      <c r="EV70" s="107"/>
      <c r="EW70" s="107"/>
      <c r="EX70" s="107"/>
      <c r="EY70" s="107"/>
      <c r="EZ70" s="107"/>
      <c r="FA70" s="107"/>
      <c r="FB70" s="107"/>
      <c r="FC70" s="107"/>
      <c r="FD70" s="107"/>
      <c r="FE70" s="107"/>
      <c r="FF70" s="107"/>
      <c r="FG70" s="107"/>
      <c r="FH70" s="107"/>
      <c r="FI70" s="107"/>
      <c r="FJ70" s="107"/>
      <c r="FK70" s="107"/>
      <c r="FL70" s="107"/>
      <c r="FM70" s="107"/>
      <c r="FN70" s="107"/>
      <c r="FO70" s="107"/>
      <c r="FP70" s="107"/>
      <c r="FQ70" s="107"/>
      <c r="FR70" s="107"/>
      <c r="FS70" s="107"/>
      <c r="FT70" s="107"/>
      <c r="FU70" s="107"/>
      <c r="FV70" s="107"/>
      <c r="FW70" s="107"/>
      <c r="FX70" s="107"/>
      <c r="FY70" s="107"/>
      <c r="FZ70" s="107"/>
      <c r="GA70" s="107"/>
      <c r="GB70" s="107"/>
      <c r="GC70" s="107"/>
      <c r="GD70" s="107"/>
      <c r="GE70" s="107"/>
      <c r="GF70" s="107"/>
      <c r="GG70" s="107"/>
      <c r="GH70" s="107"/>
    </row>
    <row r="71" s="3" customFormat="1" ht="18" customHeight="1" spans="2:190">
      <c r="B71" s="72"/>
      <c r="C71" s="41"/>
      <c r="D71" s="40"/>
      <c r="E71" s="73">
        <f t="array" ref="E71">MIN(IF(O71:AR71&gt;0,O$3:AR$3,""))</f>
        <v>44728</v>
      </c>
      <c r="F71" s="41" t="s">
        <v>79</v>
      </c>
      <c r="G71" s="43">
        <v>4631</v>
      </c>
      <c r="H71" s="46"/>
      <c r="I71" s="80">
        <f t="shared" si="2"/>
        <v>1250</v>
      </c>
      <c r="J71" s="46"/>
      <c r="K71" s="46"/>
      <c r="L71" s="46"/>
      <c r="M71" s="46"/>
      <c r="N71" s="46"/>
      <c r="O71" s="83"/>
      <c r="P71" s="84"/>
      <c r="Q71" s="94"/>
      <c r="R71" s="94"/>
      <c r="S71" s="94"/>
      <c r="T71" s="95"/>
      <c r="U71" s="95"/>
      <c r="V71" s="95"/>
      <c r="W71" s="95"/>
      <c r="X71" s="95"/>
      <c r="Y71" s="94"/>
      <c r="Z71" s="98"/>
      <c r="AA71" s="95"/>
      <c r="AB71" s="95"/>
      <c r="AC71" s="95"/>
      <c r="AD71" s="95">
        <v>1250</v>
      </c>
      <c r="AE71" s="95"/>
      <c r="AF71" s="94"/>
      <c r="AG71" s="94"/>
      <c r="AH71" s="95"/>
      <c r="AI71" s="95"/>
      <c r="AJ71" s="95"/>
      <c r="AK71" s="95"/>
      <c r="AL71" s="95"/>
      <c r="AM71" s="94"/>
      <c r="AN71" s="94"/>
      <c r="AO71" s="95"/>
      <c r="AP71" s="95"/>
      <c r="AQ71" s="95"/>
      <c r="AR71" s="95"/>
      <c r="AS71" s="105"/>
      <c r="AT71" s="106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  <c r="CA71" s="107"/>
      <c r="CB71" s="107"/>
      <c r="CC71" s="107"/>
      <c r="CD71" s="107"/>
      <c r="CE71" s="107"/>
      <c r="CF71" s="107"/>
      <c r="CG71" s="107"/>
      <c r="CH71" s="107"/>
      <c r="CI71" s="107"/>
      <c r="CJ71" s="107"/>
      <c r="CK71" s="107"/>
      <c r="CL71" s="107"/>
      <c r="CM71" s="107"/>
      <c r="CN71" s="107"/>
      <c r="CO71" s="107"/>
      <c r="CP71" s="107"/>
      <c r="CQ71" s="107"/>
      <c r="CR71" s="107"/>
      <c r="CS71" s="107"/>
      <c r="CT71" s="107"/>
      <c r="CU71" s="107"/>
      <c r="CV71" s="107"/>
      <c r="CW71" s="107"/>
      <c r="CX71" s="107"/>
      <c r="CY71" s="107"/>
      <c r="CZ71" s="107"/>
      <c r="DA71" s="107"/>
      <c r="DB71" s="107"/>
      <c r="DC71" s="107"/>
      <c r="DD71" s="107"/>
      <c r="DE71" s="107"/>
      <c r="DF71" s="107"/>
      <c r="DG71" s="107"/>
      <c r="DH71" s="107"/>
      <c r="DI71" s="107"/>
      <c r="DJ71" s="107"/>
      <c r="DK71" s="107"/>
      <c r="DL71" s="107"/>
      <c r="DM71" s="107"/>
      <c r="DN71" s="107"/>
      <c r="DO71" s="107"/>
      <c r="DP71" s="107"/>
      <c r="DQ71" s="107"/>
      <c r="DR71" s="107"/>
      <c r="DS71" s="107"/>
      <c r="DT71" s="107"/>
      <c r="DU71" s="107"/>
      <c r="DV71" s="107"/>
      <c r="DW71" s="107"/>
      <c r="DX71" s="107"/>
      <c r="DY71" s="107"/>
      <c r="DZ71" s="107"/>
      <c r="EA71" s="107"/>
      <c r="EB71" s="107"/>
      <c r="EC71" s="107"/>
      <c r="ED71" s="107"/>
      <c r="EE71" s="107"/>
      <c r="EF71" s="107"/>
      <c r="EG71" s="107"/>
      <c r="EH71" s="107"/>
      <c r="EI71" s="107"/>
      <c r="EJ71" s="107"/>
      <c r="EK71" s="107"/>
      <c r="EL71" s="107"/>
      <c r="EM71" s="107"/>
      <c r="EN71" s="107"/>
      <c r="EO71" s="107"/>
      <c r="EP71" s="107"/>
      <c r="EQ71" s="107"/>
      <c r="ER71" s="107"/>
      <c r="ES71" s="107"/>
      <c r="ET71" s="107"/>
      <c r="EU71" s="107"/>
      <c r="EV71" s="107"/>
      <c r="EW71" s="107"/>
      <c r="EX71" s="107"/>
      <c r="EY71" s="107"/>
      <c r="EZ71" s="107"/>
      <c r="FA71" s="107"/>
      <c r="FB71" s="107"/>
      <c r="FC71" s="107"/>
      <c r="FD71" s="107"/>
      <c r="FE71" s="107"/>
      <c r="FF71" s="107"/>
      <c r="FG71" s="107"/>
      <c r="FH71" s="107"/>
      <c r="FI71" s="107"/>
      <c r="FJ71" s="107"/>
      <c r="FK71" s="107"/>
      <c r="FL71" s="107"/>
      <c r="FM71" s="107"/>
      <c r="FN71" s="107"/>
      <c r="FO71" s="107"/>
      <c r="FP71" s="107"/>
      <c r="FQ71" s="107"/>
      <c r="FR71" s="107"/>
      <c r="FS71" s="107"/>
      <c r="FT71" s="107"/>
      <c r="FU71" s="107"/>
      <c r="FV71" s="107"/>
      <c r="FW71" s="107"/>
      <c r="FX71" s="107"/>
      <c r="FY71" s="107"/>
      <c r="FZ71" s="107"/>
      <c r="GA71" s="107"/>
      <c r="GB71" s="107"/>
      <c r="GC71" s="107"/>
      <c r="GD71" s="107"/>
      <c r="GE71" s="107"/>
      <c r="GF71" s="107"/>
      <c r="GG71" s="107"/>
      <c r="GH71" s="107"/>
    </row>
    <row r="72" s="3" customFormat="1" ht="18" customHeight="1" spans="2:190">
      <c r="B72" s="72"/>
      <c r="C72" s="41"/>
      <c r="D72" s="40"/>
      <c r="E72" s="73">
        <f t="array" ref="E72">MIN(IF(O72:AR72&gt;0,O$3:AR$3,""))</f>
        <v>0</v>
      </c>
      <c r="F72" s="41" t="s">
        <v>86</v>
      </c>
      <c r="G72" s="43">
        <v>4631</v>
      </c>
      <c r="H72" s="46"/>
      <c r="I72" s="80">
        <f t="shared" si="2"/>
        <v>0</v>
      </c>
      <c r="J72" s="46"/>
      <c r="K72" s="46"/>
      <c r="L72" s="46"/>
      <c r="M72" s="46"/>
      <c r="N72" s="46"/>
      <c r="O72" s="83"/>
      <c r="P72" s="84"/>
      <c r="Q72" s="94"/>
      <c r="R72" s="94"/>
      <c r="S72" s="94"/>
      <c r="T72" s="95"/>
      <c r="U72" s="95"/>
      <c r="V72" s="95"/>
      <c r="W72" s="95"/>
      <c r="X72" s="95"/>
      <c r="Y72" s="94"/>
      <c r="Z72" s="98"/>
      <c r="AA72" s="95"/>
      <c r="AB72" s="95"/>
      <c r="AC72" s="95"/>
      <c r="AD72" s="95"/>
      <c r="AE72" s="95"/>
      <c r="AF72" s="94"/>
      <c r="AG72" s="94"/>
      <c r="AH72" s="95"/>
      <c r="AI72" s="95"/>
      <c r="AJ72" s="95"/>
      <c r="AK72" s="95"/>
      <c r="AL72" s="95"/>
      <c r="AM72" s="94"/>
      <c r="AN72" s="94"/>
      <c r="AO72" s="95"/>
      <c r="AP72" s="95"/>
      <c r="AQ72" s="95"/>
      <c r="AR72" s="95"/>
      <c r="AS72" s="105"/>
      <c r="AT72" s="106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07"/>
      <c r="CG72" s="107"/>
      <c r="CH72" s="107"/>
      <c r="CI72" s="107"/>
      <c r="CJ72" s="107"/>
      <c r="CK72" s="107"/>
      <c r="CL72" s="107"/>
      <c r="CM72" s="107"/>
      <c r="CN72" s="107"/>
      <c r="CO72" s="107"/>
      <c r="CP72" s="107"/>
      <c r="CQ72" s="107"/>
      <c r="CR72" s="107"/>
      <c r="CS72" s="107"/>
      <c r="CT72" s="107"/>
      <c r="CU72" s="107"/>
      <c r="CV72" s="107"/>
      <c r="CW72" s="107"/>
      <c r="CX72" s="107"/>
      <c r="CY72" s="107"/>
      <c r="CZ72" s="107"/>
      <c r="DA72" s="107"/>
      <c r="DB72" s="107"/>
      <c r="DC72" s="107"/>
      <c r="DD72" s="107"/>
      <c r="DE72" s="107"/>
      <c r="DF72" s="107"/>
      <c r="DG72" s="107"/>
      <c r="DH72" s="107"/>
      <c r="DI72" s="107"/>
      <c r="DJ72" s="107"/>
      <c r="DK72" s="107"/>
      <c r="DL72" s="107"/>
      <c r="DM72" s="107"/>
      <c r="DN72" s="107"/>
      <c r="DO72" s="107"/>
      <c r="DP72" s="107"/>
      <c r="DQ72" s="107"/>
      <c r="DR72" s="107"/>
      <c r="DS72" s="107"/>
      <c r="DT72" s="107"/>
      <c r="DU72" s="107"/>
      <c r="DV72" s="107"/>
      <c r="DW72" s="107"/>
      <c r="DX72" s="107"/>
      <c r="DY72" s="107"/>
      <c r="DZ72" s="107"/>
      <c r="EA72" s="107"/>
      <c r="EB72" s="107"/>
      <c r="EC72" s="107"/>
      <c r="ED72" s="107"/>
      <c r="EE72" s="107"/>
      <c r="EF72" s="107"/>
      <c r="EG72" s="107"/>
      <c r="EH72" s="107"/>
      <c r="EI72" s="107"/>
      <c r="EJ72" s="107"/>
      <c r="EK72" s="107"/>
      <c r="EL72" s="107"/>
      <c r="EM72" s="107"/>
      <c r="EN72" s="107"/>
      <c r="EO72" s="107"/>
      <c r="EP72" s="107"/>
      <c r="EQ72" s="107"/>
      <c r="ER72" s="107"/>
      <c r="ES72" s="107"/>
      <c r="ET72" s="107"/>
      <c r="EU72" s="107"/>
      <c r="EV72" s="107"/>
      <c r="EW72" s="107"/>
      <c r="EX72" s="107"/>
      <c r="EY72" s="107"/>
      <c r="EZ72" s="107"/>
      <c r="FA72" s="107"/>
      <c r="FB72" s="107"/>
      <c r="FC72" s="107"/>
      <c r="FD72" s="107"/>
      <c r="FE72" s="107"/>
      <c r="FF72" s="107"/>
      <c r="FG72" s="107"/>
      <c r="FH72" s="107"/>
      <c r="FI72" s="107"/>
      <c r="FJ72" s="107"/>
      <c r="FK72" s="107"/>
      <c r="FL72" s="107"/>
      <c r="FM72" s="107"/>
      <c r="FN72" s="107"/>
      <c r="FO72" s="107"/>
      <c r="FP72" s="107"/>
      <c r="FQ72" s="107"/>
      <c r="FR72" s="107"/>
      <c r="FS72" s="107"/>
      <c r="FT72" s="107"/>
      <c r="FU72" s="107"/>
      <c r="FV72" s="107"/>
      <c r="FW72" s="107"/>
      <c r="FX72" s="107"/>
      <c r="FY72" s="107"/>
      <c r="FZ72" s="107"/>
      <c r="GA72" s="107"/>
      <c r="GB72" s="107"/>
      <c r="GC72" s="107"/>
      <c r="GD72" s="107"/>
      <c r="GE72" s="107"/>
      <c r="GF72" s="107"/>
      <c r="GG72" s="107"/>
      <c r="GH72" s="107"/>
    </row>
    <row r="73" s="3" customFormat="1" ht="18" customHeight="1" spans="2:190">
      <c r="B73" s="72"/>
      <c r="C73" s="41"/>
      <c r="D73" s="40"/>
      <c r="E73" s="73">
        <f t="array" ref="E73">MIN(IF(O73:AR73&gt;0,O$3:AR$3,""))</f>
        <v>0</v>
      </c>
      <c r="F73" s="41" t="s">
        <v>82</v>
      </c>
      <c r="G73" s="39">
        <v>4655</v>
      </c>
      <c r="H73" s="46"/>
      <c r="I73" s="80">
        <f t="shared" si="2"/>
        <v>0</v>
      </c>
      <c r="J73" s="46"/>
      <c r="K73" s="46"/>
      <c r="L73" s="46"/>
      <c r="M73" s="46"/>
      <c r="N73" s="46"/>
      <c r="O73" s="83"/>
      <c r="P73" s="84"/>
      <c r="Q73" s="94"/>
      <c r="R73" s="94"/>
      <c r="S73" s="94"/>
      <c r="T73" s="95"/>
      <c r="U73" s="95"/>
      <c r="V73" s="95"/>
      <c r="W73" s="95"/>
      <c r="X73" s="95"/>
      <c r="Y73" s="94"/>
      <c r="Z73" s="98"/>
      <c r="AA73" s="95"/>
      <c r="AB73" s="95"/>
      <c r="AC73" s="95"/>
      <c r="AD73" s="95"/>
      <c r="AE73" s="95"/>
      <c r="AF73" s="94"/>
      <c r="AG73" s="94"/>
      <c r="AH73" s="95"/>
      <c r="AI73" s="95"/>
      <c r="AJ73" s="95"/>
      <c r="AK73" s="95"/>
      <c r="AL73" s="95"/>
      <c r="AM73" s="94"/>
      <c r="AN73" s="94"/>
      <c r="AO73" s="95"/>
      <c r="AP73" s="95"/>
      <c r="AQ73" s="95"/>
      <c r="AR73" s="95"/>
      <c r="AS73" s="105"/>
      <c r="AT73" s="106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7"/>
      <c r="BV73" s="107"/>
      <c r="BW73" s="107"/>
      <c r="BX73" s="107"/>
      <c r="BY73" s="107"/>
      <c r="BZ73" s="107"/>
      <c r="CA73" s="107"/>
      <c r="CB73" s="107"/>
      <c r="CC73" s="107"/>
      <c r="CD73" s="107"/>
      <c r="CE73" s="107"/>
      <c r="CF73" s="107"/>
      <c r="CG73" s="107"/>
      <c r="CH73" s="107"/>
      <c r="CI73" s="107"/>
      <c r="CJ73" s="107"/>
      <c r="CK73" s="107"/>
      <c r="CL73" s="107"/>
      <c r="CM73" s="107"/>
      <c r="CN73" s="107"/>
      <c r="CO73" s="107"/>
      <c r="CP73" s="107"/>
      <c r="CQ73" s="107"/>
      <c r="CR73" s="107"/>
      <c r="CS73" s="107"/>
      <c r="CT73" s="107"/>
      <c r="CU73" s="107"/>
      <c r="CV73" s="107"/>
      <c r="CW73" s="107"/>
      <c r="CX73" s="107"/>
      <c r="CY73" s="107"/>
      <c r="CZ73" s="107"/>
      <c r="DA73" s="107"/>
      <c r="DB73" s="107"/>
      <c r="DC73" s="107"/>
      <c r="DD73" s="107"/>
      <c r="DE73" s="107"/>
      <c r="DF73" s="107"/>
      <c r="DG73" s="107"/>
      <c r="DH73" s="107"/>
      <c r="DI73" s="107"/>
      <c r="DJ73" s="107"/>
      <c r="DK73" s="107"/>
      <c r="DL73" s="107"/>
      <c r="DM73" s="107"/>
      <c r="DN73" s="107"/>
      <c r="DO73" s="107"/>
      <c r="DP73" s="107"/>
      <c r="DQ73" s="107"/>
      <c r="DR73" s="107"/>
      <c r="DS73" s="107"/>
      <c r="DT73" s="107"/>
      <c r="DU73" s="107"/>
      <c r="DV73" s="107"/>
      <c r="DW73" s="107"/>
      <c r="DX73" s="107"/>
      <c r="DY73" s="107"/>
      <c r="DZ73" s="107"/>
      <c r="EA73" s="107"/>
      <c r="EB73" s="107"/>
      <c r="EC73" s="107"/>
      <c r="ED73" s="107"/>
      <c r="EE73" s="107"/>
      <c r="EF73" s="107"/>
      <c r="EG73" s="107"/>
      <c r="EH73" s="107"/>
      <c r="EI73" s="107"/>
      <c r="EJ73" s="107"/>
      <c r="EK73" s="107"/>
      <c r="EL73" s="107"/>
      <c r="EM73" s="107"/>
      <c r="EN73" s="107"/>
      <c r="EO73" s="107"/>
      <c r="EP73" s="107"/>
      <c r="EQ73" s="107"/>
      <c r="ER73" s="107"/>
      <c r="ES73" s="107"/>
      <c r="ET73" s="107"/>
      <c r="EU73" s="107"/>
      <c r="EV73" s="107"/>
      <c r="EW73" s="107"/>
      <c r="EX73" s="107"/>
      <c r="EY73" s="107"/>
      <c r="EZ73" s="107"/>
      <c r="FA73" s="107"/>
      <c r="FB73" s="107"/>
      <c r="FC73" s="107"/>
      <c r="FD73" s="107"/>
      <c r="FE73" s="107"/>
      <c r="FF73" s="107"/>
      <c r="FG73" s="107"/>
      <c r="FH73" s="107"/>
      <c r="FI73" s="107"/>
      <c r="FJ73" s="107"/>
      <c r="FK73" s="107"/>
      <c r="FL73" s="107"/>
      <c r="FM73" s="107"/>
      <c r="FN73" s="107"/>
      <c r="FO73" s="107"/>
      <c r="FP73" s="107"/>
      <c r="FQ73" s="107"/>
      <c r="FR73" s="107"/>
      <c r="FS73" s="107"/>
      <c r="FT73" s="107"/>
      <c r="FU73" s="107"/>
      <c r="FV73" s="107"/>
      <c r="FW73" s="107"/>
      <c r="FX73" s="107"/>
      <c r="FY73" s="107"/>
      <c r="FZ73" s="107"/>
      <c r="GA73" s="107"/>
      <c r="GB73" s="107"/>
      <c r="GC73" s="107"/>
      <c r="GD73" s="107"/>
      <c r="GE73" s="107"/>
      <c r="GF73" s="107"/>
      <c r="GG73" s="107"/>
      <c r="GH73" s="107"/>
    </row>
    <row r="74" s="3" customFormat="1" ht="18" customHeight="1" spans="2:190">
      <c r="B74" s="72"/>
      <c r="C74" s="41"/>
      <c r="D74" s="40"/>
      <c r="E74" s="73">
        <f t="array" ref="E74">MIN(IF(O74:AR74&gt;0,O$3:AR$3,""))</f>
        <v>0</v>
      </c>
      <c r="F74" s="41" t="s">
        <v>114</v>
      </c>
      <c r="G74" s="39">
        <v>4655</v>
      </c>
      <c r="H74" s="46"/>
      <c r="I74" s="80">
        <f t="shared" si="2"/>
        <v>0</v>
      </c>
      <c r="J74" s="46"/>
      <c r="K74" s="46"/>
      <c r="L74" s="46"/>
      <c r="M74" s="46"/>
      <c r="N74" s="46"/>
      <c r="O74" s="83"/>
      <c r="P74" s="84"/>
      <c r="Q74" s="94"/>
      <c r="R74" s="94"/>
      <c r="S74" s="94"/>
      <c r="T74" s="95"/>
      <c r="U74" s="95"/>
      <c r="V74" s="95"/>
      <c r="W74" s="95"/>
      <c r="X74" s="95"/>
      <c r="Y74" s="94"/>
      <c r="Z74" s="98"/>
      <c r="AA74" s="95"/>
      <c r="AB74" s="95"/>
      <c r="AC74" s="95"/>
      <c r="AD74" s="95"/>
      <c r="AE74" s="95"/>
      <c r="AF74" s="94"/>
      <c r="AG74" s="94"/>
      <c r="AH74" s="95"/>
      <c r="AI74" s="95"/>
      <c r="AJ74" s="95"/>
      <c r="AK74" s="95"/>
      <c r="AL74" s="95"/>
      <c r="AM74" s="94"/>
      <c r="AN74" s="94"/>
      <c r="AO74" s="95"/>
      <c r="AP74" s="95"/>
      <c r="AQ74" s="95"/>
      <c r="AR74" s="95"/>
      <c r="AS74" s="105"/>
      <c r="AT74" s="106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7"/>
      <c r="BV74" s="107"/>
      <c r="BW74" s="107"/>
      <c r="BX74" s="107"/>
      <c r="BY74" s="107"/>
      <c r="BZ74" s="107"/>
      <c r="CA74" s="107"/>
      <c r="CB74" s="107"/>
      <c r="CC74" s="107"/>
      <c r="CD74" s="107"/>
      <c r="CE74" s="107"/>
      <c r="CF74" s="107"/>
      <c r="CG74" s="107"/>
      <c r="CH74" s="107"/>
      <c r="CI74" s="107"/>
      <c r="CJ74" s="107"/>
      <c r="CK74" s="107"/>
      <c r="CL74" s="107"/>
      <c r="CM74" s="107"/>
      <c r="CN74" s="107"/>
      <c r="CO74" s="107"/>
      <c r="CP74" s="107"/>
      <c r="CQ74" s="107"/>
      <c r="CR74" s="107"/>
      <c r="CS74" s="107"/>
      <c r="CT74" s="107"/>
      <c r="CU74" s="107"/>
      <c r="CV74" s="107"/>
      <c r="CW74" s="107"/>
      <c r="CX74" s="107"/>
      <c r="CY74" s="107"/>
      <c r="CZ74" s="107"/>
      <c r="DA74" s="107"/>
      <c r="DB74" s="107"/>
      <c r="DC74" s="107"/>
      <c r="DD74" s="107"/>
      <c r="DE74" s="107"/>
      <c r="DF74" s="107"/>
      <c r="DG74" s="107"/>
      <c r="DH74" s="107"/>
      <c r="DI74" s="107"/>
      <c r="DJ74" s="107"/>
      <c r="DK74" s="107"/>
      <c r="DL74" s="107"/>
      <c r="DM74" s="107"/>
      <c r="DN74" s="107"/>
      <c r="DO74" s="107"/>
      <c r="DP74" s="107"/>
      <c r="DQ74" s="107"/>
      <c r="DR74" s="107"/>
      <c r="DS74" s="107"/>
      <c r="DT74" s="107"/>
      <c r="DU74" s="107"/>
      <c r="DV74" s="107"/>
      <c r="DW74" s="107"/>
      <c r="DX74" s="107"/>
      <c r="DY74" s="107"/>
      <c r="DZ74" s="107"/>
      <c r="EA74" s="107"/>
      <c r="EB74" s="107"/>
      <c r="EC74" s="107"/>
      <c r="ED74" s="107"/>
      <c r="EE74" s="107"/>
      <c r="EF74" s="107"/>
      <c r="EG74" s="107"/>
      <c r="EH74" s="107"/>
      <c r="EI74" s="107"/>
      <c r="EJ74" s="107"/>
      <c r="EK74" s="107"/>
      <c r="EL74" s="107"/>
      <c r="EM74" s="107"/>
      <c r="EN74" s="107"/>
      <c r="EO74" s="107"/>
      <c r="EP74" s="107"/>
      <c r="EQ74" s="107"/>
      <c r="ER74" s="107"/>
      <c r="ES74" s="107"/>
      <c r="ET74" s="107"/>
      <c r="EU74" s="107"/>
      <c r="EV74" s="107"/>
      <c r="EW74" s="107"/>
      <c r="EX74" s="107"/>
      <c r="EY74" s="107"/>
      <c r="EZ74" s="107"/>
      <c r="FA74" s="107"/>
      <c r="FB74" s="107"/>
      <c r="FC74" s="107"/>
      <c r="FD74" s="107"/>
      <c r="FE74" s="107"/>
      <c r="FF74" s="107"/>
      <c r="FG74" s="107"/>
      <c r="FH74" s="107"/>
      <c r="FI74" s="107"/>
      <c r="FJ74" s="107"/>
      <c r="FK74" s="107"/>
      <c r="FL74" s="107"/>
      <c r="FM74" s="107"/>
      <c r="FN74" s="107"/>
      <c r="FO74" s="107"/>
      <c r="FP74" s="107"/>
      <c r="FQ74" s="107"/>
      <c r="FR74" s="107"/>
      <c r="FS74" s="107"/>
      <c r="FT74" s="107"/>
      <c r="FU74" s="107"/>
      <c r="FV74" s="107"/>
      <c r="FW74" s="107"/>
      <c r="FX74" s="107"/>
      <c r="FY74" s="107"/>
      <c r="FZ74" s="107"/>
      <c r="GA74" s="107"/>
      <c r="GB74" s="107"/>
      <c r="GC74" s="107"/>
      <c r="GD74" s="107"/>
      <c r="GE74" s="107"/>
      <c r="GF74" s="107"/>
      <c r="GG74" s="107"/>
      <c r="GH74" s="107"/>
    </row>
    <row r="75" s="3" customFormat="1" ht="18" customHeight="1" spans="2:190">
      <c r="B75" s="72"/>
      <c r="C75" s="41"/>
      <c r="D75" s="40"/>
      <c r="E75" s="73">
        <f t="array" ref="E75">MIN(IF(O75:AR75&gt;0,O$3:AR$3,""))</f>
        <v>0</v>
      </c>
      <c r="F75" s="40" t="s">
        <v>73</v>
      </c>
      <c r="G75" s="39"/>
      <c r="H75" s="46"/>
      <c r="I75" s="80">
        <f t="shared" si="2"/>
        <v>0</v>
      </c>
      <c r="J75" s="46"/>
      <c r="K75" s="46"/>
      <c r="L75" s="46"/>
      <c r="M75" s="46"/>
      <c r="N75" s="46"/>
      <c r="O75" s="83"/>
      <c r="P75" s="84"/>
      <c r="Q75" s="94"/>
      <c r="R75" s="94"/>
      <c r="S75" s="94"/>
      <c r="T75" s="95"/>
      <c r="U75" s="95"/>
      <c r="V75" s="95"/>
      <c r="W75" s="95"/>
      <c r="X75" s="95"/>
      <c r="Y75" s="94"/>
      <c r="Z75" s="98"/>
      <c r="AA75" s="95"/>
      <c r="AB75" s="95"/>
      <c r="AC75" s="95"/>
      <c r="AD75" s="95"/>
      <c r="AE75" s="95"/>
      <c r="AF75" s="94"/>
      <c r="AG75" s="94"/>
      <c r="AH75" s="95"/>
      <c r="AI75" s="95"/>
      <c r="AJ75" s="95"/>
      <c r="AK75" s="95"/>
      <c r="AL75" s="95"/>
      <c r="AM75" s="94"/>
      <c r="AN75" s="94"/>
      <c r="AO75" s="95"/>
      <c r="AP75" s="95"/>
      <c r="AQ75" s="95"/>
      <c r="AR75" s="95"/>
      <c r="AS75" s="105"/>
      <c r="AT75" s="106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07"/>
      <c r="CH75" s="107"/>
      <c r="CI75" s="107"/>
      <c r="CJ75" s="107"/>
      <c r="CK75" s="107"/>
      <c r="CL75" s="107"/>
      <c r="CM75" s="107"/>
      <c r="CN75" s="107"/>
      <c r="CO75" s="107"/>
      <c r="CP75" s="107"/>
      <c r="CQ75" s="107"/>
      <c r="CR75" s="107"/>
      <c r="CS75" s="107"/>
      <c r="CT75" s="107"/>
      <c r="CU75" s="107"/>
      <c r="CV75" s="107"/>
      <c r="CW75" s="107"/>
      <c r="CX75" s="107"/>
      <c r="CY75" s="107"/>
      <c r="CZ75" s="107"/>
      <c r="DA75" s="107"/>
      <c r="DB75" s="107"/>
      <c r="DC75" s="107"/>
      <c r="DD75" s="107"/>
      <c r="DE75" s="107"/>
      <c r="DF75" s="107"/>
      <c r="DG75" s="107"/>
      <c r="DH75" s="107"/>
      <c r="DI75" s="107"/>
      <c r="DJ75" s="107"/>
      <c r="DK75" s="107"/>
      <c r="DL75" s="107"/>
      <c r="DM75" s="107"/>
      <c r="DN75" s="107"/>
      <c r="DO75" s="107"/>
      <c r="DP75" s="107"/>
      <c r="DQ75" s="107"/>
      <c r="DR75" s="107"/>
      <c r="DS75" s="107"/>
      <c r="DT75" s="107"/>
      <c r="DU75" s="107"/>
      <c r="DV75" s="107"/>
      <c r="DW75" s="107"/>
      <c r="DX75" s="107"/>
      <c r="DY75" s="107"/>
      <c r="DZ75" s="107"/>
      <c r="EA75" s="107"/>
      <c r="EB75" s="107"/>
      <c r="EC75" s="107"/>
      <c r="ED75" s="107"/>
      <c r="EE75" s="107"/>
      <c r="EF75" s="107"/>
      <c r="EG75" s="107"/>
      <c r="EH75" s="107"/>
      <c r="EI75" s="107"/>
      <c r="EJ75" s="107"/>
      <c r="EK75" s="107"/>
      <c r="EL75" s="107"/>
      <c r="EM75" s="107"/>
      <c r="EN75" s="107"/>
      <c r="EO75" s="107"/>
      <c r="EP75" s="107"/>
      <c r="EQ75" s="107"/>
      <c r="ER75" s="107"/>
      <c r="ES75" s="107"/>
      <c r="ET75" s="107"/>
      <c r="EU75" s="107"/>
      <c r="EV75" s="107"/>
      <c r="EW75" s="107"/>
      <c r="EX75" s="107"/>
      <c r="EY75" s="107"/>
      <c r="EZ75" s="107"/>
      <c r="FA75" s="107"/>
      <c r="FB75" s="107"/>
      <c r="FC75" s="107"/>
      <c r="FD75" s="107"/>
      <c r="FE75" s="107"/>
      <c r="FF75" s="107"/>
      <c r="FG75" s="107"/>
      <c r="FH75" s="107"/>
      <c r="FI75" s="107"/>
      <c r="FJ75" s="107"/>
      <c r="FK75" s="107"/>
      <c r="FL75" s="107"/>
      <c r="FM75" s="107"/>
      <c r="FN75" s="107"/>
      <c r="FO75" s="107"/>
      <c r="FP75" s="107"/>
      <c r="FQ75" s="107"/>
      <c r="FR75" s="107"/>
      <c r="FS75" s="107"/>
      <c r="FT75" s="107"/>
      <c r="FU75" s="107"/>
      <c r="FV75" s="107"/>
      <c r="FW75" s="107"/>
      <c r="FX75" s="107"/>
      <c r="FY75" s="107"/>
      <c r="FZ75" s="107"/>
      <c r="GA75" s="107"/>
      <c r="GB75" s="107"/>
      <c r="GC75" s="107"/>
      <c r="GD75" s="107"/>
      <c r="GE75" s="107"/>
      <c r="GF75" s="107"/>
      <c r="GG75" s="107"/>
      <c r="GH75" s="107"/>
    </row>
    <row r="76" s="3" customFormat="1" ht="18" customHeight="1" spans="2:190">
      <c r="B76" s="45" t="s">
        <v>51</v>
      </c>
      <c r="C76" s="35" t="s">
        <v>40</v>
      </c>
      <c r="D76" s="38" t="s">
        <v>52</v>
      </c>
      <c r="E76" s="37">
        <f t="array" ref="E76">MIN(IF(O76:AR76&gt;0,O$3:AR$3,""))</f>
        <v>0</v>
      </c>
      <c r="F76" s="45" t="s">
        <v>115</v>
      </c>
      <c r="G76" s="43">
        <v>2400</v>
      </c>
      <c r="H76" s="46"/>
      <c r="I76" s="80">
        <f t="shared" si="2"/>
        <v>0</v>
      </c>
      <c r="J76" s="46"/>
      <c r="K76" s="46"/>
      <c r="L76" s="46"/>
      <c r="M76" s="46"/>
      <c r="N76" s="46"/>
      <c r="O76" s="83"/>
      <c r="P76" s="84"/>
      <c r="Q76" s="94"/>
      <c r="R76" s="94"/>
      <c r="S76" s="94"/>
      <c r="T76" s="95"/>
      <c r="U76" s="95"/>
      <c r="V76" s="95"/>
      <c r="W76" s="95"/>
      <c r="X76" s="95"/>
      <c r="Y76" s="94"/>
      <c r="Z76" s="98"/>
      <c r="AA76" s="95"/>
      <c r="AB76" s="95"/>
      <c r="AC76" s="95"/>
      <c r="AD76" s="95"/>
      <c r="AE76" s="95"/>
      <c r="AF76" s="94"/>
      <c r="AG76" s="94"/>
      <c r="AH76" s="95"/>
      <c r="AI76" s="95"/>
      <c r="AJ76" s="95"/>
      <c r="AK76" s="95"/>
      <c r="AL76" s="95"/>
      <c r="AM76" s="94"/>
      <c r="AN76" s="94"/>
      <c r="AO76" s="95"/>
      <c r="AP76" s="95"/>
      <c r="AQ76" s="95"/>
      <c r="AR76" s="95"/>
      <c r="AS76" s="105"/>
      <c r="AT76" s="106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07"/>
      <c r="CG76" s="107"/>
      <c r="CH76" s="107"/>
      <c r="CI76" s="107"/>
      <c r="CJ76" s="107"/>
      <c r="CK76" s="107"/>
      <c r="CL76" s="107"/>
      <c r="CM76" s="107"/>
      <c r="CN76" s="107"/>
      <c r="CO76" s="107"/>
      <c r="CP76" s="107"/>
      <c r="CQ76" s="107"/>
      <c r="CR76" s="107"/>
      <c r="CS76" s="107"/>
      <c r="CT76" s="107"/>
      <c r="CU76" s="107"/>
      <c r="CV76" s="107"/>
      <c r="CW76" s="107"/>
      <c r="CX76" s="107"/>
      <c r="CY76" s="107"/>
      <c r="CZ76" s="107"/>
      <c r="DA76" s="107"/>
      <c r="DB76" s="107"/>
      <c r="DC76" s="107"/>
      <c r="DD76" s="107"/>
      <c r="DE76" s="107"/>
      <c r="DF76" s="107"/>
      <c r="DG76" s="107"/>
      <c r="DH76" s="107"/>
      <c r="DI76" s="107"/>
      <c r="DJ76" s="107"/>
      <c r="DK76" s="107"/>
      <c r="DL76" s="107"/>
      <c r="DM76" s="107"/>
      <c r="DN76" s="107"/>
      <c r="DO76" s="107"/>
      <c r="DP76" s="107"/>
      <c r="DQ76" s="107"/>
      <c r="DR76" s="107"/>
      <c r="DS76" s="107"/>
      <c r="DT76" s="107"/>
      <c r="DU76" s="107"/>
      <c r="DV76" s="107"/>
      <c r="DW76" s="107"/>
      <c r="DX76" s="107"/>
      <c r="DY76" s="107"/>
      <c r="DZ76" s="107"/>
      <c r="EA76" s="107"/>
      <c r="EB76" s="107"/>
      <c r="EC76" s="107"/>
      <c r="ED76" s="107"/>
      <c r="EE76" s="107"/>
      <c r="EF76" s="107"/>
      <c r="EG76" s="107"/>
      <c r="EH76" s="107"/>
      <c r="EI76" s="107"/>
      <c r="EJ76" s="107"/>
      <c r="EK76" s="107"/>
      <c r="EL76" s="107"/>
      <c r="EM76" s="107"/>
      <c r="EN76" s="107"/>
      <c r="EO76" s="107"/>
      <c r="EP76" s="107"/>
      <c r="EQ76" s="107"/>
      <c r="ER76" s="107"/>
      <c r="ES76" s="107"/>
      <c r="ET76" s="107"/>
      <c r="EU76" s="107"/>
      <c r="EV76" s="107"/>
      <c r="EW76" s="107"/>
      <c r="EX76" s="107"/>
      <c r="EY76" s="107"/>
      <c r="EZ76" s="107"/>
      <c r="FA76" s="107"/>
      <c r="FB76" s="107"/>
      <c r="FC76" s="107"/>
      <c r="FD76" s="107"/>
      <c r="FE76" s="107"/>
      <c r="FF76" s="107"/>
      <c r="FG76" s="107"/>
      <c r="FH76" s="107"/>
      <c r="FI76" s="107"/>
      <c r="FJ76" s="107"/>
      <c r="FK76" s="107"/>
      <c r="FL76" s="107"/>
      <c r="FM76" s="107"/>
      <c r="FN76" s="107"/>
      <c r="FO76" s="107"/>
      <c r="FP76" s="107"/>
      <c r="FQ76" s="107"/>
      <c r="FR76" s="107"/>
      <c r="FS76" s="107"/>
      <c r="FT76" s="107"/>
      <c r="FU76" s="107"/>
      <c r="FV76" s="107"/>
      <c r="FW76" s="107"/>
      <c r="FX76" s="107"/>
      <c r="FY76" s="107"/>
      <c r="FZ76" s="107"/>
      <c r="GA76" s="107"/>
      <c r="GB76" s="107"/>
      <c r="GC76" s="107"/>
      <c r="GD76" s="107"/>
      <c r="GE76" s="107"/>
      <c r="GF76" s="107"/>
      <c r="GG76" s="107"/>
      <c r="GH76" s="107"/>
    </row>
    <row r="77" s="3" customFormat="1" ht="18" customHeight="1" spans="2:190">
      <c r="B77" s="45"/>
      <c r="C77" s="35"/>
      <c r="D77" s="38"/>
      <c r="E77" s="37">
        <f t="array" ref="E77">MIN(IF(O77:AR77&gt;0,O$3:AR$3,""))</f>
        <v>0</v>
      </c>
      <c r="F77" s="45" t="s">
        <v>116</v>
      </c>
      <c r="G77" s="43">
        <v>2400</v>
      </c>
      <c r="H77" s="46"/>
      <c r="I77" s="80">
        <f t="shared" si="2"/>
        <v>0</v>
      </c>
      <c r="J77" s="46"/>
      <c r="K77" s="46"/>
      <c r="L77" s="46"/>
      <c r="M77" s="46"/>
      <c r="N77" s="46"/>
      <c r="O77" s="83"/>
      <c r="P77" s="84"/>
      <c r="Q77" s="94"/>
      <c r="R77" s="94"/>
      <c r="S77" s="94"/>
      <c r="T77" s="95"/>
      <c r="U77" s="95"/>
      <c r="V77" s="95"/>
      <c r="W77" s="95"/>
      <c r="X77" s="95"/>
      <c r="Y77" s="94"/>
      <c r="Z77" s="98"/>
      <c r="AA77" s="95"/>
      <c r="AB77" s="95"/>
      <c r="AC77" s="95"/>
      <c r="AD77" s="95"/>
      <c r="AE77" s="95"/>
      <c r="AF77" s="94"/>
      <c r="AG77" s="94"/>
      <c r="AH77" s="95"/>
      <c r="AI77" s="95"/>
      <c r="AJ77" s="95"/>
      <c r="AK77" s="95"/>
      <c r="AL77" s="95"/>
      <c r="AM77" s="94"/>
      <c r="AN77" s="94"/>
      <c r="AO77" s="95"/>
      <c r="AP77" s="95"/>
      <c r="AQ77" s="95"/>
      <c r="AR77" s="95"/>
      <c r="AS77" s="105"/>
      <c r="AT77" s="106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7"/>
      <c r="BV77" s="107"/>
      <c r="BW77" s="107"/>
      <c r="BX77" s="107"/>
      <c r="BY77" s="107"/>
      <c r="BZ77" s="107"/>
      <c r="CA77" s="107"/>
      <c r="CB77" s="107"/>
      <c r="CC77" s="107"/>
      <c r="CD77" s="107"/>
      <c r="CE77" s="107"/>
      <c r="CF77" s="107"/>
      <c r="CG77" s="107"/>
      <c r="CH77" s="107"/>
      <c r="CI77" s="107"/>
      <c r="CJ77" s="107"/>
      <c r="CK77" s="107"/>
      <c r="CL77" s="107"/>
      <c r="CM77" s="107"/>
      <c r="CN77" s="107"/>
      <c r="CO77" s="107"/>
      <c r="CP77" s="107"/>
      <c r="CQ77" s="107"/>
      <c r="CR77" s="107"/>
      <c r="CS77" s="107"/>
      <c r="CT77" s="107"/>
      <c r="CU77" s="107"/>
      <c r="CV77" s="107"/>
      <c r="CW77" s="107"/>
      <c r="CX77" s="107"/>
      <c r="CY77" s="107"/>
      <c r="CZ77" s="107"/>
      <c r="DA77" s="107"/>
      <c r="DB77" s="107"/>
      <c r="DC77" s="107"/>
      <c r="DD77" s="107"/>
      <c r="DE77" s="107"/>
      <c r="DF77" s="107"/>
      <c r="DG77" s="107"/>
      <c r="DH77" s="107"/>
      <c r="DI77" s="107"/>
      <c r="DJ77" s="107"/>
      <c r="DK77" s="107"/>
      <c r="DL77" s="107"/>
      <c r="DM77" s="107"/>
      <c r="DN77" s="107"/>
      <c r="DO77" s="107"/>
      <c r="DP77" s="107"/>
      <c r="DQ77" s="107"/>
      <c r="DR77" s="107"/>
      <c r="DS77" s="107"/>
      <c r="DT77" s="107"/>
      <c r="DU77" s="107"/>
      <c r="DV77" s="107"/>
      <c r="DW77" s="107"/>
      <c r="DX77" s="107"/>
      <c r="DY77" s="107"/>
      <c r="DZ77" s="107"/>
      <c r="EA77" s="107"/>
      <c r="EB77" s="107"/>
      <c r="EC77" s="107"/>
      <c r="ED77" s="107"/>
      <c r="EE77" s="107"/>
      <c r="EF77" s="107"/>
      <c r="EG77" s="107"/>
      <c r="EH77" s="107"/>
      <c r="EI77" s="107"/>
      <c r="EJ77" s="107"/>
      <c r="EK77" s="107"/>
      <c r="EL77" s="107"/>
      <c r="EM77" s="107"/>
      <c r="EN77" s="107"/>
      <c r="EO77" s="107"/>
      <c r="EP77" s="107"/>
      <c r="EQ77" s="107"/>
      <c r="ER77" s="107"/>
      <c r="ES77" s="107"/>
      <c r="ET77" s="107"/>
      <c r="EU77" s="107"/>
      <c r="EV77" s="107"/>
      <c r="EW77" s="107"/>
      <c r="EX77" s="107"/>
      <c r="EY77" s="107"/>
      <c r="EZ77" s="107"/>
      <c r="FA77" s="107"/>
      <c r="FB77" s="107"/>
      <c r="FC77" s="107"/>
      <c r="FD77" s="107"/>
      <c r="FE77" s="107"/>
      <c r="FF77" s="107"/>
      <c r="FG77" s="107"/>
      <c r="FH77" s="107"/>
      <c r="FI77" s="107"/>
      <c r="FJ77" s="107"/>
      <c r="FK77" s="107"/>
      <c r="FL77" s="107"/>
      <c r="FM77" s="107"/>
      <c r="FN77" s="107"/>
      <c r="FO77" s="107"/>
      <c r="FP77" s="107"/>
      <c r="FQ77" s="107"/>
      <c r="FR77" s="107"/>
      <c r="FS77" s="107"/>
      <c r="FT77" s="107"/>
      <c r="FU77" s="107"/>
      <c r="FV77" s="107"/>
      <c r="FW77" s="107"/>
      <c r="FX77" s="107"/>
      <c r="FY77" s="107"/>
      <c r="FZ77" s="107"/>
      <c r="GA77" s="107"/>
      <c r="GB77" s="107"/>
      <c r="GC77" s="107"/>
      <c r="GD77" s="107"/>
      <c r="GE77" s="107"/>
      <c r="GF77" s="107"/>
      <c r="GG77" s="107"/>
      <c r="GH77" s="107"/>
    </row>
    <row r="78" s="3" customFormat="1" ht="18" customHeight="1" spans="2:190">
      <c r="B78" s="45"/>
      <c r="C78" s="35"/>
      <c r="D78" s="38"/>
      <c r="E78" s="37">
        <f t="array" ref="E78">MIN(IF(O78:AR78&gt;0,O$3:AR$3,""))</f>
        <v>0</v>
      </c>
      <c r="F78" s="45" t="s">
        <v>86</v>
      </c>
      <c r="G78" s="43">
        <v>2400</v>
      </c>
      <c r="H78" s="46"/>
      <c r="I78" s="80">
        <f t="shared" si="2"/>
        <v>0</v>
      </c>
      <c r="J78" s="46"/>
      <c r="K78" s="46"/>
      <c r="L78" s="46"/>
      <c r="M78" s="46"/>
      <c r="N78" s="46"/>
      <c r="O78" s="83"/>
      <c r="P78" s="84"/>
      <c r="Q78" s="94"/>
      <c r="R78" s="94"/>
      <c r="S78" s="94"/>
      <c r="T78" s="95"/>
      <c r="U78" s="95"/>
      <c r="V78" s="95"/>
      <c r="W78" s="95"/>
      <c r="X78" s="95"/>
      <c r="Y78" s="94"/>
      <c r="Z78" s="98"/>
      <c r="AA78" s="95"/>
      <c r="AB78" s="95"/>
      <c r="AC78" s="95"/>
      <c r="AD78" s="95"/>
      <c r="AE78" s="95"/>
      <c r="AF78" s="94"/>
      <c r="AG78" s="94"/>
      <c r="AH78" s="95"/>
      <c r="AI78" s="95"/>
      <c r="AJ78" s="95"/>
      <c r="AK78" s="95"/>
      <c r="AL78" s="95"/>
      <c r="AM78" s="94"/>
      <c r="AN78" s="94"/>
      <c r="AO78" s="95"/>
      <c r="AP78" s="95"/>
      <c r="AQ78" s="95"/>
      <c r="AR78" s="95"/>
      <c r="AS78" s="105"/>
      <c r="AT78" s="106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7"/>
      <c r="BV78" s="107"/>
      <c r="BW78" s="107"/>
      <c r="BX78" s="107"/>
      <c r="BY78" s="107"/>
      <c r="BZ78" s="107"/>
      <c r="CA78" s="107"/>
      <c r="CB78" s="107"/>
      <c r="CC78" s="107"/>
      <c r="CD78" s="107"/>
      <c r="CE78" s="107"/>
      <c r="CF78" s="107"/>
      <c r="CG78" s="107"/>
      <c r="CH78" s="107"/>
      <c r="CI78" s="107"/>
      <c r="CJ78" s="107"/>
      <c r="CK78" s="107"/>
      <c r="CL78" s="107"/>
      <c r="CM78" s="107"/>
      <c r="CN78" s="107"/>
      <c r="CO78" s="107"/>
      <c r="CP78" s="107"/>
      <c r="CQ78" s="107"/>
      <c r="CR78" s="107"/>
      <c r="CS78" s="107"/>
      <c r="CT78" s="107"/>
      <c r="CU78" s="107"/>
      <c r="CV78" s="107"/>
      <c r="CW78" s="107"/>
      <c r="CX78" s="107"/>
      <c r="CY78" s="107"/>
      <c r="CZ78" s="107"/>
      <c r="DA78" s="107"/>
      <c r="DB78" s="107"/>
      <c r="DC78" s="107"/>
      <c r="DD78" s="107"/>
      <c r="DE78" s="107"/>
      <c r="DF78" s="107"/>
      <c r="DG78" s="107"/>
      <c r="DH78" s="107"/>
      <c r="DI78" s="107"/>
      <c r="DJ78" s="107"/>
      <c r="DK78" s="107"/>
      <c r="DL78" s="107"/>
      <c r="DM78" s="107"/>
      <c r="DN78" s="107"/>
      <c r="DO78" s="107"/>
      <c r="DP78" s="107"/>
      <c r="DQ78" s="107"/>
      <c r="DR78" s="107"/>
      <c r="DS78" s="107"/>
      <c r="DT78" s="107"/>
      <c r="DU78" s="107"/>
      <c r="DV78" s="107"/>
      <c r="DW78" s="107"/>
      <c r="DX78" s="107"/>
      <c r="DY78" s="107"/>
      <c r="DZ78" s="107"/>
      <c r="EA78" s="107"/>
      <c r="EB78" s="107"/>
      <c r="EC78" s="107"/>
      <c r="ED78" s="107"/>
      <c r="EE78" s="107"/>
      <c r="EF78" s="107"/>
      <c r="EG78" s="107"/>
      <c r="EH78" s="107"/>
      <c r="EI78" s="107"/>
      <c r="EJ78" s="107"/>
      <c r="EK78" s="107"/>
      <c r="EL78" s="107"/>
      <c r="EM78" s="107"/>
      <c r="EN78" s="107"/>
      <c r="EO78" s="107"/>
      <c r="EP78" s="107"/>
      <c r="EQ78" s="107"/>
      <c r="ER78" s="107"/>
      <c r="ES78" s="107"/>
      <c r="ET78" s="107"/>
      <c r="EU78" s="107"/>
      <c r="EV78" s="107"/>
      <c r="EW78" s="107"/>
      <c r="EX78" s="107"/>
      <c r="EY78" s="107"/>
      <c r="EZ78" s="107"/>
      <c r="FA78" s="107"/>
      <c r="FB78" s="107"/>
      <c r="FC78" s="107"/>
      <c r="FD78" s="107"/>
      <c r="FE78" s="107"/>
      <c r="FF78" s="107"/>
      <c r="FG78" s="107"/>
      <c r="FH78" s="107"/>
      <c r="FI78" s="107"/>
      <c r="FJ78" s="107"/>
      <c r="FK78" s="107"/>
      <c r="FL78" s="107"/>
      <c r="FM78" s="107"/>
      <c r="FN78" s="107"/>
      <c r="FO78" s="107"/>
      <c r="FP78" s="107"/>
      <c r="FQ78" s="107"/>
      <c r="FR78" s="107"/>
      <c r="FS78" s="107"/>
      <c r="FT78" s="107"/>
      <c r="FU78" s="107"/>
      <c r="FV78" s="107"/>
      <c r="FW78" s="107"/>
      <c r="FX78" s="107"/>
      <c r="FY78" s="107"/>
      <c r="FZ78" s="107"/>
      <c r="GA78" s="107"/>
      <c r="GB78" s="107"/>
      <c r="GC78" s="107"/>
      <c r="GD78" s="107"/>
      <c r="GE78" s="107"/>
      <c r="GF78" s="107"/>
      <c r="GG78" s="107"/>
      <c r="GH78" s="107"/>
    </row>
    <row r="79" s="3" customFormat="1" ht="18" customHeight="1" spans="2:190">
      <c r="B79" s="45"/>
      <c r="C79" s="35"/>
      <c r="D79" s="38"/>
      <c r="E79" s="37">
        <f t="array" ref="E79">MIN(IF(O79:AR79&gt;0,O$3:AR$3,""))</f>
        <v>44725</v>
      </c>
      <c r="F79" s="45" t="s">
        <v>82</v>
      </c>
      <c r="G79" s="39">
        <v>1950</v>
      </c>
      <c r="H79" s="46"/>
      <c r="I79" s="80">
        <f t="shared" si="2"/>
        <v>1950</v>
      </c>
      <c r="J79" s="46"/>
      <c r="K79" s="46"/>
      <c r="L79" s="46"/>
      <c r="M79" s="46"/>
      <c r="N79" s="46"/>
      <c r="O79" s="83"/>
      <c r="P79" s="84"/>
      <c r="Q79" s="94"/>
      <c r="R79" s="94"/>
      <c r="S79" s="94"/>
      <c r="T79" s="95"/>
      <c r="U79" s="95"/>
      <c r="V79" s="95"/>
      <c r="W79" s="95"/>
      <c r="X79" s="95"/>
      <c r="Y79" s="94"/>
      <c r="Z79" s="98"/>
      <c r="AA79" s="95">
        <v>700</v>
      </c>
      <c r="AB79" s="95">
        <v>1250</v>
      </c>
      <c r="AC79" s="95"/>
      <c r="AD79" s="95"/>
      <c r="AE79" s="95"/>
      <c r="AF79" s="94"/>
      <c r="AG79" s="94"/>
      <c r="AH79" s="95"/>
      <c r="AI79" s="95"/>
      <c r="AJ79" s="95"/>
      <c r="AK79" s="95"/>
      <c r="AL79" s="95"/>
      <c r="AM79" s="94"/>
      <c r="AN79" s="94"/>
      <c r="AO79" s="95"/>
      <c r="AP79" s="95"/>
      <c r="AQ79" s="95"/>
      <c r="AR79" s="95"/>
      <c r="AS79" s="105"/>
      <c r="AT79" s="106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07"/>
      <c r="CG79" s="107"/>
      <c r="CH79" s="107"/>
      <c r="CI79" s="107"/>
      <c r="CJ79" s="107"/>
      <c r="CK79" s="107"/>
      <c r="CL79" s="107"/>
      <c r="CM79" s="107"/>
      <c r="CN79" s="107"/>
      <c r="CO79" s="107"/>
      <c r="CP79" s="107"/>
      <c r="CQ79" s="107"/>
      <c r="CR79" s="107"/>
      <c r="CS79" s="107"/>
      <c r="CT79" s="107"/>
      <c r="CU79" s="107"/>
      <c r="CV79" s="107"/>
      <c r="CW79" s="107"/>
      <c r="CX79" s="107"/>
      <c r="CY79" s="107"/>
      <c r="CZ79" s="107"/>
      <c r="DA79" s="107"/>
      <c r="DB79" s="107"/>
      <c r="DC79" s="107"/>
      <c r="DD79" s="107"/>
      <c r="DE79" s="107"/>
      <c r="DF79" s="107"/>
      <c r="DG79" s="107"/>
      <c r="DH79" s="107"/>
      <c r="DI79" s="107"/>
      <c r="DJ79" s="107"/>
      <c r="DK79" s="107"/>
      <c r="DL79" s="107"/>
      <c r="DM79" s="107"/>
      <c r="DN79" s="107"/>
      <c r="DO79" s="107"/>
      <c r="DP79" s="107"/>
      <c r="DQ79" s="107"/>
      <c r="DR79" s="107"/>
      <c r="DS79" s="107"/>
      <c r="DT79" s="107"/>
      <c r="DU79" s="107"/>
      <c r="DV79" s="107"/>
      <c r="DW79" s="107"/>
      <c r="DX79" s="107"/>
      <c r="DY79" s="107"/>
      <c r="DZ79" s="107"/>
      <c r="EA79" s="107"/>
      <c r="EB79" s="107"/>
      <c r="EC79" s="107"/>
      <c r="ED79" s="107"/>
      <c r="EE79" s="107"/>
      <c r="EF79" s="107"/>
      <c r="EG79" s="107"/>
      <c r="EH79" s="107"/>
      <c r="EI79" s="107"/>
      <c r="EJ79" s="107"/>
      <c r="EK79" s="107"/>
      <c r="EL79" s="107"/>
      <c r="EM79" s="107"/>
      <c r="EN79" s="107"/>
      <c r="EO79" s="107"/>
      <c r="EP79" s="107"/>
      <c r="EQ79" s="107"/>
      <c r="ER79" s="107"/>
      <c r="ES79" s="107"/>
      <c r="ET79" s="107"/>
      <c r="EU79" s="107"/>
      <c r="EV79" s="107"/>
      <c r="EW79" s="107"/>
      <c r="EX79" s="107"/>
      <c r="EY79" s="107"/>
      <c r="EZ79" s="107"/>
      <c r="FA79" s="107"/>
      <c r="FB79" s="107"/>
      <c r="FC79" s="107"/>
      <c r="FD79" s="107"/>
      <c r="FE79" s="107"/>
      <c r="FF79" s="107"/>
      <c r="FG79" s="107"/>
      <c r="FH79" s="107"/>
      <c r="FI79" s="107"/>
      <c r="FJ79" s="107"/>
      <c r="FK79" s="107"/>
      <c r="FL79" s="107"/>
      <c r="FM79" s="107"/>
      <c r="FN79" s="107"/>
      <c r="FO79" s="107"/>
      <c r="FP79" s="107"/>
      <c r="FQ79" s="107"/>
      <c r="FR79" s="107"/>
      <c r="FS79" s="107"/>
      <c r="FT79" s="107"/>
      <c r="FU79" s="107"/>
      <c r="FV79" s="107"/>
      <c r="FW79" s="107"/>
      <c r="FX79" s="107"/>
      <c r="FY79" s="107"/>
      <c r="FZ79" s="107"/>
      <c r="GA79" s="107"/>
      <c r="GB79" s="107"/>
      <c r="GC79" s="107"/>
      <c r="GD79" s="107"/>
      <c r="GE79" s="107"/>
      <c r="GF79" s="107"/>
      <c r="GG79" s="107"/>
      <c r="GH79" s="107"/>
    </row>
    <row r="80" s="3" customFormat="1" ht="18" customHeight="1" spans="2:190">
      <c r="B80" s="45"/>
      <c r="C80" s="35"/>
      <c r="D80" s="38"/>
      <c r="E80" s="37">
        <f t="array" ref="E80">MIN(IF(O80:AR80&gt;0,O$3:AR$3,""))</f>
        <v>44726</v>
      </c>
      <c r="F80" s="45" t="s">
        <v>117</v>
      </c>
      <c r="G80" s="39">
        <v>1950</v>
      </c>
      <c r="H80" s="46"/>
      <c r="I80" s="80">
        <f t="shared" si="2"/>
        <v>1960</v>
      </c>
      <c r="J80" s="46"/>
      <c r="K80" s="46"/>
      <c r="L80" s="46"/>
      <c r="M80" s="46"/>
      <c r="N80" s="46"/>
      <c r="O80" s="83"/>
      <c r="P80" s="84"/>
      <c r="Q80" s="94"/>
      <c r="R80" s="94"/>
      <c r="S80" s="94"/>
      <c r="T80" s="95"/>
      <c r="U80" s="95"/>
      <c r="V80" s="95"/>
      <c r="W80" s="95"/>
      <c r="X80" s="95"/>
      <c r="Y80" s="94"/>
      <c r="Z80" s="98"/>
      <c r="AA80" s="95"/>
      <c r="AB80" s="95">
        <v>1000</v>
      </c>
      <c r="AC80" s="95">
        <v>960</v>
      </c>
      <c r="AD80" s="95"/>
      <c r="AE80" s="95"/>
      <c r="AF80" s="94"/>
      <c r="AG80" s="94"/>
      <c r="AH80" s="95"/>
      <c r="AI80" s="95"/>
      <c r="AJ80" s="95"/>
      <c r="AK80" s="95"/>
      <c r="AL80" s="95"/>
      <c r="AM80" s="94"/>
      <c r="AN80" s="94"/>
      <c r="AO80" s="95"/>
      <c r="AP80" s="95"/>
      <c r="AQ80" s="95"/>
      <c r="AR80" s="95"/>
      <c r="AS80" s="105"/>
      <c r="AT80" s="106"/>
      <c r="AU80" s="107"/>
      <c r="AV80" s="107"/>
      <c r="AW80" s="107"/>
      <c r="AX80" s="107"/>
      <c r="AY80" s="107"/>
      <c r="AZ80" s="107"/>
      <c r="BA80" s="107"/>
      <c r="BB80" s="107"/>
      <c r="BC80" s="107"/>
      <c r="BD80" s="107"/>
      <c r="BE80" s="107"/>
      <c r="BF80" s="107"/>
      <c r="BG80" s="107"/>
      <c r="BH80" s="107"/>
      <c r="BI80" s="107"/>
      <c r="BJ80" s="107"/>
      <c r="BK80" s="107"/>
      <c r="BL80" s="107"/>
      <c r="BM80" s="107"/>
      <c r="BN80" s="107"/>
      <c r="BO80" s="107"/>
      <c r="BP80" s="107"/>
      <c r="BQ80" s="107"/>
      <c r="BR80" s="107"/>
      <c r="BS80" s="107"/>
      <c r="BT80" s="107"/>
      <c r="BU80" s="107"/>
      <c r="BV80" s="107"/>
      <c r="BW80" s="107"/>
      <c r="BX80" s="107"/>
      <c r="BY80" s="107"/>
      <c r="BZ80" s="107"/>
      <c r="CA80" s="107"/>
      <c r="CB80" s="107"/>
      <c r="CC80" s="107"/>
      <c r="CD80" s="107"/>
      <c r="CE80" s="107"/>
      <c r="CF80" s="107"/>
      <c r="CG80" s="107"/>
      <c r="CH80" s="107"/>
      <c r="CI80" s="107"/>
      <c r="CJ80" s="107"/>
      <c r="CK80" s="107"/>
      <c r="CL80" s="107"/>
      <c r="CM80" s="107"/>
      <c r="CN80" s="107"/>
      <c r="CO80" s="107"/>
      <c r="CP80" s="107"/>
      <c r="CQ80" s="107"/>
      <c r="CR80" s="107"/>
      <c r="CS80" s="107"/>
      <c r="CT80" s="107"/>
      <c r="CU80" s="107"/>
      <c r="CV80" s="107"/>
      <c r="CW80" s="107"/>
      <c r="CX80" s="107"/>
      <c r="CY80" s="107"/>
      <c r="CZ80" s="107"/>
      <c r="DA80" s="107"/>
      <c r="DB80" s="107"/>
      <c r="DC80" s="107"/>
      <c r="DD80" s="107"/>
      <c r="DE80" s="107"/>
      <c r="DF80" s="107"/>
      <c r="DG80" s="107"/>
      <c r="DH80" s="107"/>
      <c r="DI80" s="107"/>
      <c r="DJ80" s="107"/>
      <c r="DK80" s="107"/>
      <c r="DL80" s="107"/>
      <c r="DM80" s="107"/>
      <c r="DN80" s="107"/>
      <c r="DO80" s="107"/>
      <c r="DP80" s="107"/>
      <c r="DQ80" s="107"/>
      <c r="DR80" s="107"/>
      <c r="DS80" s="107"/>
      <c r="DT80" s="107"/>
      <c r="DU80" s="107"/>
      <c r="DV80" s="107"/>
      <c r="DW80" s="107"/>
      <c r="DX80" s="107"/>
      <c r="DY80" s="107"/>
      <c r="DZ80" s="107"/>
      <c r="EA80" s="107"/>
      <c r="EB80" s="107"/>
      <c r="EC80" s="107"/>
      <c r="ED80" s="107"/>
      <c r="EE80" s="107"/>
      <c r="EF80" s="107"/>
      <c r="EG80" s="107"/>
      <c r="EH80" s="107"/>
      <c r="EI80" s="107"/>
      <c r="EJ80" s="107"/>
      <c r="EK80" s="107"/>
      <c r="EL80" s="107"/>
      <c r="EM80" s="107"/>
      <c r="EN80" s="107"/>
      <c r="EO80" s="107"/>
      <c r="EP80" s="107"/>
      <c r="EQ80" s="107"/>
      <c r="ER80" s="107"/>
      <c r="ES80" s="107"/>
      <c r="ET80" s="107"/>
      <c r="EU80" s="107"/>
      <c r="EV80" s="107"/>
      <c r="EW80" s="107"/>
      <c r="EX80" s="107"/>
      <c r="EY80" s="107"/>
      <c r="EZ80" s="107"/>
      <c r="FA80" s="107"/>
      <c r="FB80" s="107"/>
      <c r="FC80" s="107"/>
      <c r="FD80" s="107"/>
      <c r="FE80" s="107"/>
      <c r="FF80" s="107"/>
      <c r="FG80" s="107"/>
      <c r="FH80" s="107"/>
      <c r="FI80" s="107"/>
      <c r="FJ80" s="107"/>
      <c r="FK80" s="107"/>
      <c r="FL80" s="107"/>
      <c r="FM80" s="107"/>
      <c r="FN80" s="107"/>
      <c r="FO80" s="107"/>
      <c r="FP80" s="107"/>
      <c r="FQ80" s="107"/>
      <c r="FR80" s="107"/>
      <c r="FS80" s="107"/>
      <c r="FT80" s="107"/>
      <c r="FU80" s="107"/>
      <c r="FV80" s="107"/>
      <c r="FW80" s="107"/>
      <c r="FX80" s="107"/>
      <c r="FY80" s="107"/>
      <c r="FZ80" s="107"/>
      <c r="GA80" s="107"/>
      <c r="GB80" s="107"/>
      <c r="GC80" s="107"/>
      <c r="GD80" s="107"/>
      <c r="GE80" s="107"/>
      <c r="GF80" s="107"/>
      <c r="GG80" s="107"/>
      <c r="GH80" s="107"/>
    </row>
    <row r="81" s="3" customFormat="1" ht="18" customHeight="1" spans="2:190">
      <c r="B81" s="45"/>
      <c r="C81" s="35"/>
      <c r="D81" s="38"/>
      <c r="E81" s="37">
        <f t="array" ref="E81">MIN(IF(O81:AR81&gt;0,O$3:AR$3,""))</f>
        <v>44725</v>
      </c>
      <c r="F81" s="45" t="s">
        <v>90</v>
      </c>
      <c r="G81" s="39">
        <v>2400</v>
      </c>
      <c r="H81" s="46"/>
      <c r="I81" s="80">
        <f t="shared" si="2"/>
        <v>2476</v>
      </c>
      <c r="J81" s="46"/>
      <c r="K81" s="46"/>
      <c r="L81" s="46"/>
      <c r="M81" s="46"/>
      <c r="N81" s="46"/>
      <c r="O81" s="83"/>
      <c r="P81" s="84"/>
      <c r="Q81" s="94"/>
      <c r="R81" s="94"/>
      <c r="S81" s="94"/>
      <c r="T81" s="95"/>
      <c r="U81" s="95"/>
      <c r="V81" s="95"/>
      <c r="W81" s="95"/>
      <c r="X81" s="95"/>
      <c r="Y81" s="94"/>
      <c r="Z81" s="98"/>
      <c r="AA81" s="95">
        <v>1476</v>
      </c>
      <c r="AB81" s="95">
        <v>1000</v>
      </c>
      <c r="AC81" s="95"/>
      <c r="AD81" s="95"/>
      <c r="AE81" s="95"/>
      <c r="AF81" s="94"/>
      <c r="AG81" s="94"/>
      <c r="AH81" s="95"/>
      <c r="AI81" s="95"/>
      <c r="AJ81" s="95"/>
      <c r="AK81" s="95"/>
      <c r="AL81" s="95"/>
      <c r="AM81" s="94"/>
      <c r="AN81" s="94"/>
      <c r="AO81" s="95"/>
      <c r="AP81" s="95"/>
      <c r="AQ81" s="95"/>
      <c r="AR81" s="95"/>
      <c r="AS81" s="105"/>
      <c r="AT81" s="106"/>
      <c r="AU81" s="107"/>
      <c r="AV81" s="107"/>
      <c r="AW81" s="107"/>
      <c r="AX81" s="107"/>
      <c r="AY81" s="107"/>
      <c r="AZ81" s="107"/>
      <c r="BA81" s="107"/>
      <c r="BB81" s="107"/>
      <c r="BC81" s="107"/>
      <c r="BD81" s="107"/>
      <c r="BE81" s="107"/>
      <c r="BF81" s="107"/>
      <c r="BG81" s="107"/>
      <c r="BH81" s="107"/>
      <c r="BI81" s="107"/>
      <c r="BJ81" s="107"/>
      <c r="BK81" s="107"/>
      <c r="BL81" s="107"/>
      <c r="BM81" s="107"/>
      <c r="BN81" s="107"/>
      <c r="BO81" s="107"/>
      <c r="BP81" s="107"/>
      <c r="BQ81" s="107"/>
      <c r="BR81" s="107"/>
      <c r="BS81" s="107"/>
      <c r="BT81" s="107"/>
      <c r="BU81" s="107"/>
      <c r="BV81" s="107"/>
      <c r="BW81" s="107"/>
      <c r="BX81" s="107"/>
      <c r="BY81" s="107"/>
      <c r="BZ81" s="107"/>
      <c r="CA81" s="107"/>
      <c r="CB81" s="107"/>
      <c r="CC81" s="107"/>
      <c r="CD81" s="107"/>
      <c r="CE81" s="107"/>
      <c r="CF81" s="107"/>
      <c r="CG81" s="107"/>
      <c r="CH81" s="107"/>
      <c r="CI81" s="107"/>
      <c r="CJ81" s="107"/>
      <c r="CK81" s="107"/>
      <c r="CL81" s="107"/>
      <c r="CM81" s="107"/>
      <c r="CN81" s="107"/>
      <c r="CO81" s="107"/>
      <c r="CP81" s="107"/>
      <c r="CQ81" s="107"/>
      <c r="CR81" s="107"/>
      <c r="CS81" s="107"/>
      <c r="CT81" s="107"/>
      <c r="CU81" s="107"/>
      <c r="CV81" s="107"/>
      <c r="CW81" s="107"/>
      <c r="CX81" s="107"/>
      <c r="CY81" s="107"/>
      <c r="CZ81" s="107"/>
      <c r="DA81" s="107"/>
      <c r="DB81" s="107"/>
      <c r="DC81" s="107"/>
      <c r="DD81" s="107"/>
      <c r="DE81" s="107"/>
      <c r="DF81" s="107"/>
      <c r="DG81" s="107"/>
      <c r="DH81" s="107"/>
      <c r="DI81" s="107"/>
      <c r="DJ81" s="107"/>
      <c r="DK81" s="107"/>
      <c r="DL81" s="107"/>
      <c r="DM81" s="107"/>
      <c r="DN81" s="107"/>
      <c r="DO81" s="107"/>
      <c r="DP81" s="107"/>
      <c r="DQ81" s="107"/>
      <c r="DR81" s="107"/>
      <c r="DS81" s="107"/>
      <c r="DT81" s="107"/>
      <c r="DU81" s="107"/>
      <c r="DV81" s="107"/>
      <c r="DW81" s="107"/>
      <c r="DX81" s="107"/>
      <c r="DY81" s="107"/>
      <c r="DZ81" s="107"/>
      <c r="EA81" s="107"/>
      <c r="EB81" s="107"/>
      <c r="EC81" s="107"/>
      <c r="ED81" s="107"/>
      <c r="EE81" s="107"/>
      <c r="EF81" s="107"/>
      <c r="EG81" s="107"/>
      <c r="EH81" s="107"/>
      <c r="EI81" s="107"/>
      <c r="EJ81" s="107"/>
      <c r="EK81" s="107"/>
      <c r="EL81" s="107"/>
      <c r="EM81" s="107"/>
      <c r="EN81" s="107"/>
      <c r="EO81" s="107"/>
      <c r="EP81" s="107"/>
      <c r="EQ81" s="107"/>
      <c r="ER81" s="107"/>
      <c r="ES81" s="107"/>
      <c r="ET81" s="107"/>
      <c r="EU81" s="107"/>
      <c r="EV81" s="107"/>
      <c r="EW81" s="107"/>
      <c r="EX81" s="107"/>
      <c r="EY81" s="107"/>
      <c r="EZ81" s="107"/>
      <c r="FA81" s="107"/>
      <c r="FB81" s="107"/>
      <c r="FC81" s="107"/>
      <c r="FD81" s="107"/>
      <c r="FE81" s="107"/>
      <c r="FF81" s="107"/>
      <c r="FG81" s="107"/>
      <c r="FH81" s="107"/>
      <c r="FI81" s="107"/>
      <c r="FJ81" s="107"/>
      <c r="FK81" s="107"/>
      <c r="FL81" s="107"/>
      <c r="FM81" s="107"/>
      <c r="FN81" s="107"/>
      <c r="FO81" s="107"/>
      <c r="FP81" s="107"/>
      <c r="FQ81" s="107"/>
      <c r="FR81" s="107"/>
      <c r="FS81" s="107"/>
      <c r="FT81" s="107"/>
      <c r="FU81" s="107"/>
      <c r="FV81" s="107"/>
      <c r="FW81" s="107"/>
      <c r="FX81" s="107"/>
      <c r="FY81" s="107"/>
      <c r="FZ81" s="107"/>
      <c r="GA81" s="107"/>
      <c r="GB81" s="107"/>
      <c r="GC81" s="107"/>
      <c r="GD81" s="107"/>
      <c r="GE81" s="107"/>
      <c r="GF81" s="107"/>
      <c r="GG81" s="107"/>
      <c r="GH81" s="107"/>
    </row>
    <row r="82" s="3" customFormat="1" ht="18" customHeight="1" spans="2:190">
      <c r="B82" s="45"/>
      <c r="C82" s="35"/>
      <c r="D82" s="38"/>
      <c r="E82" s="37">
        <f t="array" ref="E82">MIN(IF(O82:AR82&gt;0,O$3:AR$3,""))</f>
        <v>44727</v>
      </c>
      <c r="F82" s="45" t="s">
        <v>113</v>
      </c>
      <c r="G82" s="39">
        <v>2400</v>
      </c>
      <c r="H82" s="46"/>
      <c r="I82" s="80">
        <f t="shared" si="2"/>
        <v>1360</v>
      </c>
      <c r="J82" s="46"/>
      <c r="K82" s="46"/>
      <c r="L82" s="46"/>
      <c r="M82" s="46"/>
      <c r="N82" s="46"/>
      <c r="O82" s="46"/>
      <c r="P82" s="140"/>
      <c r="Q82" s="150"/>
      <c r="R82" s="150"/>
      <c r="S82" s="150"/>
      <c r="T82" s="105"/>
      <c r="U82" s="105"/>
      <c r="V82" s="105"/>
      <c r="W82" s="105"/>
      <c r="X82" s="105"/>
      <c r="Y82" s="150"/>
      <c r="Z82" s="155"/>
      <c r="AA82" s="105"/>
      <c r="AB82" s="105"/>
      <c r="AC82" s="105">
        <v>1360</v>
      </c>
      <c r="AD82" s="105"/>
      <c r="AE82" s="105"/>
      <c r="AF82" s="150"/>
      <c r="AG82" s="150"/>
      <c r="AH82" s="105"/>
      <c r="AI82" s="105"/>
      <c r="AJ82" s="105"/>
      <c r="AK82" s="105"/>
      <c r="AL82" s="105"/>
      <c r="AM82" s="150"/>
      <c r="AN82" s="150"/>
      <c r="AO82" s="105"/>
      <c r="AP82" s="105"/>
      <c r="AQ82" s="105"/>
      <c r="AR82" s="105"/>
      <c r="AS82" s="105"/>
      <c r="AT82" s="106"/>
      <c r="AU82" s="107"/>
      <c r="AV82" s="107"/>
      <c r="AW82" s="107"/>
      <c r="AX82" s="107"/>
      <c r="AY82" s="107"/>
      <c r="AZ82" s="107"/>
      <c r="BA82" s="107"/>
      <c r="BB82" s="107"/>
      <c r="BC82" s="107"/>
      <c r="BD82" s="107"/>
      <c r="BE82" s="107"/>
      <c r="BF82" s="107"/>
      <c r="BG82" s="107"/>
      <c r="BH82" s="107"/>
      <c r="BI82" s="107"/>
      <c r="BJ82" s="107"/>
      <c r="BK82" s="107"/>
      <c r="BL82" s="107"/>
      <c r="BM82" s="107"/>
      <c r="BN82" s="107"/>
      <c r="BO82" s="107"/>
      <c r="BP82" s="107"/>
      <c r="BQ82" s="107"/>
      <c r="BR82" s="107"/>
      <c r="BS82" s="107"/>
      <c r="BT82" s="107"/>
      <c r="BU82" s="107"/>
      <c r="BV82" s="107"/>
      <c r="BW82" s="107"/>
      <c r="BX82" s="107"/>
      <c r="BY82" s="107"/>
      <c r="BZ82" s="107"/>
      <c r="CA82" s="107"/>
      <c r="CB82" s="107"/>
      <c r="CC82" s="107"/>
      <c r="CD82" s="107"/>
      <c r="CE82" s="107"/>
      <c r="CF82" s="107"/>
      <c r="CG82" s="107"/>
      <c r="CH82" s="107"/>
      <c r="CI82" s="107"/>
      <c r="CJ82" s="107"/>
      <c r="CK82" s="107"/>
      <c r="CL82" s="107"/>
      <c r="CM82" s="107"/>
      <c r="CN82" s="107"/>
      <c r="CO82" s="107"/>
      <c r="CP82" s="107"/>
      <c r="CQ82" s="107"/>
      <c r="CR82" s="107"/>
      <c r="CS82" s="107"/>
      <c r="CT82" s="107"/>
      <c r="CU82" s="107"/>
      <c r="CV82" s="107"/>
      <c r="CW82" s="107"/>
      <c r="CX82" s="107"/>
      <c r="CY82" s="107"/>
      <c r="CZ82" s="107"/>
      <c r="DA82" s="107"/>
      <c r="DB82" s="107"/>
      <c r="DC82" s="107"/>
      <c r="DD82" s="107"/>
      <c r="DE82" s="107"/>
      <c r="DF82" s="107"/>
      <c r="DG82" s="107"/>
      <c r="DH82" s="107"/>
      <c r="DI82" s="107"/>
      <c r="DJ82" s="107"/>
      <c r="DK82" s="107"/>
      <c r="DL82" s="107"/>
      <c r="DM82" s="107"/>
      <c r="DN82" s="107"/>
      <c r="DO82" s="107"/>
      <c r="DP82" s="107"/>
      <c r="DQ82" s="107"/>
      <c r="DR82" s="107"/>
      <c r="DS82" s="107"/>
      <c r="DT82" s="107"/>
      <c r="DU82" s="107"/>
      <c r="DV82" s="107"/>
      <c r="DW82" s="107"/>
      <c r="DX82" s="107"/>
      <c r="DY82" s="107"/>
      <c r="DZ82" s="107"/>
      <c r="EA82" s="107"/>
      <c r="EB82" s="107"/>
      <c r="EC82" s="107"/>
      <c r="ED82" s="107"/>
      <c r="EE82" s="107"/>
      <c r="EF82" s="107"/>
      <c r="EG82" s="107"/>
      <c r="EH82" s="107"/>
      <c r="EI82" s="107"/>
      <c r="EJ82" s="107"/>
      <c r="EK82" s="107"/>
      <c r="EL82" s="107"/>
      <c r="EM82" s="107"/>
      <c r="EN82" s="107"/>
      <c r="EO82" s="107"/>
      <c r="EP82" s="107"/>
      <c r="EQ82" s="107"/>
      <c r="ER82" s="107"/>
      <c r="ES82" s="107"/>
      <c r="ET82" s="107"/>
      <c r="EU82" s="107"/>
      <c r="EV82" s="107"/>
      <c r="EW82" s="107"/>
      <c r="EX82" s="107"/>
      <c r="EY82" s="107"/>
      <c r="EZ82" s="107"/>
      <c r="FA82" s="107"/>
      <c r="FB82" s="107"/>
      <c r="FC82" s="107"/>
      <c r="FD82" s="107"/>
      <c r="FE82" s="107"/>
      <c r="FF82" s="107"/>
      <c r="FG82" s="107"/>
      <c r="FH82" s="107"/>
      <c r="FI82" s="107"/>
      <c r="FJ82" s="107"/>
      <c r="FK82" s="107"/>
      <c r="FL82" s="107"/>
      <c r="FM82" s="107"/>
      <c r="FN82" s="107"/>
      <c r="FO82" s="107"/>
      <c r="FP82" s="107"/>
      <c r="FQ82" s="107"/>
      <c r="FR82" s="107"/>
      <c r="FS82" s="107"/>
      <c r="FT82" s="107"/>
      <c r="FU82" s="107"/>
      <c r="FV82" s="107"/>
      <c r="FW82" s="107"/>
      <c r="FX82" s="107"/>
      <c r="FY82" s="107"/>
      <c r="FZ82" s="107"/>
      <c r="GA82" s="107"/>
      <c r="GB82" s="107"/>
      <c r="GC82" s="107"/>
      <c r="GD82" s="107"/>
      <c r="GE82" s="107"/>
      <c r="GF82" s="107"/>
      <c r="GG82" s="107"/>
      <c r="GH82" s="107"/>
    </row>
    <row r="83" s="3" customFormat="1" ht="18" customHeight="1" spans="2:190">
      <c r="B83" s="45"/>
      <c r="C83" s="35"/>
      <c r="D83" s="38"/>
      <c r="E83" s="37">
        <f t="array" ref="E83">MIN(IF(O83:AR83&gt;0,O$3:AR$3,""))</f>
        <v>0</v>
      </c>
      <c r="F83" s="38" t="s">
        <v>73</v>
      </c>
      <c r="G83" s="39"/>
      <c r="H83" s="46"/>
      <c r="I83" s="80">
        <f t="shared" si="2"/>
        <v>0</v>
      </c>
      <c r="J83" s="46"/>
      <c r="K83" s="46"/>
      <c r="L83" s="46"/>
      <c r="M83" s="46"/>
      <c r="N83" s="46"/>
      <c r="O83" s="46"/>
      <c r="P83" s="140"/>
      <c r="Q83" s="150"/>
      <c r="R83" s="150"/>
      <c r="S83" s="150"/>
      <c r="T83" s="105"/>
      <c r="U83" s="105"/>
      <c r="V83" s="105"/>
      <c r="W83" s="105"/>
      <c r="X83" s="105"/>
      <c r="Y83" s="150"/>
      <c r="Z83" s="155"/>
      <c r="AA83" s="105"/>
      <c r="AB83" s="105"/>
      <c r="AC83" s="105"/>
      <c r="AD83" s="105"/>
      <c r="AE83" s="105"/>
      <c r="AF83" s="150"/>
      <c r="AG83" s="150"/>
      <c r="AH83" s="105"/>
      <c r="AI83" s="105"/>
      <c r="AJ83" s="105"/>
      <c r="AK83" s="105"/>
      <c r="AL83" s="105"/>
      <c r="AM83" s="150"/>
      <c r="AN83" s="150"/>
      <c r="AO83" s="105"/>
      <c r="AP83" s="105"/>
      <c r="AQ83" s="105"/>
      <c r="AR83" s="105"/>
      <c r="AS83" s="105"/>
      <c r="AT83" s="106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07"/>
      <c r="CH83" s="107"/>
      <c r="CI83" s="107"/>
      <c r="CJ83" s="107"/>
      <c r="CK83" s="107"/>
      <c r="CL83" s="107"/>
      <c r="CM83" s="107"/>
      <c r="CN83" s="107"/>
      <c r="CO83" s="107"/>
      <c r="CP83" s="107"/>
      <c r="CQ83" s="107"/>
      <c r="CR83" s="107"/>
      <c r="CS83" s="107"/>
      <c r="CT83" s="107"/>
      <c r="CU83" s="107"/>
      <c r="CV83" s="107"/>
      <c r="CW83" s="107"/>
      <c r="CX83" s="107"/>
      <c r="CY83" s="107"/>
      <c r="CZ83" s="107"/>
      <c r="DA83" s="107"/>
      <c r="DB83" s="107"/>
      <c r="DC83" s="107"/>
      <c r="DD83" s="107"/>
      <c r="DE83" s="107"/>
      <c r="DF83" s="107"/>
      <c r="DG83" s="107"/>
      <c r="DH83" s="107"/>
      <c r="DI83" s="107"/>
      <c r="DJ83" s="107"/>
      <c r="DK83" s="107"/>
      <c r="DL83" s="107"/>
      <c r="DM83" s="107"/>
      <c r="DN83" s="107"/>
      <c r="DO83" s="107"/>
      <c r="DP83" s="107"/>
      <c r="DQ83" s="107"/>
      <c r="DR83" s="107"/>
      <c r="DS83" s="107"/>
      <c r="DT83" s="107"/>
      <c r="DU83" s="107"/>
      <c r="DV83" s="107"/>
      <c r="DW83" s="107"/>
      <c r="DX83" s="107"/>
      <c r="DY83" s="107"/>
      <c r="DZ83" s="107"/>
      <c r="EA83" s="107"/>
      <c r="EB83" s="107"/>
      <c r="EC83" s="107"/>
      <c r="ED83" s="107"/>
      <c r="EE83" s="107"/>
      <c r="EF83" s="107"/>
      <c r="EG83" s="107"/>
      <c r="EH83" s="107"/>
      <c r="EI83" s="107"/>
      <c r="EJ83" s="107"/>
      <c r="EK83" s="107"/>
      <c r="EL83" s="107"/>
      <c r="EM83" s="107"/>
      <c r="EN83" s="107"/>
      <c r="EO83" s="107"/>
      <c r="EP83" s="107"/>
      <c r="EQ83" s="107"/>
      <c r="ER83" s="107"/>
      <c r="ES83" s="107"/>
      <c r="ET83" s="107"/>
      <c r="EU83" s="107"/>
      <c r="EV83" s="107"/>
      <c r="EW83" s="107"/>
      <c r="EX83" s="107"/>
      <c r="EY83" s="107"/>
      <c r="EZ83" s="107"/>
      <c r="FA83" s="107"/>
      <c r="FB83" s="107"/>
      <c r="FC83" s="107"/>
      <c r="FD83" s="107"/>
      <c r="FE83" s="107"/>
      <c r="FF83" s="107"/>
      <c r="FG83" s="107"/>
      <c r="FH83" s="107"/>
      <c r="FI83" s="107"/>
      <c r="FJ83" s="107"/>
      <c r="FK83" s="107"/>
      <c r="FL83" s="107"/>
      <c r="FM83" s="107"/>
      <c r="FN83" s="107"/>
      <c r="FO83" s="107"/>
      <c r="FP83" s="107"/>
      <c r="FQ83" s="107"/>
      <c r="FR83" s="107"/>
      <c r="FS83" s="107"/>
      <c r="FT83" s="107"/>
      <c r="FU83" s="107"/>
      <c r="FV83" s="107"/>
      <c r="FW83" s="107"/>
      <c r="FX83" s="107"/>
      <c r="FY83" s="107"/>
      <c r="FZ83" s="107"/>
      <c r="GA83" s="107"/>
      <c r="GB83" s="107"/>
      <c r="GC83" s="107"/>
      <c r="GD83" s="107"/>
      <c r="GE83" s="107"/>
      <c r="GF83" s="107"/>
      <c r="GG83" s="107"/>
      <c r="GH83" s="107"/>
    </row>
    <row r="84" s="3" customFormat="1" ht="18" customHeight="1" spans="2:190">
      <c r="B84" s="109"/>
      <c r="C84" s="110"/>
      <c r="D84" s="111"/>
      <c r="E84" s="112"/>
      <c r="G84" s="39"/>
      <c r="H84" s="46"/>
      <c r="I84" s="83"/>
      <c r="J84" s="46"/>
      <c r="K84" s="46"/>
      <c r="L84" s="46"/>
      <c r="M84" s="46"/>
      <c r="N84" s="46"/>
      <c r="O84" s="46"/>
      <c r="P84" s="140"/>
      <c r="Q84" s="150"/>
      <c r="R84" s="150"/>
      <c r="S84" s="150"/>
      <c r="T84" s="105"/>
      <c r="U84" s="105"/>
      <c r="V84" s="105"/>
      <c r="W84" s="105"/>
      <c r="X84" s="105"/>
      <c r="Y84" s="150"/>
      <c r="Z84" s="155"/>
      <c r="AA84" s="105"/>
      <c r="AB84" s="105"/>
      <c r="AC84" s="105"/>
      <c r="AD84" s="105"/>
      <c r="AE84" s="105"/>
      <c r="AF84" s="150"/>
      <c r="AG84" s="150"/>
      <c r="AH84" s="105"/>
      <c r="AI84" s="105"/>
      <c r="AJ84" s="105"/>
      <c r="AK84" s="105"/>
      <c r="AL84" s="105"/>
      <c r="AM84" s="150"/>
      <c r="AN84" s="150"/>
      <c r="AO84" s="105"/>
      <c r="AP84" s="105"/>
      <c r="AQ84" s="105"/>
      <c r="AR84" s="105"/>
      <c r="AS84" s="105"/>
      <c r="AT84" s="106"/>
      <c r="AU84" s="107"/>
      <c r="AV84" s="107"/>
      <c r="AW84" s="107"/>
      <c r="AX84" s="107"/>
      <c r="AY84" s="107"/>
      <c r="AZ84" s="107"/>
      <c r="BA84" s="107"/>
      <c r="BB84" s="107"/>
      <c r="BC84" s="107"/>
      <c r="BD84" s="107"/>
      <c r="BE84" s="107"/>
      <c r="BF84" s="107"/>
      <c r="BG84" s="107"/>
      <c r="BH84" s="107"/>
      <c r="BI84" s="107"/>
      <c r="BJ84" s="107"/>
      <c r="BK84" s="107"/>
      <c r="BL84" s="107"/>
      <c r="BM84" s="107"/>
      <c r="BN84" s="107"/>
      <c r="BO84" s="107"/>
      <c r="BP84" s="107"/>
      <c r="BQ84" s="107"/>
      <c r="BR84" s="107"/>
      <c r="BS84" s="107"/>
      <c r="BT84" s="107"/>
      <c r="BU84" s="107"/>
      <c r="BV84" s="107"/>
      <c r="BW84" s="107"/>
      <c r="BX84" s="107"/>
      <c r="BY84" s="107"/>
      <c r="BZ84" s="107"/>
      <c r="CA84" s="107"/>
      <c r="CB84" s="107"/>
      <c r="CC84" s="107"/>
      <c r="CD84" s="107"/>
      <c r="CE84" s="107"/>
      <c r="CF84" s="107"/>
      <c r="CG84" s="107"/>
      <c r="CH84" s="107"/>
      <c r="CI84" s="107"/>
      <c r="CJ84" s="107"/>
      <c r="CK84" s="107"/>
      <c r="CL84" s="107"/>
      <c r="CM84" s="107"/>
      <c r="CN84" s="107"/>
      <c r="CO84" s="107"/>
      <c r="CP84" s="107"/>
      <c r="CQ84" s="107"/>
      <c r="CR84" s="107"/>
      <c r="CS84" s="107"/>
      <c r="CT84" s="107"/>
      <c r="CU84" s="107"/>
      <c r="CV84" s="107"/>
      <c r="CW84" s="107"/>
      <c r="CX84" s="107"/>
      <c r="CY84" s="107"/>
      <c r="CZ84" s="107"/>
      <c r="DA84" s="107"/>
      <c r="DB84" s="107"/>
      <c r="DC84" s="107"/>
      <c r="DD84" s="107"/>
      <c r="DE84" s="107"/>
      <c r="DF84" s="107"/>
      <c r="DG84" s="107"/>
      <c r="DH84" s="107"/>
      <c r="DI84" s="107"/>
      <c r="DJ84" s="107"/>
      <c r="DK84" s="107"/>
      <c r="DL84" s="107"/>
      <c r="DM84" s="107"/>
      <c r="DN84" s="107"/>
      <c r="DO84" s="107"/>
      <c r="DP84" s="107"/>
      <c r="DQ84" s="107"/>
      <c r="DR84" s="107"/>
      <c r="DS84" s="107"/>
      <c r="DT84" s="107"/>
      <c r="DU84" s="107"/>
      <c r="DV84" s="107"/>
      <c r="DW84" s="107"/>
      <c r="DX84" s="107"/>
      <c r="DY84" s="107"/>
      <c r="DZ84" s="107"/>
      <c r="EA84" s="107"/>
      <c r="EB84" s="107"/>
      <c r="EC84" s="107"/>
      <c r="ED84" s="107"/>
      <c r="EE84" s="107"/>
      <c r="EF84" s="107"/>
      <c r="EG84" s="107"/>
      <c r="EH84" s="107"/>
      <c r="EI84" s="107"/>
      <c r="EJ84" s="107"/>
      <c r="EK84" s="107"/>
      <c r="EL84" s="107"/>
      <c r="EM84" s="107"/>
      <c r="EN84" s="107"/>
      <c r="EO84" s="107"/>
      <c r="EP84" s="107"/>
      <c r="EQ84" s="107"/>
      <c r="ER84" s="107"/>
      <c r="ES84" s="107"/>
      <c r="ET84" s="107"/>
      <c r="EU84" s="107"/>
      <c r="EV84" s="107"/>
      <c r="EW84" s="107"/>
      <c r="EX84" s="107"/>
      <c r="EY84" s="107"/>
      <c r="EZ84" s="107"/>
      <c r="FA84" s="107"/>
      <c r="FB84" s="107"/>
      <c r="FC84" s="107"/>
      <c r="FD84" s="107"/>
      <c r="FE84" s="107"/>
      <c r="FF84" s="107"/>
      <c r="FG84" s="107"/>
      <c r="FH84" s="107"/>
      <c r="FI84" s="107"/>
      <c r="FJ84" s="107"/>
      <c r="FK84" s="107"/>
      <c r="FL84" s="107"/>
      <c r="FM84" s="107"/>
      <c r="FN84" s="107"/>
      <c r="FO84" s="107"/>
      <c r="FP84" s="107"/>
      <c r="FQ84" s="107"/>
      <c r="FR84" s="107"/>
      <c r="FS84" s="107"/>
      <c r="FT84" s="107"/>
      <c r="FU84" s="107"/>
      <c r="FV84" s="107"/>
      <c r="FW84" s="107"/>
      <c r="FX84" s="107"/>
      <c r="FY84" s="107"/>
      <c r="FZ84" s="107"/>
      <c r="GA84" s="107"/>
      <c r="GB84" s="107"/>
      <c r="GC84" s="107"/>
      <c r="GD84" s="107"/>
      <c r="GE84" s="107"/>
      <c r="GF84" s="107"/>
      <c r="GG84" s="107"/>
      <c r="GH84" s="107"/>
    </row>
    <row r="85" s="3" customFormat="1" ht="18" customHeight="1" spans="2:190">
      <c r="B85" s="109"/>
      <c r="C85" s="110"/>
      <c r="D85" s="111"/>
      <c r="E85" s="113"/>
      <c r="G85" s="39"/>
      <c r="H85" s="46"/>
      <c r="I85" s="83"/>
      <c r="J85" s="46"/>
      <c r="K85" s="46"/>
      <c r="L85" s="46"/>
      <c r="M85" s="46"/>
      <c r="N85" s="46"/>
      <c r="O85" s="46"/>
      <c r="P85" s="140"/>
      <c r="Q85" s="150"/>
      <c r="R85" s="150"/>
      <c r="S85" s="150"/>
      <c r="T85" s="105"/>
      <c r="U85" s="105"/>
      <c r="V85" s="105"/>
      <c r="W85" s="105"/>
      <c r="X85" s="105"/>
      <c r="Y85" s="150"/>
      <c r="Z85" s="155"/>
      <c r="AA85" s="105"/>
      <c r="AB85" s="105"/>
      <c r="AC85" s="105"/>
      <c r="AD85" s="105"/>
      <c r="AE85" s="105"/>
      <c r="AF85" s="150"/>
      <c r="AG85" s="150"/>
      <c r="AH85" s="105"/>
      <c r="AI85" s="105"/>
      <c r="AJ85" s="105"/>
      <c r="AK85" s="105"/>
      <c r="AL85" s="105"/>
      <c r="AM85" s="150"/>
      <c r="AN85" s="150"/>
      <c r="AO85" s="105"/>
      <c r="AP85" s="105"/>
      <c r="AQ85" s="105"/>
      <c r="AR85" s="105"/>
      <c r="AS85" s="105"/>
      <c r="AT85" s="106"/>
      <c r="AU85" s="107"/>
      <c r="AV85" s="107"/>
      <c r="AW85" s="107"/>
      <c r="AX85" s="107"/>
      <c r="AY85" s="107"/>
      <c r="AZ85" s="107"/>
      <c r="BA85" s="107"/>
      <c r="BB85" s="107"/>
      <c r="BC85" s="107"/>
      <c r="BD85" s="107"/>
      <c r="BE85" s="107"/>
      <c r="BF85" s="107"/>
      <c r="BG85" s="107"/>
      <c r="BH85" s="107"/>
      <c r="BI85" s="107"/>
      <c r="BJ85" s="107"/>
      <c r="BK85" s="107"/>
      <c r="BL85" s="107"/>
      <c r="BM85" s="107"/>
      <c r="BN85" s="107"/>
      <c r="BO85" s="107"/>
      <c r="BP85" s="107"/>
      <c r="BQ85" s="107"/>
      <c r="BR85" s="107"/>
      <c r="BS85" s="107"/>
      <c r="BT85" s="107"/>
      <c r="BU85" s="107"/>
      <c r="BV85" s="107"/>
      <c r="BW85" s="107"/>
      <c r="BX85" s="107"/>
      <c r="BY85" s="107"/>
      <c r="BZ85" s="107"/>
      <c r="CA85" s="107"/>
      <c r="CB85" s="107"/>
      <c r="CC85" s="107"/>
      <c r="CD85" s="107"/>
      <c r="CE85" s="107"/>
      <c r="CF85" s="107"/>
      <c r="CG85" s="107"/>
      <c r="CH85" s="107"/>
      <c r="CI85" s="107"/>
      <c r="CJ85" s="107"/>
      <c r="CK85" s="107"/>
      <c r="CL85" s="107"/>
      <c r="CM85" s="107"/>
      <c r="CN85" s="107"/>
      <c r="CO85" s="107"/>
      <c r="CP85" s="107"/>
      <c r="CQ85" s="107"/>
      <c r="CR85" s="107"/>
      <c r="CS85" s="107"/>
      <c r="CT85" s="107"/>
      <c r="CU85" s="107"/>
      <c r="CV85" s="107"/>
      <c r="CW85" s="107"/>
      <c r="CX85" s="107"/>
      <c r="CY85" s="107"/>
      <c r="CZ85" s="107"/>
      <c r="DA85" s="107"/>
      <c r="DB85" s="107"/>
      <c r="DC85" s="107"/>
      <c r="DD85" s="107"/>
      <c r="DE85" s="107"/>
      <c r="DF85" s="107"/>
      <c r="DG85" s="107"/>
      <c r="DH85" s="107"/>
      <c r="DI85" s="107"/>
      <c r="DJ85" s="107"/>
      <c r="DK85" s="107"/>
      <c r="DL85" s="107"/>
      <c r="DM85" s="107"/>
      <c r="DN85" s="107"/>
      <c r="DO85" s="107"/>
      <c r="DP85" s="107"/>
      <c r="DQ85" s="107"/>
      <c r="DR85" s="107"/>
      <c r="DS85" s="107"/>
      <c r="DT85" s="107"/>
      <c r="DU85" s="107"/>
      <c r="DV85" s="107"/>
      <c r="DW85" s="107"/>
      <c r="DX85" s="107"/>
      <c r="DY85" s="107"/>
      <c r="DZ85" s="107"/>
      <c r="EA85" s="107"/>
      <c r="EB85" s="107"/>
      <c r="EC85" s="107"/>
      <c r="ED85" s="107"/>
      <c r="EE85" s="107"/>
      <c r="EF85" s="107"/>
      <c r="EG85" s="107"/>
      <c r="EH85" s="107"/>
      <c r="EI85" s="107"/>
      <c r="EJ85" s="107"/>
      <c r="EK85" s="107"/>
      <c r="EL85" s="107"/>
      <c r="EM85" s="107"/>
      <c r="EN85" s="107"/>
      <c r="EO85" s="107"/>
      <c r="EP85" s="107"/>
      <c r="EQ85" s="107"/>
      <c r="ER85" s="107"/>
      <c r="ES85" s="107"/>
      <c r="ET85" s="107"/>
      <c r="EU85" s="107"/>
      <c r="EV85" s="107"/>
      <c r="EW85" s="107"/>
      <c r="EX85" s="107"/>
      <c r="EY85" s="107"/>
      <c r="EZ85" s="107"/>
      <c r="FA85" s="107"/>
      <c r="FB85" s="107"/>
      <c r="FC85" s="107"/>
      <c r="FD85" s="107"/>
      <c r="FE85" s="107"/>
      <c r="FF85" s="107"/>
      <c r="FG85" s="107"/>
      <c r="FH85" s="107"/>
      <c r="FI85" s="107"/>
      <c r="FJ85" s="107"/>
      <c r="FK85" s="107"/>
      <c r="FL85" s="107"/>
      <c r="FM85" s="107"/>
      <c r="FN85" s="107"/>
      <c r="FO85" s="107"/>
      <c r="FP85" s="107"/>
      <c r="FQ85" s="107"/>
      <c r="FR85" s="107"/>
      <c r="FS85" s="107"/>
      <c r="FT85" s="107"/>
      <c r="FU85" s="107"/>
      <c r="FV85" s="107"/>
      <c r="FW85" s="107"/>
      <c r="FX85" s="107"/>
      <c r="FY85" s="107"/>
      <c r="FZ85" s="107"/>
      <c r="GA85" s="107"/>
      <c r="GB85" s="107"/>
      <c r="GC85" s="107"/>
      <c r="GD85" s="107"/>
      <c r="GE85" s="107"/>
      <c r="GF85" s="107"/>
      <c r="GG85" s="107"/>
      <c r="GH85" s="107"/>
    </row>
    <row r="86" s="4" customFormat="1" ht="18" customHeight="1" spans="2:45">
      <c r="B86" s="114"/>
      <c r="C86" s="74"/>
      <c r="D86" s="40"/>
      <c r="E86" s="115"/>
      <c r="F86" s="40"/>
      <c r="G86" s="69"/>
      <c r="H86" s="40"/>
      <c r="I86" s="80">
        <f t="shared" ref="I86:I115" si="3">SUM(N86:AQ86)</f>
        <v>0</v>
      </c>
      <c r="J86" s="40"/>
      <c r="K86" s="40"/>
      <c r="L86" s="40"/>
      <c r="M86" s="40"/>
      <c r="N86" s="40"/>
      <c r="O86" s="40"/>
      <c r="P86" s="76"/>
      <c r="Q86" s="151"/>
      <c r="R86" s="151"/>
      <c r="S86" s="151"/>
      <c r="T86" s="108"/>
      <c r="U86" s="108"/>
      <c r="V86" s="108"/>
      <c r="W86" s="108"/>
      <c r="X86" s="108"/>
      <c r="Y86" s="151"/>
      <c r="Z86" s="152"/>
      <c r="AA86" s="108"/>
      <c r="AB86" s="108"/>
      <c r="AC86" s="108"/>
      <c r="AD86" s="108"/>
      <c r="AE86" s="108"/>
      <c r="AF86" s="151"/>
      <c r="AG86" s="151"/>
      <c r="AH86" s="108"/>
      <c r="AI86" s="108"/>
      <c r="AJ86" s="108"/>
      <c r="AK86" s="108"/>
      <c r="AL86" s="108"/>
      <c r="AM86" s="151"/>
      <c r="AN86" s="151"/>
      <c r="AO86" s="108"/>
      <c r="AP86" s="108"/>
      <c r="AQ86" s="108"/>
      <c r="AR86" s="108"/>
      <c r="AS86" s="100"/>
    </row>
    <row r="87" s="4" customFormat="1" ht="18" customHeight="1" spans="2:45">
      <c r="B87" s="114"/>
      <c r="C87" s="74"/>
      <c r="D87" s="41"/>
      <c r="E87" s="115"/>
      <c r="F87" s="40"/>
      <c r="G87" s="70"/>
      <c r="H87" s="40"/>
      <c r="I87" s="80">
        <f t="shared" si="3"/>
        <v>0</v>
      </c>
      <c r="J87" s="40"/>
      <c r="K87" s="40"/>
      <c r="L87" s="40"/>
      <c r="M87" s="40"/>
      <c r="N87" s="40"/>
      <c r="O87" s="40"/>
      <c r="P87" s="76"/>
      <c r="Q87" s="151"/>
      <c r="R87" s="151"/>
      <c r="S87" s="151"/>
      <c r="T87" s="108"/>
      <c r="U87" s="108"/>
      <c r="V87" s="108"/>
      <c r="W87" s="108"/>
      <c r="X87" s="108"/>
      <c r="Y87" s="151"/>
      <c r="Z87" s="152"/>
      <c r="AA87" s="108"/>
      <c r="AB87" s="108"/>
      <c r="AC87" s="108"/>
      <c r="AD87" s="108"/>
      <c r="AE87" s="108"/>
      <c r="AF87" s="151"/>
      <c r="AG87" s="151"/>
      <c r="AH87" s="108"/>
      <c r="AI87" s="108"/>
      <c r="AJ87" s="108"/>
      <c r="AK87" s="108"/>
      <c r="AL87" s="108"/>
      <c r="AM87" s="151"/>
      <c r="AN87" s="151"/>
      <c r="AO87" s="108"/>
      <c r="AP87" s="108"/>
      <c r="AQ87" s="108"/>
      <c r="AR87" s="108"/>
      <c r="AS87" s="100"/>
    </row>
    <row r="88" s="4" customFormat="1" ht="18" customHeight="1" spans="2:45">
      <c r="B88" s="114"/>
      <c r="C88" s="74"/>
      <c r="D88" s="41"/>
      <c r="E88" s="115"/>
      <c r="F88" s="40"/>
      <c r="G88" s="39"/>
      <c r="H88" s="40"/>
      <c r="I88" s="80">
        <f t="shared" si="3"/>
        <v>0</v>
      </c>
      <c r="J88" s="40"/>
      <c r="K88" s="40"/>
      <c r="L88" s="40"/>
      <c r="M88" s="40"/>
      <c r="N88" s="40"/>
      <c r="O88" s="40"/>
      <c r="P88" s="76"/>
      <c r="Q88" s="151"/>
      <c r="R88" s="151"/>
      <c r="S88" s="151"/>
      <c r="T88" s="108"/>
      <c r="U88" s="108"/>
      <c r="V88" s="108"/>
      <c r="W88" s="108"/>
      <c r="X88" s="108"/>
      <c r="Y88" s="151"/>
      <c r="Z88" s="152"/>
      <c r="AA88" s="108"/>
      <c r="AB88" s="108"/>
      <c r="AC88" s="108"/>
      <c r="AD88" s="108"/>
      <c r="AE88" s="108"/>
      <c r="AF88" s="151"/>
      <c r="AG88" s="151"/>
      <c r="AH88" s="108"/>
      <c r="AI88" s="108"/>
      <c r="AJ88" s="108"/>
      <c r="AK88" s="108"/>
      <c r="AL88" s="108"/>
      <c r="AM88" s="151"/>
      <c r="AN88" s="151"/>
      <c r="AO88" s="108"/>
      <c r="AP88" s="108"/>
      <c r="AQ88" s="108"/>
      <c r="AR88" s="108"/>
      <c r="AS88" s="100"/>
    </row>
    <row r="89" s="4" customFormat="1" ht="18" customHeight="1" spans="2:40">
      <c r="B89" s="114"/>
      <c r="C89" s="74"/>
      <c r="D89" s="40"/>
      <c r="E89" s="41"/>
      <c r="F89" s="41"/>
      <c r="G89" s="39"/>
      <c r="H89" s="41"/>
      <c r="I89" s="80">
        <f t="shared" si="3"/>
        <v>0</v>
      </c>
      <c r="Q89" s="152"/>
      <c r="R89" s="152"/>
      <c r="S89" s="152"/>
      <c r="Y89" s="152"/>
      <c r="Z89" s="152"/>
      <c r="AF89" s="152"/>
      <c r="AG89" s="152"/>
      <c r="AM89" s="152"/>
      <c r="AN89" s="152"/>
    </row>
    <row r="90" s="4" customFormat="1" ht="18" customHeight="1" spans="2:40">
      <c r="B90" s="114"/>
      <c r="C90" s="74"/>
      <c r="D90" s="40"/>
      <c r="E90" s="41"/>
      <c r="F90" s="41"/>
      <c r="G90" s="39"/>
      <c r="H90" s="41"/>
      <c r="I90" s="80">
        <f t="shared" si="3"/>
        <v>0</v>
      </c>
      <c r="Q90" s="152"/>
      <c r="R90" s="152"/>
      <c r="S90" s="152"/>
      <c r="Y90" s="152"/>
      <c r="Z90" s="152"/>
      <c r="AF90" s="152"/>
      <c r="AG90" s="152"/>
      <c r="AM90" s="152"/>
      <c r="AN90" s="152"/>
    </row>
    <row r="91" s="4" customFormat="1" ht="18" customHeight="1" spans="2:40">
      <c r="B91" s="114"/>
      <c r="C91" s="74"/>
      <c r="D91" s="40"/>
      <c r="E91" s="41"/>
      <c r="F91" s="41"/>
      <c r="G91" s="39"/>
      <c r="H91" s="41"/>
      <c r="I91" s="80">
        <f t="shared" si="3"/>
        <v>0</v>
      </c>
      <c r="Q91" s="152"/>
      <c r="R91" s="152"/>
      <c r="S91" s="152"/>
      <c r="Y91" s="152"/>
      <c r="Z91" s="152"/>
      <c r="AF91" s="152"/>
      <c r="AG91" s="152"/>
      <c r="AM91" s="152"/>
      <c r="AN91" s="152"/>
    </row>
    <row r="92" s="4" customFormat="1" ht="18" customHeight="1" spans="2:40">
      <c r="B92" s="114"/>
      <c r="C92" s="74"/>
      <c r="D92" s="40"/>
      <c r="E92" s="41"/>
      <c r="F92" s="41"/>
      <c r="G92" s="39"/>
      <c r="H92" s="41"/>
      <c r="I92" s="80">
        <f t="shared" si="3"/>
        <v>0</v>
      </c>
      <c r="Q92" s="152"/>
      <c r="R92" s="152"/>
      <c r="S92" s="152"/>
      <c r="Y92" s="152"/>
      <c r="Z92" s="152"/>
      <c r="AF92" s="152"/>
      <c r="AG92" s="152"/>
      <c r="AM92" s="152"/>
      <c r="AN92" s="152"/>
    </row>
    <row r="93" s="4" customFormat="1" ht="18" customHeight="1" spans="2:40">
      <c r="B93" s="114"/>
      <c r="C93" s="74"/>
      <c r="D93" s="40"/>
      <c r="E93" s="41"/>
      <c r="F93" s="41"/>
      <c r="G93" s="39"/>
      <c r="H93" s="41"/>
      <c r="I93" s="80">
        <f t="shared" si="3"/>
        <v>0</v>
      </c>
      <c r="Q93" s="152"/>
      <c r="R93" s="152"/>
      <c r="S93" s="152"/>
      <c r="Y93" s="152"/>
      <c r="Z93" s="152"/>
      <c r="AF93" s="152"/>
      <c r="AG93" s="152"/>
      <c r="AM93" s="152"/>
      <c r="AN93" s="152"/>
    </row>
    <row r="94" s="4" customFormat="1" ht="18" customHeight="1" spans="2:40">
      <c r="B94" s="114"/>
      <c r="C94" s="74"/>
      <c r="D94" s="40"/>
      <c r="E94" s="41"/>
      <c r="F94" s="40"/>
      <c r="G94" s="39"/>
      <c r="H94" s="41"/>
      <c r="I94" s="80">
        <f t="shared" si="3"/>
        <v>0</v>
      </c>
      <c r="Q94" s="152"/>
      <c r="R94" s="152"/>
      <c r="S94" s="152"/>
      <c r="Y94" s="152"/>
      <c r="Z94" s="152"/>
      <c r="AF94" s="152"/>
      <c r="AG94" s="152"/>
      <c r="AM94" s="152"/>
      <c r="AN94" s="152"/>
    </row>
    <row r="95" s="4" customFormat="1" ht="18" customHeight="1" spans="2:40">
      <c r="B95" s="114"/>
      <c r="C95" s="74"/>
      <c r="D95" s="40"/>
      <c r="E95" s="41"/>
      <c r="F95" s="41"/>
      <c r="G95" s="39"/>
      <c r="H95" s="41"/>
      <c r="I95" s="80">
        <f t="shared" si="3"/>
        <v>0</v>
      </c>
      <c r="Q95" s="152"/>
      <c r="R95" s="152"/>
      <c r="S95" s="152"/>
      <c r="Y95" s="152"/>
      <c r="Z95" s="152"/>
      <c r="AF95" s="152"/>
      <c r="AG95" s="152"/>
      <c r="AM95" s="152"/>
      <c r="AN95" s="152"/>
    </row>
    <row r="96" s="4" customFormat="1" ht="21" customHeight="1" spans="2:40">
      <c r="B96" s="114"/>
      <c r="C96" s="74"/>
      <c r="D96" s="40"/>
      <c r="E96" s="41"/>
      <c r="F96" s="41"/>
      <c r="G96" s="39"/>
      <c r="H96" s="41"/>
      <c r="I96" s="80">
        <f t="shared" si="3"/>
        <v>0</v>
      </c>
      <c r="Q96" s="152"/>
      <c r="R96" s="152"/>
      <c r="S96" s="152"/>
      <c r="Y96" s="152"/>
      <c r="Z96" s="152"/>
      <c r="AF96" s="152"/>
      <c r="AG96" s="152"/>
      <c r="AM96" s="152"/>
      <c r="AN96" s="152"/>
    </row>
    <row r="97" s="4" customFormat="1" ht="18" customHeight="1" spans="2:40">
      <c r="B97" s="114"/>
      <c r="C97" s="74"/>
      <c r="D97" s="40"/>
      <c r="E97" s="41"/>
      <c r="F97" s="40"/>
      <c r="G97" s="39"/>
      <c r="H97" s="41"/>
      <c r="I97" s="80">
        <f t="shared" si="3"/>
        <v>0</v>
      </c>
      <c r="Q97" s="152"/>
      <c r="R97" s="152"/>
      <c r="S97" s="152"/>
      <c r="Y97" s="152"/>
      <c r="Z97" s="152"/>
      <c r="AF97" s="152"/>
      <c r="AG97" s="152"/>
      <c r="AM97" s="152"/>
      <c r="AN97" s="152"/>
    </row>
    <row r="98" s="4" customFormat="1" ht="18" customHeight="1" spans="2:45">
      <c r="B98" s="114"/>
      <c r="C98" s="74"/>
      <c r="D98" s="40"/>
      <c r="E98" s="115"/>
      <c r="F98" s="41"/>
      <c r="G98" s="39"/>
      <c r="H98" s="40"/>
      <c r="I98" s="80">
        <f t="shared" si="3"/>
        <v>0</v>
      </c>
      <c r="J98" s="40"/>
      <c r="K98" s="40"/>
      <c r="L98" s="40"/>
      <c r="M98" s="40"/>
      <c r="N98" s="40"/>
      <c r="O98" s="40"/>
      <c r="P98" s="76"/>
      <c r="Q98" s="151"/>
      <c r="R98" s="151"/>
      <c r="S98" s="151"/>
      <c r="T98" s="108"/>
      <c r="U98" s="108"/>
      <c r="V98" s="108"/>
      <c r="W98" s="108"/>
      <c r="X98" s="108"/>
      <c r="Y98" s="151"/>
      <c r="Z98" s="151"/>
      <c r="AA98" s="108"/>
      <c r="AB98" s="108"/>
      <c r="AC98" s="108"/>
      <c r="AD98" s="108"/>
      <c r="AE98" s="108"/>
      <c r="AF98" s="151"/>
      <c r="AG98" s="151"/>
      <c r="AH98" s="108"/>
      <c r="AI98" s="108"/>
      <c r="AJ98" s="108"/>
      <c r="AK98" s="108"/>
      <c r="AL98" s="108"/>
      <c r="AM98" s="151"/>
      <c r="AN98" s="151"/>
      <c r="AO98" s="108"/>
      <c r="AP98" s="108"/>
      <c r="AQ98" s="108"/>
      <c r="AR98" s="108"/>
      <c r="AS98" s="100"/>
    </row>
    <row r="99" s="4" customFormat="1" ht="18" customHeight="1" spans="2:45">
      <c r="B99" s="114"/>
      <c r="C99" s="74"/>
      <c r="D99" s="40"/>
      <c r="E99" s="115"/>
      <c r="F99" s="41"/>
      <c r="G99" s="39"/>
      <c r="H99" s="40"/>
      <c r="I99" s="80">
        <f t="shared" si="3"/>
        <v>0</v>
      </c>
      <c r="J99" s="40"/>
      <c r="K99" s="40"/>
      <c r="L99" s="40"/>
      <c r="M99" s="40"/>
      <c r="N99" s="40"/>
      <c r="O99" s="40"/>
      <c r="P99" s="76"/>
      <c r="Q99" s="151"/>
      <c r="R99" s="151"/>
      <c r="S99" s="151"/>
      <c r="T99" s="108"/>
      <c r="U99" s="108"/>
      <c r="V99" s="108"/>
      <c r="W99" s="108"/>
      <c r="X99" s="108"/>
      <c r="Y99" s="151"/>
      <c r="Z99" s="151"/>
      <c r="AA99" s="108"/>
      <c r="AB99" s="108"/>
      <c r="AC99" s="108"/>
      <c r="AD99" s="108"/>
      <c r="AE99" s="108"/>
      <c r="AF99" s="151"/>
      <c r="AG99" s="151"/>
      <c r="AH99" s="108"/>
      <c r="AI99" s="108"/>
      <c r="AJ99" s="108"/>
      <c r="AK99" s="108"/>
      <c r="AL99" s="108"/>
      <c r="AM99" s="151"/>
      <c r="AN99" s="151"/>
      <c r="AO99" s="108"/>
      <c r="AP99" s="108"/>
      <c r="AQ99" s="108"/>
      <c r="AR99" s="108"/>
      <c r="AS99" s="100"/>
    </row>
    <row r="100" s="4" customFormat="1" ht="18" customHeight="1" spans="2:45">
      <c r="B100" s="114"/>
      <c r="C100" s="74"/>
      <c r="D100" s="40"/>
      <c r="E100" s="115"/>
      <c r="F100" s="40"/>
      <c r="G100" s="39"/>
      <c r="H100" s="40"/>
      <c r="I100" s="80">
        <f t="shared" si="3"/>
        <v>0</v>
      </c>
      <c r="J100" s="40"/>
      <c r="K100" s="40"/>
      <c r="L100" s="40"/>
      <c r="M100" s="40"/>
      <c r="N100" s="40"/>
      <c r="O100" s="40"/>
      <c r="P100" s="76"/>
      <c r="Q100" s="151"/>
      <c r="R100" s="151"/>
      <c r="S100" s="151"/>
      <c r="T100" s="108"/>
      <c r="U100" s="108"/>
      <c r="V100" s="108"/>
      <c r="W100" s="108"/>
      <c r="X100" s="108"/>
      <c r="Y100" s="151"/>
      <c r="Z100" s="151"/>
      <c r="AA100" s="108"/>
      <c r="AB100" s="108"/>
      <c r="AC100" s="108"/>
      <c r="AD100" s="108"/>
      <c r="AE100" s="108"/>
      <c r="AF100" s="151"/>
      <c r="AG100" s="151"/>
      <c r="AH100" s="108"/>
      <c r="AI100" s="108"/>
      <c r="AJ100" s="108"/>
      <c r="AK100" s="108"/>
      <c r="AL100" s="108"/>
      <c r="AM100" s="151"/>
      <c r="AN100" s="151"/>
      <c r="AO100" s="108"/>
      <c r="AP100" s="108"/>
      <c r="AQ100" s="108"/>
      <c r="AR100" s="108"/>
      <c r="AS100" s="100"/>
    </row>
    <row r="101" s="4" customFormat="1" ht="18" customHeight="1" spans="2:45">
      <c r="B101" s="114"/>
      <c r="C101" s="74"/>
      <c r="D101" s="40"/>
      <c r="E101" s="115"/>
      <c r="F101" s="40"/>
      <c r="G101" s="39"/>
      <c r="H101" s="40"/>
      <c r="I101" s="80">
        <f t="shared" si="3"/>
        <v>0</v>
      </c>
      <c r="J101" s="40"/>
      <c r="K101" s="40"/>
      <c r="L101" s="40"/>
      <c r="M101" s="40"/>
      <c r="N101" s="40"/>
      <c r="O101" s="40"/>
      <c r="P101" s="76"/>
      <c r="Q101" s="151"/>
      <c r="R101" s="151"/>
      <c r="S101" s="151"/>
      <c r="T101" s="108"/>
      <c r="U101" s="108"/>
      <c r="V101" s="108"/>
      <c r="W101" s="108"/>
      <c r="X101" s="108"/>
      <c r="Y101" s="151"/>
      <c r="Z101" s="151"/>
      <c r="AA101" s="108"/>
      <c r="AB101" s="108"/>
      <c r="AC101" s="108"/>
      <c r="AD101" s="108"/>
      <c r="AE101" s="108"/>
      <c r="AF101" s="151"/>
      <c r="AG101" s="151"/>
      <c r="AH101" s="108"/>
      <c r="AI101" s="108"/>
      <c r="AJ101" s="108"/>
      <c r="AK101" s="108"/>
      <c r="AL101" s="108"/>
      <c r="AM101" s="151"/>
      <c r="AN101" s="151"/>
      <c r="AO101" s="108"/>
      <c r="AP101" s="108"/>
      <c r="AQ101" s="108"/>
      <c r="AR101" s="108"/>
      <c r="AS101" s="100"/>
    </row>
    <row r="102" s="4" customFormat="1" ht="18" customHeight="1" spans="2:45">
      <c r="B102" s="114"/>
      <c r="C102" s="74"/>
      <c r="D102" s="40"/>
      <c r="E102" s="115"/>
      <c r="F102" s="40"/>
      <c r="G102" s="39"/>
      <c r="H102" s="40"/>
      <c r="I102" s="80">
        <f t="shared" si="3"/>
        <v>0</v>
      </c>
      <c r="J102" s="40"/>
      <c r="K102" s="40"/>
      <c r="L102" s="40"/>
      <c r="M102" s="40"/>
      <c r="N102" s="40"/>
      <c r="O102" s="40"/>
      <c r="P102" s="76"/>
      <c r="Q102" s="151"/>
      <c r="R102" s="151"/>
      <c r="S102" s="151"/>
      <c r="T102" s="108"/>
      <c r="U102" s="108"/>
      <c r="V102" s="108"/>
      <c r="W102" s="108"/>
      <c r="X102" s="108"/>
      <c r="Y102" s="151"/>
      <c r="Z102" s="151"/>
      <c r="AA102" s="108"/>
      <c r="AB102" s="108"/>
      <c r="AC102" s="108"/>
      <c r="AD102" s="108"/>
      <c r="AE102" s="108"/>
      <c r="AF102" s="151"/>
      <c r="AG102" s="151"/>
      <c r="AH102" s="108"/>
      <c r="AI102" s="108"/>
      <c r="AJ102" s="108"/>
      <c r="AK102" s="108"/>
      <c r="AL102" s="108"/>
      <c r="AM102" s="151"/>
      <c r="AN102" s="151"/>
      <c r="AO102" s="108"/>
      <c r="AP102" s="108"/>
      <c r="AQ102" s="108"/>
      <c r="AR102" s="108"/>
      <c r="AS102" s="100"/>
    </row>
    <row r="103" s="4" customFormat="1" ht="18" customHeight="1" spans="2:45">
      <c r="B103" s="114"/>
      <c r="C103" s="74"/>
      <c r="D103" s="40"/>
      <c r="E103" s="115"/>
      <c r="F103" s="76"/>
      <c r="G103" s="39"/>
      <c r="H103" s="40"/>
      <c r="I103" s="80">
        <f t="shared" si="3"/>
        <v>0</v>
      </c>
      <c r="J103" s="40"/>
      <c r="K103" s="40"/>
      <c r="L103" s="40"/>
      <c r="M103" s="40"/>
      <c r="N103" s="40"/>
      <c r="O103" s="40"/>
      <c r="P103" s="76"/>
      <c r="Q103" s="151"/>
      <c r="R103" s="151"/>
      <c r="S103" s="151"/>
      <c r="T103" s="108"/>
      <c r="U103" s="108"/>
      <c r="V103" s="108"/>
      <c r="W103" s="108"/>
      <c r="X103" s="108"/>
      <c r="Y103" s="151"/>
      <c r="Z103" s="151"/>
      <c r="AA103" s="108"/>
      <c r="AB103" s="108"/>
      <c r="AC103" s="108"/>
      <c r="AD103" s="108"/>
      <c r="AE103" s="108"/>
      <c r="AF103" s="151"/>
      <c r="AG103" s="151"/>
      <c r="AH103" s="108"/>
      <c r="AI103" s="108"/>
      <c r="AJ103" s="108"/>
      <c r="AK103" s="108"/>
      <c r="AL103" s="108"/>
      <c r="AM103" s="151"/>
      <c r="AN103" s="151"/>
      <c r="AO103" s="108"/>
      <c r="AP103" s="108"/>
      <c r="AQ103" s="108"/>
      <c r="AR103" s="108"/>
      <c r="AS103" s="100"/>
    </row>
    <row r="104" s="4" customFormat="1" ht="18" customHeight="1" spans="2:84">
      <c r="B104" s="114"/>
      <c r="C104" s="74"/>
      <c r="D104" s="40"/>
      <c r="E104" s="115"/>
      <c r="F104" s="40"/>
      <c r="G104" s="39"/>
      <c r="H104" s="40"/>
      <c r="I104" s="80">
        <f t="shared" si="3"/>
        <v>0</v>
      </c>
      <c r="J104" s="40"/>
      <c r="K104" s="40"/>
      <c r="L104" s="40"/>
      <c r="M104" s="40"/>
      <c r="N104" s="40"/>
      <c r="O104" s="40"/>
      <c r="P104" s="76"/>
      <c r="Q104" s="151"/>
      <c r="R104" s="151"/>
      <c r="S104" s="151"/>
      <c r="T104" s="108"/>
      <c r="U104" s="108"/>
      <c r="V104" s="108"/>
      <c r="W104" s="108"/>
      <c r="X104" s="108"/>
      <c r="Y104" s="151"/>
      <c r="Z104" s="151"/>
      <c r="AA104" s="108"/>
      <c r="AB104" s="108"/>
      <c r="AC104" s="108"/>
      <c r="AD104" s="108"/>
      <c r="AE104" s="108"/>
      <c r="AF104" s="151"/>
      <c r="AG104" s="151"/>
      <c r="AH104" s="108"/>
      <c r="AI104" s="108"/>
      <c r="AJ104" s="108"/>
      <c r="AK104" s="108"/>
      <c r="AL104" s="108"/>
      <c r="AM104" s="151"/>
      <c r="AN104" s="151"/>
      <c r="AO104" s="108"/>
      <c r="AP104" s="108"/>
      <c r="AQ104" s="108"/>
      <c r="AR104" s="108"/>
      <c r="AS104" s="100"/>
      <c r="BI104" s="158"/>
      <c r="BJ104" s="158"/>
      <c r="BK104" s="158"/>
      <c r="BL104" s="158"/>
      <c r="BM104" s="158"/>
      <c r="BN104" s="158"/>
      <c r="BO104" s="158"/>
      <c r="BP104" s="158"/>
      <c r="BQ104" s="158"/>
      <c r="BR104" s="158"/>
      <c r="BS104" s="158"/>
      <c r="BT104" s="158"/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</row>
    <row r="105" s="4" customFormat="1" ht="18" customHeight="1" spans="2:84">
      <c r="B105" s="114"/>
      <c r="C105" s="74"/>
      <c r="D105" s="40"/>
      <c r="E105" s="115"/>
      <c r="F105" s="41"/>
      <c r="G105" s="43"/>
      <c r="H105" s="40"/>
      <c r="I105" s="80">
        <f t="shared" si="3"/>
        <v>0</v>
      </c>
      <c r="J105" s="40"/>
      <c r="K105" s="40"/>
      <c r="L105" s="40"/>
      <c r="M105" s="40"/>
      <c r="N105" s="40"/>
      <c r="O105" s="40"/>
      <c r="P105" s="76"/>
      <c r="Q105" s="151"/>
      <c r="R105" s="151"/>
      <c r="S105" s="151"/>
      <c r="T105" s="108"/>
      <c r="U105" s="108"/>
      <c r="V105" s="108"/>
      <c r="W105" s="108"/>
      <c r="X105" s="108"/>
      <c r="Y105" s="151"/>
      <c r="Z105" s="151"/>
      <c r="AA105" s="108"/>
      <c r="AB105" s="108"/>
      <c r="AC105" s="108"/>
      <c r="AD105" s="108"/>
      <c r="AE105" s="108"/>
      <c r="AF105" s="151"/>
      <c r="AG105" s="151"/>
      <c r="AH105" s="108"/>
      <c r="AI105" s="108"/>
      <c r="AJ105" s="108"/>
      <c r="AK105" s="108"/>
      <c r="AL105" s="108"/>
      <c r="AM105" s="151"/>
      <c r="AN105" s="151"/>
      <c r="AO105" s="108"/>
      <c r="AP105" s="108"/>
      <c r="AQ105" s="108"/>
      <c r="AR105" s="108"/>
      <c r="AS105" s="100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08"/>
      <c r="CB105" s="108"/>
      <c r="CC105" s="108"/>
      <c r="CD105" s="108"/>
      <c r="CE105" s="108"/>
      <c r="CF105" s="108"/>
    </row>
    <row r="106" s="4" customFormat="1" ht="18" customHeight="1" spans="2:84">
      <c r="B106" s="114"/>
      <c r="C106" s="74"/>
      <c r="D106" s="40"/>
      <c r="E106" s="115"/>
      <c r="F106" s="40"/>
      <c r="G106" s="43"/>
      <c r="H106" s="40"/>
      <c r="I106" s="80">
        <f t="shared" si="3"/>
        <v>0</v>
      </c>
      <c r="J106" s="40"/>
      <c r="K106" s="40"/>
      <c r="L106" s="40"/>
      <c r="M106" s="40"/>
      <c r="N106" s="40"/>
      <c r="O106" s="40"/>
      <c r="P106" s="76"/>
      <c r="Q106" s="151"/>
      <c r="R106" s="151"/>
      <c r="S106" s="151"/>
      <c r="T106" s="108"/>
      <c r="U106" s="108"/>
      <c r="V106" s="108"/>
      <c r="W106" s="108"/>
      <c r="X106" s="108"/>
      <c r="Y106" s="151"/>
      <c r="Z106" s="151"/>
      <c r="AA106" s="108"/>
      <c r="AB106" s="108"/>
      <c r="AC106" s="108"/>
      <c r="AD106" s="108"/>
      <c r="AE106" s="108"/>
      <c r="AF106" s="151"/>
      <c r="AG106" s="151"/>
      <c r="AH106" s="108"/>
      <c r="AI106" s="108"/>
      <c r="AJ106" s="108"/>
      <c r="AK106" s="108"/>
      <c r="AL106" s="108"/>
      <c r="AM106" s="151"/>
      <c r="AN106" s="151"/>
      <c r="AO106" s="108"/>
      <c r="AP106" s="108"/>
      <c r="AQ106" s="108"/>
      <c r="AR106" s="108"/>
      <c r="AS106" s="100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/>
      <c r="CF106" s="108"/>
    </row>
    <row r="107" s="4" customFormat="1" ht="18" customHeight="1" spans="2:84">
      <c r="B107" s="114"/>
      <c r="C107" s="74"/>
      <c r="D107" s="40"/>
      <c r="E107" s="115"/>
      <c r="F107" s="40"/>
      <c r="G107" s="43"/>
      <c r="H107" s="40"/>
      <c r="I107" s="80">
        <f t="shared" si="3"/>
        <v>0</v>
      </c>
      <c r="J107" s="40"/>
      <c r="K107" s="40"/>
      <c r="L107" s="40"/>
      <c r="M107" s="40"/>
      <c r="N107" s="40"/>
      <c r="O107" s="40"/>
      <c r="P107" s="76"/>
      <c r="Q107" s="151"/>
      <c r="R107" s="151"/>
      <c r="S107" s="151"/>
      <c r="T107" s="108"/>
      <c r="U107" s="108"/>
      <c r="V107" s="108"/>
      <c r="W107" s="108"/>
      <c r="X107" s="108"/>
      <c r="Y107" s="151"/>
      <c r="Z107" s="151"/>
      <c r="AA107" s="108"/>
      <c r="AB107" s="108"/>
      <c r="AC107" s="108"/>
      <c r="AD107" s="108"/>
      <c r="AE107" s="108"/>
      <c r="AF107" s="151"/>
      <c r="AG107" s="151"/>
      <c r="AH107" s="108"/>
      <c r="AI107" s="108"/>
      <c r="AJ107" s="108"/>
      <c r="AK107" s="108"/>
      <c r="AL107" s="108"/>
      <c r="AM107" s="151"/>
      <c r="AN107" s="151"/>
      <c r="AO107" s="108"/>
      <c r="AP107" s="108"/>
      <c r="AQ107" s="108"/>
      <c r="AR107" s="108"/>
      <c r="AS107" s="100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</row>
    <row r="108" s="4" customFormat="1" ht="18" customHeight="1" spans="2:84">
      <c r="B108" s="114"/>
      <c r="C108" s="74"/>
      <c r="D108" s="40"/>
      <c r="E108" s="115"/>
      <c r="F108" s="76"/>
      <c r="G108" s="43"/>
      <c r="H108" s="40"/>
      <c r="I108" s="80">
        <f t="shared" si="3"/>
        <v>0</v>
      </c>
      <c r="J108" s="40"/>
      <c r="K108" s="40"/>
      <c r="L108" s="40"/>
      <c r="M108" s="40"/>
      <c r="N108" s="40"/>
      <c r="O108" s="40"/>
      <c r="P108" s="76"/>
      <c r="Q108" s="151"/>
      <c r="R108" s="151"/>
      <c r="S108" s="151"/>
      <c r="T108" s="108"/>
      <c r="U108" s="108"/>
      <c r="V108" s="108"/>
      <c r="W108" s="108"/>
      <c r="X108" s="108"/>
      <c r="Y108" s="151"/>
      <c r="Z108" s="151"/>
      <c r="AA108" s="108"/>
      <c r="AB108" s="108"/>
      <c r="AC108" s="108"/>
      <c r="AD108" s="108"/>
      <c r="AE108" s="108"/>
      <c r="AF108" s="151"/>
      <c r="AG108" s="151"/>
      <c r="AH108" s="108"/>
      <c r="AI108" s="108"/>
      <c r="AJ108" s="108"/>
      <c r="AK108" s="108"/>
      <c r="AL108" s="108"/>
      <c r="AM108" s="151"/>
      <c r="AN108" s="151"/>
      <c r="AO108" s="108"/>
      <c r="AP108" s="108"/>
      <c r="AQ108" s="108"/>
      <c r="AR108" s="108"/>
      <c r="AS108" s="100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08"/>
      <c r="CB108" s="108"/>
      <c r="CC108" s="108"/>
      <c r="CD108" s="108"/>
      <c r="CE108" s="108"/>
      <c r="CF108" s="108"/>
    </row>
    <row r="109" s="4" customFormat="1" ht="18" customHeight="1" spans="2:84">
      <c r="B109" s="114"/>
      <c r="C109" s="74"/>
      <c r="D109" s="40"/>
      <c r="E109" s="115"/>
      <c r="F109" s="40"/>
      <c r="G109" s="43"/>
      <c r="H109" s="40"/>
      <c r="I109" s="80">
        <f t="shared" si="3"/>
        <v>0</v>
      </c>
      <c r="J109" s="40"/>
      <c r="K109" s="40"/>
      <c r="L109" s="40"/>
      <c r="M109" s="40"/>
      <c r="N109" s="40"/>
      <c r="O109" s="40"/>
      <c r="P109" s="76"/>
      <c r="Q109" s="151"/>
      <c r="R109" s="151"/>
      <c r="S109" s="151"/>
      <c r="T109" s="108"/>
      <c r="U109" s="108"/>
      <c r="V109" s="108"/>
      <c r="W109" s="108"/>
      <c r="X109" s="108"/>
      <c r="Y109" s="151"/>
      <c r="Z109" s="151"/>
      <c r="AA109" s="108"/>
      <c r="AB109" s="108"/>
      <c r="AC109" s="108"/>
      <c r="AD109" s="108"/>
      <c r="AE109" s="108"/>
      <c r="AF109" s="151"/>
      <c r="AG109" s="151"/>
      <c r="AH109" s="108"/>
      <c r="AI109" s="108"/>
      <c r="AJ109" s="108"/>
      <c r="AK109" s="108"/>
      <c r="AL109" s="108"/>
      <c r="AM109" s="151"/>
      <c r="AN109" s="151"/>
      <c r="AO109" s="108"/>
      <c r="AP109" s="108"/>
      <c r="AQ109" s="108"/>
      <c r="AR109" s="108"/>
      <c r="AS109" s="100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</row>
    <row r="110" s="4" customFormat="1" ht="18" customHeight="1" spans="2:84">
      <c r="B110" s="114"/>
      <c r="C110" s="74"/>
      <c r="D110" s="40"/>
      <c r="E110" s="40"/>
      <c r="F110" s="40"/>
      <c r="G110" s="43"/>
      <c r="H110" s="40"/>
      <c r="I110" s="80">
        <f t="shared" si="3"/>
        <v>0</v>
      </c>
      <c r="J110" s="40"/>
      <c r="K110" s="40"/>
      <c r="L110" s="40"/>
      <c r="M110" s="40"/>
      <c r="N110" s="40"/>
      <c r="O110" s="40"/>
      <c r="P110" s="76"/>
      <c r="Q110" s="151"/>
      <c r="R110" s="151"/>
      <c r="S110" s="151"/>
      <c r="T110" s="108"/>
      <c r="U110" s="108"/>
      <c r="V110" s="108"/>
      <c r="W110" s="108"/>
      <c r="X110" s="108"/>
      <c r="Y110" s="151"/>
      <c r="Z110" s="151"/>
      <c r="AA110" s="108"/>
      <c r="AB110" s="108"/>
      <c r="AC110" s="108"/>
      <c r="AD110" s="108"/>
      <c r="AE110" s="108"/>
      <c r="AF110" s="151"/>
      <c r="AG110" s="151"/>
      <c r="AH110" s="108"/>
      <c r="AI110" s="108"/>
      <c r="AJ110" s="108"/>
      <c r="AK110" s="108"/>
      <c r="AL110" s="108"/>
      <c r="AM110" s="151"/>
      <c r="AN110" s="151"/>
      <c r="AO110" s="108"/>
      <c r="AP110" s="108"/>
      <c r="AQ110" s="108"/>
      <c r="AR110" s="108"/>
      <c r="AS110" s="100"/>
      <c r="BI110" s="108"/>
      <c r="BJ110" s="108"/>
      <c r="BK110" s="108"/>
      <c r="BL110" s="108"/>
      <c r="BM110" s="108"/>
      <c r="BN110" s="108"/>
      <c r="BO110" s="108"/>
      <c r="BP110" s="108"/>
      <c r="BQ110" s="108"/>
      <c r="BR110" s="108"/>
      <c r="BS110" s="108"/>
      <c r="BT110" s="108"/>
      <c r="BU110" s="108"/>
      <c r="BV110" s="108"/>
      <c r="BW110" s="108"/>
      <c r="BX110" s="108"/>
      <c r="BY110" s="108"/>
      <c r="BZ110" s="108"/>
      <c r="CA110" s="108"/>
      <c r="CB110" s="108"/>
      <c r="CC110" s="108"/>
      <c r="CD110" s="108"/>
      <c r="CE110" s="108"/>
      <c r="CF110" s="108"/>
    </row>
    <row r="111" s="4" customFormat="1" ht="18" customHeight="1" spans="2:84">
      <c r="B111" s="114"/>
      <c r="C111" s="74"/>
      <c r="D111" s="40"/>
      <c r="E111" s="40"/>
      <c r="F111" s="40"/>
      <c r="G111" s="43"/>
      <c r="H111" s="40"/>
      <c r="I111" s="80">
        <f t="shared" si="3"/>
        <v>0</v>
      </c>
      <c r="J111" s="40"/>
      <c r="K111" s="40"/>
      <c r="L111" s="40"/>
      <c r="M111" s="40"/>
      <c r="N111" s="40"/>
      <c r="O111" s="40"/>
      <c r="P111" s="76"/>
      <c r="Q111" s="151"/>
      <c r="R111" s="151"/>
      <c r="S111" s="151"/>
      <c r="T111" s="108"/>
      <c r="U111" s="108"/>
      <c r="V111" s="108"/>
      <c r="W111" s="108"/>
      <c r="X111" s="108"/>
      <c r="Y111" s="151"/>
      <c r="Z111" s="151"/>
      <c r="AA111" s="108"/>
      <c r="AB111" s="108"/>
      <c r="AC111" s="108"/>
      <c r="AD111" s="108"/>
      <c r="AE111" s="108"/>
      <c r="AF111" s="151"/>
      <c r="AG111" s="151"/>
      <c r="AH111" s="108"/>
      <c r="AI111" s="108"/>
      <c r="AJ111" s="108"/>
      <c r="AK111" s="108"/>
      <c r="AL111" s="108"/>
      <c r="AM111" s="151"/>
      <c r="AN111" s="151"/>
      <c r="AO111" s="108"/>
      <c r="AP111" s="108"/>
      <c r="AQ111" s="108"/>
      <c r="AR111" s="108"/>
      <c r="AS111" s="100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</row>
    <row r="112" s="4" customFormat="1" ht="18" customHeight="1" spans="2:84">
      <c r="B112" s="114"/>
      <c r="C112" s="74"/>
      <c r="D112" s="40"/>
      <c r="E112" s="40"/>
      <c r="F112" s="40"/>
      <c r="G112" s="43"/>
      <c r="H112" s="40"/>
      <c r="I112" s="80">
        <f t="shared" si="3"/>
        <v>0</v>
      </c>
      <c r="J112" s="40"/>
      <c r="K112" s="40"/>
      <c r="L112" s="40"/>
      <c r="M112" s="40"/>
      <c r="N112" s="40"/>
      <c r="O112" s="40"/>
      <c r="P112" s="76"/>
      <c r="Q112" s="151"/>
      <c r="R112" s="151"/>
      <c r="S112" s="151"/>
      <c r="T112" s="108"/>
      <c r="U112" s="108"/>
      <c r="V112" s="108"/>
      <c r="W112" s="108"/>
      <c r="X112" s="108"/>
      <c r="Y112" s="151"/>
      <c r="Z112" s="151"/>
      <c r="AA112" s="108"/>
      <c r="AB112" s="108"/>
      <c r="AC112" s="108"/>
      <c r="AD112" s="108"/>
      <c r="AE112" s="108"/>
      <c r="AF112" s="151"/>
      <c r="AG112" s="151"/>
      <c r="AH112" s="108"/>
      <c r="AI112" s="108"/>
      <c r="AJ112" s="108"/>
      <c r="AK112" s="108"/>
      <c r="AL112" s="108"/>
      <c r="AM112" s="151"/>
      <c r="AN112" s="151"/>
      <c r="AO112" s="108"/>
      <c r="AP112" s="108"/>
      <c r="AQ112" s="108"/>
      <c r="AR112" s="108"/>
      <c r="AS112" s="100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</row>
    <row r="113" s="3" customFormat="1" ht="18" customHeight="1" spans="2:84">
      <c r="B113" s="116"/>
      <c r="C113" s="117"/>
      <c r="D113" s="118"/>
      <c r="E113" s="119"/>
      <c r="F113" s="118"/>
      <c r="G113" s="43"/>
      <c r="H113" s="118"/>
      <c r="I113" s="80">
        <f t="shared" si="3"/>
        <v>0</v>
      </c>
      <c r="J113" s="118"/>
      <c r="K113" s="118"/>
      <c r="L113" s="118"/>
      <c r="M113" s="118"/>
      <c r="N113" s="118"/>
      <c r="O113" s="118"/>
      <c r="P113" s="141"/>
      <c r="Q113" s="153"/>
      <c r="R113" s="153"/>
      <c r="S113" s="153"/>
      <c r="T113" s="154"/>
      <c r="U113" s="154"/>
      <c r="V113" s="154"/>
      <c r="W113" s="154"/>
      <c r="X113" s="154"/>
      <c r="Y113" s="153"/>
      <c r="Z113" s="153"/>
      <c r="AA113" s="154"/>
      <c r="AB113" s="154"/>
      <c r="AC113" s="154"/>
      <c r="AD113" s="154"/>
      <c r="AE113" s="154"/>
      <c r="AF113" s="153"/>
      <c r="AG113" s="153"/>
      <c r="AH113" s="154"/>
      <c r="AI113" s="154"/>
      <c r="AJ113" s="154"/>
      <c r="AK113" s="154"/>
      <c r="AL113" s="154"/>
      <c r="AM113" s="153"/>
      <c r="AN113" s="153"/>
      <c r="AO113" s="154"/>
      <c r="AP113" s="154"/>
      <c r="AQ113" s="154"/>
      <c r="AR113" s="154"/>
      <c r="AS113" s="15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</row>
    <row r="114" s="3" customFormat="1" ht="18" customHeight="1" spans="2:84">
      <c r="B114" s="114"/>
      <c r="C114" s="74"/>
      <c r="D114" s="40"/>
      <c r="E114" s="120"/>
      <c r="F114" s="40"/>
      <c r="G114" s="43"/>
      <c r="H114" s="40"/>
      <c r="I114" s="80">
        <f t="shared" si="3"/>
        <v>0</v>
      </c>
      <c r="J114" s="40"/>
      <c r="K114" s="40"/>
      <c r="L114" s="40"/>
      <c r="M114" s="40"/>
      <c r="N114" s="40"/>
      <c r="O114" s="40"/>
      <c r="P114" s="76"/>
      <c r="Q114" s="151"/>
      <c r="R114" s="151"/>
      <c r="S114" s="151"/>
      <c r="T114" s="108"/>
      <c r="U114" s="108"/>
      <c r="V114" s="108"/>
      <c r="W114" s="108"/>
      <c r="X114" s="108"/>
      <c r="Y114" s="151"/>
      <c r="Z114" s="151"/>
      <c r="AA114" s="108"/>
      <c r="AB114" s="108"/>
      <c r="AC114" s="108"/>
      <c r="AD114" s="108"/>
      <c r="AE114" s="108"/>
      <c r="AF114" s="151"/>
      <c r="AG114" s="151"/>
      <c r="AH114" s="108"/>
      <c r="AI114" s="108"/>
      <c r="AJ114" s="108"/>
      <c r="AK114" s="108"/>
      <c r="AL114" s="108"/>
      <c r="AM114" s="151"/>
      <c r="AN114" s="151"/>
      <c r="AO114" s="108"/>
      <c r="AP114" s="108"/>
      <c r="AQ114" s="108"/>
      <c r="AR114" s="108"/>
      <c r="AS114" s="100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</row>
    <row r="115" s="3" customFormat="1" ht="18" customHeight="1" spans="2:84">
      <c r="B115" s="114"/>
      <c r="C115" s="74"/>
      <c r="D115" s="40"/>
      <c r="E115" s="120"/>
      <c r="F115" s="40"/>
      <c r="G115" s="121"/>
      <c r="H115" s="40"/>
      <c r="I115" s="80">
        <f t="shared" si="3"/>
        <v>0</v>
      </c>
      <c r="J115" s="40"/>
      <c r="K115" s="40"/>
      <c r="L115" s="40"/>
      <c r="M115" s="40"/>
      <c r="N115" s="40"/>
      <c r="O115" s="40"/>
      <c r="P115" s="76"/>
      <c r="Q115" s="151"/>
      <c r="R115" s="151"/>
      <c r="S115" s="151"/>
      <c r="T115" s="108"/>
      <c r="U115" s="108"/>
      <c r="V115" s="108"/>
      <c r="W115" s="108"/>
      <c r="X115" s="108"/>
      <c r="Y115" s="151"/>
      <c r="Z115" s="151"/>
      <c r="AA115" s="108"/>
      <c r="AB115" s="108"/>
      <c r="AC115" s="108"/>
      <c r="AD115" s="108"/>
      <c r="AE115" s="108"/>
      <c r="AF115" s="151"/>
      <c r="AG115" s="151"/>
      <c r="AH115" s="108"/>
      <c r="AI115" s="108"/>
      <c r="AJ115" s="108"/>
      <c r="AK115" s="108"/>
      <c r="AL115" s="108"/>
      <c r="AM115" s="151"/>
      <c r="AN115" s="151"/>
      <c r="AO115" s="108"/>
      <c r="AP115" s="108"/>
      <c r="AQ115" s="108"/>
      <c r="AR115" s="108"/>
      <c r="AS115" s="100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</row>
    <row r="116" s="3" customFormat="1" ht="18" customHeight="1" spans="2:84">
      <c r="B116" s="114"/>
      <c r="C116" s="122"/>
      <c r="D116" s="123"/>
      <c r="E116" s="124"/>
      <c r="F116" s="40"/>
      <c r="G116" s="125"/>
      <c r="H116" s="123"/>
      <c r="I116" s="40"/>
      <c r="J116" s="123"/>
      <c r="K116" s="123"/>
      <c r="L116" s="123"/>
      <c r="M116" s="123"/>
      <c r="N116" s="123"/>
      <c r="O116" s="123"/>
      <c r="P116" s="142"/>
      <c r="Q116" s="151"/>
      <c r="R116" s="151"/>
      <c r="S116" s="151"/>
      <c r="T116" s="108"/>
      <c r="U116" s="108"/>
      <c r="V116" s="108"/>
      <c r="W116" s="108"/>
      <c r="X116" s="108"/>
      <c r="Y116" s="151"/>
      <c r="Z116" s="151"/>
      <c r="AA116" s="108"/>
      <c r="AB116" s="108"/>
      <c r="AC116" s="108"/>
      <c r="AD116" s="108"/>
      <c r="AE116" s="108"/>
      <c r="AF116" s="151"/>
      <c r="AG116" s="151"/>
      <c r="AH116" s="108"/>
      <c r="AI116" s="108"/>
      <c r="AJ116" s="108"/>
      <c r="AK116" s="108"/>
      <c r="AL116" s="108"/>
      <c r="AM116" s="151"/>
      <c r="AN116" s="151"/>
      <c r="AO116" s="108"/>
      <c r="AP116" s="108"/>
      <c r="AQ116" s="108"/>
      <c r="AR116" s="108"/>
      <c r="AS116" s="100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</row>
    <row r="117" s="3" customFormat="1" ht="18" customHeight="1" spans="2:84">
      <c r="B117" s="114"/>
      <c r="C117" s="74"/>
      <c r="D117" s="123"/>
      <c r="E117" s="124"/>
      <c r="F117" s="40"/>
      <c r="G117" s="125"/>
      <c r="H117" s="123"/>
      <c r="I117" s="40"/>
      <c r="J117" s="123"/>
      <c r="K117" s="123"/>
      <c r="L117" s="123"/>
      <c r="M117" s="123"/>
      <c r="N117" s="123"/>
      <c r="O117" s="123"/>
      <c r="P117" s="142"/>
      <c r="Q117" s="151"/>
      <c r="R117" s="151"/>
      <c r="S117" s="151"/>
      <c r="T117" s="108"/>
      <c r="U117" s="108"/>
      <c r="V117" s="108"/>
      <c r="W117" s="108"/>
      <c r="X117" s="108"/>
      <c r="Y117" s="151"/>
      <c r="Z117" s="151"/>
      <c r="AA117" s="108"/>
      <c r="AB117" s="108"/>
      <c r="AC117" s="108"/>
      <c r="AD117" s="108"/>
      <c r="AE117" s="108"/>
      <c r="AF117" s="151"/>
      <c r="AG117" s="151"/>
      <c r="AH117" s="108"/>
      <c r="AI117" s="108"/>
      <c r="AJ117" s="108"/>
      <c r="AK117" s="108"/>
      <c r="AL117" s="108"/>
      <c r="AM117" s="151"/>
      <c r="AN117" s="151"/>
      <c r="AO117" s="108"/>
      <c r="AP117" s="108"/>
      <c r="AQ117" s="108"/>
      <c r="AR117" s="108"/>
      <c r="AS117" s="100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</row>
    <row r="118" s="5" customFormat="1" ht="18" customHeight="1" spans="2:84">
      <c r="B118" s="126" t="s">
        <v>53</v>
      </c>
      <c r="C118" s="102" t="s">
        <v>55</v>
      </c>
      <c r="D118" s="127"/>
      <c r="E118" s="127"/>
      <c r="F118" s="128"/>
      <c r="G118" s="125"/>
      <c r="H118" s="127"/>
      <c r="I118" s="127"/>
      <c r="J118" s="143"/>
      <c r="K118" s="143"/>
      <c r="L118" s="143"/>
      <c r="M118" s="143"/>
      <c r="N118" s="143"/>
      <c r="O118" s="143"/>
      <c r="P118" s="143"/>
      <c r="Q118" s="151"/>
      <c r="R118" s="151"/>
      <c r="S118" s="151"/>
      <c r="T118" s="108"/>
      <c r="U118" s="108"/>
      <c r="V118" s="108"/>
      <c r="W118" s="108"/>
      <c r="X118" s="108"/>
      <c r="Y118" s="151"/>
      <c r="Z118" s="151"/>
      <c r="AA118" s="108"/>
      <c r="AB118" s="108"/>
      <c r="AC118" s="108"/>
      <c r="AD118" s="108"/>
      <c r="AE118" s="108"/>
      <c r="AF118" s="151"/>
      <c r="AG118" s="151"/>
      <c r="AH118" s="108"/>
      <c r="AI118" s="108"/>
      <c r="AJ118" s="108"/>
      <c r="AK118" s="108"/>
      <c r="AL118" s="108"/>
      <c r="AM118" s="151"/>
      <c r="AN118" s="151"/>
      <c r="AO118" s="108"/>
      <c r="AP118" s="108"/>
      <c r="AQ118" s="108"/>
      <c r="AR118" s="108"/>
      <c r="AS118" s="157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</row>
    <row r="119" ht="18" customHeight="1" spans="2:45">
      <c r="B119" s="129"/>
      <c r="C119" s="130"/>
      <c r="D119" s="130"/>
      <c r="E119" s="130"/>
      <c r="F119" s="131"/>
      <c r="G119" s="125"/>
      <c r="H119" s="130"/>
      <c r="I119" s="130"/>
      <c r="J119" s="129"/>
      <c r="K119" s="129"/>
      <c r="L119" s="129"/>
      <c r="M119" s="129"/>
      <c r="N119" s="144"/>
      <c r="O119" s="144"/>
      <c r="P119" s="145"/>
      <c r="AS119" s="129"/>
    </row>
    <row r="120" spans="2:13">
      <c r="B120" s="132"/>
      <c r="C120" s="133"/>
      <c r="D120" s="134"/>
      <c r="E120" s="134"/>
      <c r="F120" s="134"/>
      <c r="G120" s="43"/>
      <c r="H120" s="134"/>
      <c r="I120" s="134"/>
      <c r="J120" s="146"/>
      <c r="K120" s="146"/>
      <c r="L120" s="146"/>
      <c r="M120" s="146"/>
    </row>
    <row r="121" spans="2:13">
      <c r="B121" s="132"/>
      <c r="C121" s="133"/>
      <c r="D121" s="134"/>
      <c r="E121" s="134"/>
      <c r="F121" s="134"/>
      <c r="G121" s="135"/>
      <c r="H121" s="134"/>
      <c r="I121" s="134"/>
      <c r="J121" s="146"/>
      <c r="K121" s="146"/>
      <c r="L121" s="146"/>
      <c r="M121" s="146"/>
    </row>
    <row r="122" spans="2:13">
      <c r="B122" s="132"/>
      <c r="C122" s="133"/>
      <c r="D122" s="134"/>
      <c r="E122" s="134"/>
      <c r="F122" s="134"/>
      <c r="G122" s="136"/>
      <c r="H122" s="134"/>
      <c r="I122" s="134"/>
      <c r="J122" s="146"/>
      <c r="K122" s="146"/>
      <c r="L122" s="146"/>
      <c r="M122" s="146"/>
    </row>
    <row r="123" spans="2:16">
      <c r="B123" s="132"/>
      <c r="C123" s="12"/>
      <c r="D123" s="134"/>
      <c r="E123" s="134"/>
      <c r="F123" s="134"/>
      <c r="G123" s="137"/>
      <c r="H123" s="138"/>
      <c r="I123" s="138"/>
      <c r="J123" s="147"/>
      <c r="K123" s="147"/>
      <c r="L123" s="148" t="s">
        <v>56</v>
      </c>
      <c r="M123" s="147"/>
      <c r="N123" s="149"/>
      <c r="O123" s="149"/>
      <c r="P123" s="149"/>
    </row>
    <row r="124" spans="2:13">
      <c r="B124" s="132"/>
      <c r="C124" s="133"/>
      <c r="D124" s="134"/>
      <c r="E124" s="134"/>
      <c r="F124" s="134"/>
      <c r="G124" s="139"/>
      <c r="H124" s="134"/>
      <c r="I124" s="134"/>
      <c r="J124" s="146"/>
      <c r="K124" s="146"/>
      <c r="L124" s="146"/>
      <c r="M124" s="146"/>
    </row>
    <row r="125" spans="2:13">
      <c r="B125" s="132"/>
      <c r="C125" s="133"/>
      <c r="D125" s="134"/>
      <c r="E125" s="134"/>
      <c r="F125" s="134"/>
      <c r="G125" s="139"/>
      <c r="H125" s="134"/>
      <c r="I125" s="134"/>
      <c r="J125" s="146"/>
      <c r="K125" s="146"/>
      <c r="L125" s="146"/>
      <c r="M125" s="146"/>
    </row>
    <row r="126" spans="2:13">
      <c r="B126" s="132"/>
      <c r="C126" s="133"/>
      <c r="D126" s="134"/>
      <c r="E126" s="134"/>
      <c r="F126" s="134"/>
      <c r="G126" s="139"/>
      <c r="H126" s="134"/>
      <c r="I126" s="134"/>
      <c r="J126" s="146"/>
      <c r="K126" s="146"/>
      <c r="L126" s="146"/>
      <c r="M126" s="146"/>
    </row>
    <row r="127" spans="2:13">
      <c r="B127" s="132"/>
      <c r="C127" s="133"/>
      <c r="D127" s="134"/>
      <c r="E127" s="134"/>
      <c r="F127" s="134"/>
      <c r="G127" s="139"/>
      <c r="H127" s="134"/>
      <c r="I127" s="134"/>
      <c r="J127" s="146"/>
      <c r="K127" s="146"/>
      <c r="L127" s="146"/>
      <c r="M127" s="146"/>
    </row>
    <row r="128" spans="2:13">
      <c r="B128" s="132"/>
      <c r="C128" s="133"/>
      <c r="D128" s="134"/>
      <c r="E128" s="134"/>
      <c r="F128" s="134"/>
      <c r="G128" s="139"/>
      <c r="H128" s="134"/>
      <c r="I128" s="134"/>
      <c r="J128" s="146"/>
      <c r="K128" s="146"/>
      <c r="L128" s="146"/>
      <c r="M128" s="146"/>
    </row>
    <row r="129" spans="2:13">
      <c r="B129" s="132"/>
      <c r="C129" s="133"/>
      <c r="D129" s="134"/>
      <c r="E129" s="134"/>
      <c r="F129" s="134"/>
      <c r="G129" s="139"/>
      <c r="H129" s="134"/>
      <c r="I129" s="134"/>
      <c r="J129" s="146"/>
      <c r="K129" s="146"/>
      <c r="L129" s="146"/>
      <c r="M129" s="146"/>
    </row>
    <row r="130" spans="2:13">
      <c r="B130" s="132"/>
      <c r="C130" s="133"/>
      <c r="D130" s="134"/>
      <c r="E130" s="134"/>
      <c r="F130" s="134"/>
      <c r="G130" s="139"/>
      <c r="H130" s="134"/>
      <c r="I130" s="134"/>
      <c r="J130" s="146"/>
      <c r="K130" s="146"/>
      <c r="L130" s="146"/>
      <c r="M130" s="146"/>
    </row>
    <row r="131" spans="2:13">
      <c r="B131" s="132"/>
      <c r="C131" s="133"/>
      <c r="D131" s="134"/>
      <c r="E131" s="134"/>
      <c r="F131" s="134"/>
      <c r="G131" s="139"/>
      <c r="H131" s="134"/>
      <c r="I131" s="134"/>
      <c r="J131" s="146"/>
      <c r="K131" s="146"/>
      <c r="L131" s="146"/>
      <c r="M131" s="146"/>
    </row>
    <row r="132" spans="2:13">
      <c r="B132" s="132"/>
      <c r="C132" s="133"/>
      <c r="D132" s="134"/>
      <c r="E132" s="134"/>
      <c r="F132" s="134"/>
      <c r="G132" s="139"/>
      <c r="H132" s="134"/>
      <c r="I132" s="134"/>
      <c r="J132" s="146"/>
      <c r="K132" s="146"/>
      <c r="L132" s="146"/>
      <c r="M132" s="146"/>
    </row>
    <row r="133" spans="2:13">
      <c r="B133" s="132"/>
      <c r="C133" s="133"/>
      <c r="D133" s="134"/>
      <c r="E133" s="134"/>
      <c r="F133" s="134"/>
      <c r="G133" s="139"/>
      <c r="H133" s="134"/>
      <c r="I133" s="134"/>
      <c r="J133" s="146"/>
      <c r="K133" s="146"/>
      <c r="L133" s="146"/>
      <c r="M133" s="146"/>
    </row>
    <row r="134" spans="2:13">
      <c r="B134" s="132"/>
      <c r="C134" s="133"/>
      <c r="D134" s="134"/>
      <c r="E134" s="134"/>
      <c r="F134" s="134"/>
      <c r="G134" s="139"/>
      <c r="H134" s="134"/>
      <c r="I134" s="134"/>
      <c r="J134" s="146"/>
      <c r="K134" s="146"/>
      <c r="L134" s="146"/>
      <c r="M134" s="146"/>
    </row>
    <row r="135" spans="2:13">
      <c r="B135" s="132"/>
      <c r="C135" s="133"/>
      <c r="D135" s="134"/>
      <c r="E135" s="134"/>
      <c r="F135" s="134"/>
      <c r="G135" s="139"/>
      <c r="H135" s="134"/>
      <c r="I135" s="134"/>
      <c r="J135" s="146"/>
      <c r="K135" s="146"/>
      <c r="L135" s="146"/>
      <c r="M135" s="146"/>
    </row>
    <row r="136" spans="2:13">
      <c r="B136" s="132"/>
      <c r="C136" s="133"/>
      <c r="D136" s="134"/>
      <c r="E136" s="134"/>
      <c r="F136" s="134"/>
      <c r="G136" s="139"/>
      <c r="H136" s="134"/>
      <c r="I136" s="134"/>
      <c r="J136" s="146"/>
      <c r="K136" s="146"/>
      <c r="L136" s="146"/>
      <c r="M136" s="146"/>
    </row>
    <row r="137" spans="2:13">
      <c r="B137" s="132"/>
      <c r="C137" s="133"/>
      <c r="D137" s="134"/>
      <c r="E137" s="134"/>
      <c r="F137" s="134"/>
      <c r="G137" s="139"/>
      <c r="H137" s="134"/>
      <c r="I137" s="134"/>
      <c r="J137" s="146"/>
      <c r="K137" s="146"/>
      <c r="L137" s="146"/>
      <c r="M137" s="146"/>
    </row>
    <row r="138" spans="2:13">
      <c r="B138" s="132"/>
      <c r="C138" s="133"/>
      <c r="D138" s="134"/>
      <c r="E138" s="134"/>
      <c r="F138" s="134"/>
      <c r="G138" s="139"/>
      <c r="H138" s="134"/>
      <c r="I138" s="134"/>
      <c r="J138" s="146"/>
      <c r="K138" s="146"/>
      <c r="L138" s="146"/>
      <c r="M138" s="146"/>
    </row>
    <row r="139" spans="2:13">
      <c r="B139" s="132"/>
      <c r="C139" s="133"/>
      <c r="D139" s="134"/>
      <c r="E139" s="134"/>
      <c r="F139" s="134"/>
      <c r="G139" s="139"/>
      <c r="H139" s="134"/>
      <c r="I139" s="134"/>
      <c r="J139" s="146"/>
      <c r="K139" s="146"/>
      <c r="L139" s="146"/>
      <c r="M139" s="146"/>
    </row>
    <row r="140" spans="2:13">
      <c r="B140" s="132"/>
      <c r="C140" s="133"/>
      <c r="D140" s="134"/>
      <c r="E140" s="134"/>
      <c r="F140" s="134"/>
      <c r="G140" s="139"/>
      <c r="H140" s="134"/>
      <c r="I140" s="134"/>
      <c r="J140" s="146"/>
      <c r="K140" s="146"/>
      <c r="L140" s="146"/>
      <c r="M140" s="146"/>
    </row>
    <row r="141" spans="2:13">
      <c r="B141" s="132"/>
      <c r="C141" s="133"/>
      <c r="D141" s="134"/>
      <c r="E141" s="134"/>
      <c r="F141" s="134"/>
      <c r="G141" s="139"/>
      <c r="H141" s="134"/>
      <c r="I141" s="134"/>
      <c r="J141" s="146"/>
      <c r="K141" s="146"/>
      <c r="L141" s="146"/>
      <c r="M141" s="146"/>
    </row>
    <row r="142" spans="2:13">
      <c r="B142" s="132"/>
      <c r="C142" s="133"/>
      <c r="D142" s="134"/>
      <c r="E142" s="134"/>
      <c r="F142" s="134"/>
      <c r="G142" s="139"/>
      <c r="H142" s="134"/>
      <c r="I142" s="134"/>
      <c r="J142" s="146"/>
      <c r="K142" s="146"/>
      <c r="L142" s="146"/>
      <c r="M142" s="146"/>
    </row>
    <row r="143" spans="2:13">
      <c r="B143" s="132"/>
      <c r="C143" s="133"/>
      <c r="D143" s="134"/>
      <c r="E143" s="134"/>
      <c r="F143" s="134"/>
      <c r="G143" s="139"/>
      <c r="H143" s="134"/>
      <c r="I143" s="134"/>
      <c r="J143" s="146"/>
      <c r="K143" s="146"/>
      <c r="L143" s="146"/>
      <c r="M143" s="146"/>
    </row>
    <row r="144" spans="2:13">
      <c r="B144" s="132"/>
      <c r="C144" s="133"/>
      <c r="D144" s="134"/>
      <c r="E144" s="134"/>
      <c r="F144" s="134"/>
      <c r="G144" s="139"/>
      <c r="H144" s="134"/>
      <c r="I144" s="134"/>
      <c r="J144" s="146"/>
      <c r="K144" s="146"/>
      <c r="L144" s="146"/>
      <c r="M144" s="146"/>
    </row>
    <row r="145" spans="2:13">
      <c r="B145" s="132"/>
      <c r="C145" s="133"/>
      <c r="D145" s="134"/>
      <c r="E145" s="134"/>
      <c r="F145" s="134"/>
      <c r="G145" s="139"/>
      <c r="H145" s="134"/>
      <c r="I145" s="134"/>
      <c r="J145" s="146"/>
      <c r="K145" s="146"/>
      <c r="L145" s="146"/>
      <c r="M145" s="146"/>
    </row>
    <row r="146" spans="2:13">
      <c r="B146" s="132"/>
      <c r="C146" s="133"/>
      <c r="D146" s="134"/>
      <c r="E146" s="134"/>
      <c r="F146" s="134"/>
      <c r="G146" s="139"/>
      <c r="H146" s="134"/>
      <c r="I146" s="134"/>
      <c r="J146" s="146"/>
      <c r="K146" s="146"/>
      <c r="L146" s="146"/>
      <c r="M146" s="146"/>
    </row>
    <row r="147" spans="2:13">
      <c r="B147" s="132"/>
      <c r="C147" s="133"/>
      <c r="D147" s="134"/>
      <c r="E147" s="134"/>
      <c r="F147" s="134"/>
      <c r="G147" s="139"/>
      <c r="H147" s="134"/>
      <c r="I147" s="134"/>
      <c r="J147" s="146"/>
      <c r="K147" s="146"/>
      <c r="L147" s="146"/>
      <c r="M147" s="146"/>
    </row>
    <row r="148" spans="2:13">
      <c r="B148" s="132"/>
      <c r="C148" s="133"/>
      <c r="D148" s="134"/>
      <c r="E148" s="134"/>
      <c r="F148" s="134"/>
      <c r="G148" s="139"/>
      <c r="H148" s="134"/>
      <c r="I148" s="134"/>
      <c r="J148" s="146"/>
      <c r="K148" s="146"/>
      <c r="L148" s="146"/>
      <c r="M148" s="146"/>
    </row>
    <row r="149" spans="2:13">
      <c r="B149" s="132"/>
      <c r="C149" s="133"/>
      <c r="D149" s="134"/>
      <c r="E149" s="134"/>
      <c r="F149" s="134"/>
      <c r="G149" s="139"/>
      <c r="H149" s="134"/>
      <c r="I149" s="134"/>
      <c r="J149" s="146"/>
      <c r="K149" s="146"/>
      <c r="L149" s="146"/>
      <c r="M149" s="146"/>
    </row>
    <row r="150" spans="2:13">
      <c r="B150" s="132"/>
      <c r="C150" s="133"/>
      <c r="D150" s="134"/>
      <c r="E150" s="134"/>
      <c r="F150" s="134"/>
      <c r="G150" s="139"/>
      <c r="H150" s="134"/>
      <c r="I150" s="134"/>
      <c r="J150" s="146"/>
      <c r="K150" s="146"/>
      <c r="L150" s="146"/>
      <c r="M150" s="146"/>
    </row>
    <row r="151" spans="2:13">
      <c r="B151" s="132"/>
      <c r="C151" s="133"/>
      <c r="D151" s="134"/>
      <c r="E151" s="134"/>
      <c r="F151" s="134"/>
      <c r="G151" s="139"/>
      <c r="H151" s="134"/>
      <c r="I151" s="134"/>
      <c r="J151" s="146"/>
      <c r="K151" s="146"/>
      <c r="L151" s="146"/>
      <c r="M151" s="146"/>
    </row>
    <row r="152" spans="2:13">
      <c r="B152" s="132"/>
      <c r="C152" s="133"/>
      <c r="D152" s="134"/>
      <c r="E152" s="134"/>
      <c r="F152" s="134"/>
      <c r="G152" s="139"/>
      <c r="H152" s="134"/>
      <c r="I152" s="134"/>
      <c r="J152" s="146"/>
      <c r="K152" s="146"/>
      <c r="L152" s="146"/>
      <c r="M152" s="146"/>
    </row>
    <row r="153" spans="2:13">
      <c r="B153" s="132"/>
      <c r="C153" s="133"/>
      <c r="D153" s="134"/>
      <c r="E153" s="134"/>
      <c r="F153" s="134"/>
      <c r="G153" s="139"/>
      <c r="H153" s="134"/>
      <c r="I153" s="134"/>
      <c r="J153" s="146"/>
      <c r="K153" s="146"/>
      <c r="L153" s="146"/>
      <c r="M153" s="146"/>
    </row>
    <row r="154" spans="2:13">
      <c r="B154" s="132"/>
      <c r="C154" s="133"/>
      <c r="D154" s="134"/>
      <c r="E154" s="134"/>
      <c r="F154" s="134"/>
      <c r="G154" s="139"/>
      <c r="H154" s="134"/>
      <c r="I154" s="134"/>
      <c r="J154" s="146"/>
      <c r="K154" s="146"/>
      <c r="L154" s="146"/>
      <c r="M154" s="146"/>
    </row>
    <row r="155" spans="2:13">
      <c r="B155" s="132"/>
      <c r="C155" s="133"/>
      <c r="D155" s="134"/>
      <c r="E155" s="134"/>
      <c r="F155" s="134"/>
      <c r="G155" s="139"/>
      <c r="H155" s="134"/>
      <c r="I155" s="134"/>
      <c r="J155" s="146"/>
      <c r="K155" s="146"/>
      <c r="L155" s="146"/>
      <c r="M155" s="146"/>
    </row>
    <row r="156" spans="2:13">
      <c r="B156" s="132"/>
      <c r="C156" s="133"/>
      <c r="D156" s="134"/>
      <c r="E156" s="134"/>
      <c r="F156" s="134"/>
      <c r="G156" s="139"/>
      <c r="H156" s="134"/>
      <c r="I156" s="134"/>
      <c r="J156" s="146"/>
      <c r="K156" s="146"/>
      <c r="L156" s="146"/>
      <c r="M156" s="146"/>
    </row>
    <row r="157" spans="2:13">
      <c r="B157" s="132"/>
      <c r="C157" s="133"/>
      <c r="D157" s="134"/>
      <c r="E157" s="134"/>
      <c r="F157" s="134"/>
      <c r="G157" s="139"/>
      <c r="H157" s="134"/>
      <c r="I157" s="134"/>
      <c r="J157" s="146"/>
      <c r="K157" s="146"/>
      <c r="L157" s="146"/>
      <c r="M157" s="146"/>
    </row>
    <row r="158" spans="2:13">
      <c r="B158" s="132"/>
      <c r="C158" s="133"/>
      <c r="D158" s="134"/>
      <c r="E158" s="134"/>
      <c r="F158" s="134"/>
      <c r="G158" s="139"/>
      <c r="H158" s="134"/>
      <c r="I158" s="134"/>
      <c r="J158" s="146"/>
      <c r="K158" s="146"/>
      <c r="L158" s="146"/>
      <c r="M158" s="146"/>
    </row>
    <row r="159" spans="2:13">
      <c r="B159" s="132"/>
      <c r="C159" s="133"/>
      <c r="D159" s="134"/>
      <c r="E159" s="134"/>
      <c r="F159" s="134"/>
      <c r="G159" s="139"/>
      <c r="H159" s="134"/>
      <c r="I159" s="134"/>
      <c r="J159" s="146"/>
      <c r="K159" s="146"/>
      <c r="L159" s="146"/>
      <c r="M159" s="146"/>
    </row>
    <row r="160" spans="2:13">
      <c r="B160" s="132"/>
      <c r="C160" s="133"/>
      <c r="D160" s="134"/>
      <c r="E160" s="134"/>
      <c r="F160" s="134"/>
      <c r="G160" s="139"/>
      <c r="H160" s="134"/>
      <c r="I160" s="134"/>
      <c r="J160" s="146"/>
      <c r="K160" s="146"/>
      <c r="L160" s="146"/>
      <c r="M160" s="146"/>
    </row>
    <row r="161" spans="2:13">
      <c r="B161" s="132"/>
      <c r="C161" s="133"/>
      <c r="D161" s="134"/>
      <c r="E161" s="134"/>
      <c r="F161" s="134"/>
      <c r="G161" s="139"/>
      <c r="H161" s="134"/>
      <c r="I161" s="134"/>
      <c r="J161" s="146"/>
      <c r="K161" s="146"/>
      <c r="L161" s="146"/>
      <c r="M161" s="146"/>
    </row>
    <row r="162" spans="2:13">
      <c r="B162" s="132"/>
      <c r="C162" s="133"/>
      <c r="D162" s="134"/>
      <c r="E162" s="134"/>
      <c r="F162" s="134"/>
      <c r="G162" s="139"/>
      <c r="H162" s="134"/>
      <c r="I162" s="134"/>
      <c r="J162" s="146"/>
      <c r="K162" s="146"/>
      <c r="L162" s="146"/>
      <c r="M162" s="146"/>
    </row>
    <row r="163" spans="2:13">
      <c r="B163" s="132"/>
      <c r="C163" s="133"/>
      <c r="D163" s="134"/>
      <c r="E163" s="134"/>
      <c r="F163" s="134"/>
      <c r="G163" s="139"/>
      <c r="H163" s="134"/>
      <c r="I163" s="134"/>
      <c r="J163" s="146"/>
      <c r="K163" s="146"/>
      <c r="L163" s="146"/>
      <c r="M163" s="146"/>
    </row>
    <row r="164" spans="2:13">
      <c r="B164" s="132"/>
      <c r="C164" s="133"/>
      <c r="D164" s="134"/>
      <c r="E164" s="134"/>
      <c r="F164" s="134"/>
      <c r="G164" s="139"/>
      <c r="H164" s="134"/>
      <c r="I164" s="134"/>
      <c r="J164" s="146"/>
      <c r="K164" s="146"/>
      <c r="L164" s="146"/>
      <c r="M164" s="146"/>
    </row>
    <row r="165" spans="2:13">
      <c r="B165" s="132"/>
      <c r="C165" s="133"/>
      <c r="D165" s="134"/>
      <c r="E165" s="134"/>
      <c r="F165" s="134"/>
      <c r="G165" s="139"/>
      <c r="H165" s="134"/>
      <c r="I165" s="134"/>
      <c r="J165" s="146"/>
      <c r="K165" s="146"/>
      <c r="L165" s="146"/>
      <c r="M165" s="146"/>
    </row>
    <row r="166" spans="2:13">
      <c r="B166" s="132"/>
      <c r="C166" s="133"/>
      <c r="D166" s="134"/>
      <c r="E166" s="134"/>
      <c r="F166" s="134"/>
      <c r="G166" s="139"/>
      <c r="H166" s="134"/>
      <c r="I166" s="134"/>
      <c r="J166" s="146"/>
      <c r="K166" s="146"/>
      <c r="L166" s="146"/>
      <c r="M166" s="146"/>
    </row>
    <row r="167" spans="2:13">
      <c r="B167" s="132"/>
      <c r="C167" s="133"/>
      <c r="D167" s="134"/>
      <c r="E167" s="134"/>
      <c r="F167" s="134"/>
      <c r="G167" s="139"/>
      <c r="H167" s="134"/>
      <c r="I167" s="134"/>
      <c r="J167" s="146"/>
      <c r="K167" s="146"/>
      <c r="L167" s="146"/>
      <c r="M167" s="146"/>
    </row>
    <row r="168" spans="2:13">
      <c r="B168" s="132"/>
      <c r="C168" s="133"/>
      <c r="D168" s="134"/>
      <c r="E168" s="134"/>
      <c r="F168" s="134"/>
      <c r="G168" s="139"/>
      <c r="H168" s="134"/>
      <c r="I168" s="134"/>
      <c r="J168" s="146"/>
      <c r="K168" s="146"/>
      <c r="L168" s="146"/>
      <c r="M168" s="146"/>
    </row>
    <row r="169" spans="2:13">
      <c r="B169" s="132"/>
      <c r="C169" s="133"/>
      <c r="D169" s="134"/>
      <c r="E169" s="134"/>
      <c r="F169" s="134"/>
      <c r="G169" s="139"/>
      <c r="H169" s="134"/>
      <c r="I169" s="134"/>
      <c r="J169" s="146"/>
      <c r="K169" s="146"/>
      <c r="L169" s="146"/>
      <c r="M169" s="146"/>
    </row>
    <row r="170" spans="2:13">
      <c r="B170" s="132"/>
      <c r="C170" s="133"/>
      <c r="D170" s="134"/>
      <c r="E170" s="134"/>
      <c r="F170" s="134"/>
      <c r="G170" s="139"/>
      <c r="H170" s="134"/>
      <c r="I170" s="134"/>
      <c r="J170" s="146"/>
      <c r="K170" s="146"/>
      <c r="L170" s="146"/>
      <c r="M170" s="146"/>
    </row>
    <row r="171" spans="2:13">
      <c r="B171" s="132"/>
      <c r="C171" s="133"/>
      <c r="D171" s="134"/>
      <c r="E171" s="134"/>
      <c r="F171" s="134"/>
      <c r="G171" s="139"/>
      <c r="H171" s="134"/>
      <c r="I171" s="134"/>
      <c r="J171" s="146"/>
      <c r="K171" s="146"/>
      <c r="L171" s="146"/>
      <c r="M171" s="146"/>
    </row>
    <row r="172" spans="2:13">
      <c r="B172" s="132"/>
      <c r="C172" s="133"/>
      <c r="D172" s="134"/>
      <c r="E172" s="134"/>
      <c r="F172" s="134"/>
      <c r="G172" s="139"/>
      <c r="H172" s="134"/>
      <c r="I172" s="134"/>
      <c r="J172" s="146"/>
      <c r="K172" s="146"/>
      <c r="L172" s="146"/>
      <c r="M172" s="146"/>
    </row>
    <row r="173" spans="2:13">
      <c r="B173" s="132"/>
      <c r="C173" s="133"/>
      <c r="D173" s="134"/>
      <c r="E173" s="134"/>
      <c r="F173" s="134"/>
      <c r="G173" s="139"/>
      <c r="H173" s="134"/>
      <c r="I173" s="134"/>
      <c r="J173" s="146"/>
      <c r="K173" s="146"/>
      <c r="L173" s="146"/>
      <c r="M173" s="146"/>
    </row>
    <row r="174" spans="2:13">
      <c r="B174" s="132"/>
      <c r="C174" s="133"/>
      <c r="D174" s="134"/>
      <c r="E174" s="134"/>
      <c r="F174" s="134"/>
      <c r="G174" s="139"/>
      <c r="H174" s="134"/>
      <c r="I174" s="134"/>
      <c r="J174" s="146"/>
      <c r="K174" s="146"/>
      <c r="L174" s="146"/>
      <c r="M174" s="146"/>
    </row>
    <row r="175" spans="2:13">
      <c r="B175" s="132"/>
      <c r="C175" s="133"/>
      <c r="D175" s="134"/>
      <c r="E175" s="134"/>
      <c r="F175" s="134"/>
      <c r="G175" s="139"/>
      <c r="H175" s="134"/>
      <c r="I175" s="134"/>
      <c r="J175" s="146"/>
      <c r="K175" s="146"/>
      <c r="L175" s="146"/>
      <c r="M175" s="146"/>
    </row>
    <row r="176" spans="2:13">
      <c r="B176" s="132"/>
      <c r="C176" s="133"/>
      <c r="D176" s="134"/>
      <c r="E176" s="134"/>
      <c r="F176" s="134"/>
      <c r="G176" s="139"/>
      <c r="H176" s="134"/>
      <c r="I176" s="134"/>
      <c r="J176" s="146"/>
      <c r="K176" s="146"/>
      <c r="L176" s="146"/>
      <c r="M176" s="146"/>
    </row>
    <row r="177" spans="2:13">
      <c r="B177" s="132"/>
      <c r="C177" s="133"/>
      <c r="D177" s="134"/>
      <c r="E177" s="134"/>
      <c r="F177" s="134"/>
      <c r="G177" s="139"/>
      <c r="H177" s="134"/>
      <c r="I177" s="134"/>
      <c r="J177" s="146"/>
      <c r="K177" s="146"/>
      <c r="L177" s="146"/>
      <c r="M177" s="146"/>
    </row>
    <row r="178" spans="2:13">
      <c r="B178" s="132"/>
      <c r="C178" s="133"/>
      <c r="D178" s="134"/>
      <c r="E178" s="134"/>
      <c r="F178" s="134"/>
      <c r="G178" s="139"/>
      <c r="H178" s="134"/>
      <c r="I178" s="134"/>
      <c r="J178" s="146"/>
      <c r="K178" s="146"/>
      <c r="L178" s="146"/>
      <c r="M178" s="146"/>
    </row>
    <row r="179" spans="2:13">
      <c r="B179" s="132"/>
      <c r="C179" s="133"/>
      <c r="D179" s="134"/>
      <c r="E179" s="134"/>
      <c r="F179" s="134"/>
      <c r="G179" s="139"/>
      <c r="H179" s="134"/>
      <c r="I179" s="134"/>
      <c r="J179" s="146"/>
      <c r="K179" s="146"/>
      <c r="L179" s="146"/>
      <c r="M179" s="146"/>
    </row>
    <row r="180" spans="2:13">
      <c r="B180" s="132"/>
      <c r="C180" s="133"/>
      <c r="D180" s="134"/>
      <c r="E180" s="134"/>
      <c r="F180" s="134"/>
      <c r="G180" s="139"/>
      <c r="H180" s="134"/>
      <c r="I180" s="134"/>
      <c r="J180" s="146"/>
      <c r="K180" s="146"/>
      <c r="L180" s="146"/>
      <c r="M180" s="146"/>
    </row>
    <row r="181" spans="2:13">
      <c r="B181" s="132"/>
      <c r="C181" s="133"/>
      <c r="D181" s="134"/>
      <c r="E181" s="134"/>
      <c r="F181" s="134"/>
      <c r="G181" s="139"/>
      <c r="H181" s="134"/>
      <c r="I181" s="134"/>
      <c r="J181" s="146"/>
      <c r="K181" s="146"/>
      <c r="L181" s="146"/>
      <c r="M181" s="146"/>
    </row>
    <row r="182" spans="2:13">
      <c r="B182" s="132"/>
      <c r="C182" s="133"/>
      <c r="D182" s="134"/>
      <c r="E182" s="134"/>
      <c r="F182" s="134"/>
      <c r="G182" s="139"/>
      <c r="H182" s="134"/>
      <c r="I182" s="134"/>
      <c r="J182" s="146"/>
      <c r="K182" s="146"/>
      <c r="L182" s="146"/>
      <c r="M182" s="146"/>
    </row>
    <row r="183" spans="2:13">
      <c r="B183" s="132"/>
      <c r="C183" s="133"/>
      <c r="D183" s="134"/>
      <c r="E183" s="134"/>
      <c r="F183" s="134"/>
      <c r="G183" s="139"/>
      <c r="H183" s="134"/>
      <c r="I183" s="134"/>
      <c r="J183" s="146"/>
      <c r="K183" s="146"/>
      <c r="L183" s="146"/>
      <c r="M183" s="146"/>
    </row>
    <row r="184" spans="2:13">
      <c r="B184" s="132"/>
      <c r="C184" s="133"/>
      <c r="D184" s="134"/>
      <c r="E184" s="134"/>
      <c r="F184" s="134"/>
      <c r="G184" s="139"/>
      <c r="H184" s="134"/>
      <c r="I184" s="134"/>
      <c r="J184" s="146"/>
      <c r="K184" s="146"/>
      <c r="L184" s="146"/>
      <c r="M184" s="146"/>
    </row>
    <row r="185" spans="2:13">
      <c r="B185" s="132"/>
      <c r="C185" s="133"/>
      <c r="D185" s="134"/>
      <c r="E185" s="134"/>
      <c r="F185" s="134"/>
      <c r="G185" s="139"/>
      <c r="H185" s="134"/>
      <c r="I185" s="134"/>
      <c r="J185" s="146"/>
      <c r="K185" s="146"/>
      <c r="L185" s="146"/>
      <c r="M185" s="146"/>
    </row>
    <row r="186" spans="2:13">
      <c r="B186" s="132"/>
      <c r="C186" s="133"/>
      <c r="D186" s="134"/>
      <c r="E186" s="134"/>
      <c r="F186" s="134"/>
      <c r="G186" s="139"/>
      <c r="H186" s="134"/>
      <c r="I186" s="134"/>
      <c r="J186" s="146"/>
      <c r="K186" s="146"/>
      <c r="L186" s="146"/>
      <c r="M186" s="146"/>
    </row>
    <row r="187" spans="2:13">
      <c r="B187" s="132"/>
      <c r="C187" s="133"/>
      <c r="D187" s="134"/>
      <c r="E187" s="134"/>
      <c r="F187" s="134"/>
      <c r="G187" s="139"/>
      <c r="H187" s="134"/>
      <c r="I187" s="134"/>
      <c r="J187" s="146"/>
      <c r="K187" s="146"/>
      <c r="L187" s="146"/>
      <c r="M187" s="146"/>
    </row>
    <row r="188" spans="2:13">
      <c r="B188" s="132"/>
      <c r="C188" s="133"/>
      <c r="D188" s="134"/>
      <c r="E188" s="134"/>
      <c r="F188" s="134"/>
      <c r="G188" s="139"/>
      <c r="H188" s="134"/>
      <c r="I188" s="134"/>
      <c r="J188" s="146"/>
      <c r="K188" s="146"/>
      <c r="L188" s="146"/>
      <c r="M188" s="146"/>
    </row>
    <row r="189" spans="2:13">
      <c r="B189" s="132"/>
      <c r="C189" s="133"/>
      <c r="D189" s="134"/>
      <c r="E189" s="134"/>
      <c r="F189" s="134"/>
      <c r="G189" s="139"/>
      <c r="H189" s="134"/>
      <c r="I189" s="134"/>
      <c r="J189" s="146"/>
      <c r="K189" s="146"/>
      <c r="L189" s="146"/>
      <c r="M189" s="146"/>
    </row>
    <row r="190" spans="2:13">
      <c r="B190" s="132"/>
      <c r="C190" s="133"/>
      <c r="D190" s="134"/>
      <c r="E190" s="134"/>
      <c r="F190" s="134"/>
      <c r="G190" s="139"/>
      <c r="H190" s="134"/>
      <c r="I190" s="134"/>
      <c r="J190" s="146"/>
      <c r="K190" s="146"/>
      <c r="L190" s="146"/>
      <c r="M190" s="146"/>
    </row>
    <row r="191" spans="2:13">
      <c r="B191" s="132"/>
      <c r="C191" s="133"/>
      <c r="D191" s="134"/>
      <c r="E191" s="134"/>
      <c r="F191" s="134"/>
      <c r="G191" s="139"/>
      <c r="H191" s="134"/>
      <c r="I191" s="134"/>
      <c r="J191" s="146"/>
      <c r="K191" s="146"/>
      <c r="L191" s="146"/>
      <c r="M191" s="146"/>
    </row>
    <row r="192" spans="2:13">
      <c r="B192" s="132"/>
      <c r="C192" s="133"/>
      <c r="D192" s="134"/>
      <c r="E192" s="134"/>
      <c r="F192" s="134"/>
      <c r="G192" s="139"/>
      <c r="H192" s="134"/>
      <c r="I192" s="134"/>
      <c r="J192" s="146"/>
      <c r="K192" s="146"/>
      <c r="L192" s="146"/>
      <c r="M192" s="146"/>
    </row>
    <row r="193" spans="2:13">
      <c r="B193" s="132"/>
      <c r="C193" s="133"/>
      <c r="D193" s="134"/>
      <c r="E193" s="134"/>
      <c r="F193" s="134"/>
      <c r="G193" s="139"/>
      <c r="H193" s="134"/>
      <c r="I193" s="134"/>
      <c r="J193" s="146"/>
      <c r="K193" s="146"/>
      <c r="L193" s="146"/>
      <c r="M193" s="146"/>
    </row>
    <row r="194" spans="2:13">
      <c r="B194" s="132"/>
      <c r="C194" s="133"/>
      <c r="D194" s="134"/>
      <c r="E194" s="134"/>
      <c r="F194" s="134"/>
      <c r="G194" s="139"/>
      <c r="H194" s="134"/>
      <c r="I194" s="134"/>
      <c r="J194" s="146"/>
      <c r="K194" s="146"/>
      <c r="L194" s="146"/>
      <c r="M194" s="146"/>
    </row>
    <row r="195" spans="2:13">
      <c r="B195" s="132"/>
      <c r="C195" s="133"/>
      <c r="D195" s="134"/>
      <c r="E195" s="134"/>
      <c r="F195" s="134"/>
      <c r="G195" s="139"/>
      <c r="H195" s="134"/>
      <c r="I195" s="134"/>
      <c r="J195" s="146"/>
      <c r="K195" s="146"/>
      <c r="L195" s="146"/>
      <c r="M195" s="146"/>
    </row>
    <row r="196" spans="2:13">
      <c r="B196" s="132"/>
      <c r="C196" s="133"/>
      <c r="D196" s="134"/>
      <c r="E196" s="134"/>
      <c r="F196" s="134"/>
      <c r="G196" s="139"/>
      <c r="H196" s="134"/>
      <c r="I196" s="134"/>
      <c r="J196" s="146"/>
      <c r="K196" s="146"/>
      <c r="L196" s="146"/>
      <c r="M196" s="146"/>
    </row>
    <row r="197" spans="2:13">
      <c r="B197" s="132"/>
      <c r="C197" s="133"/>
      <c r="D197" s="134"/>
      <c r="E197" s="134"/>
      <c r="F197" s="134"/>
      <c r="G197" s="139"/>
      <c r="H197" s="134"/>
      <c r="I197" s="134"/>
      <c r="J197" s="146"/>
      <c r="K197" s="146"/>
      <c r="L197" s="146"/>
      <c r="M197" s="146"/>
    </row>
    <row r="198" spans="2:13">
      <c r="B198" s="132"/>
      <c r="C198" s="133"/>
      <c r="D198" s="134"/>
      <c r="E198" s="134"/>
      <c r="F198" s="134"/>
      <c r="G198" s="139"/>
      <c r="H198" s="134"/>
      <c r="I198" s="134"/>
      <c r="J198" s="146"/>
      <c r="K198" s="146"/>
      <c r="L198" s="146"/>
      <c r="M198" s="146"/>
    </row>
    <row r="199" spans="2:13">
      <c r="B199" s="132"/>
      <c r="C199" s="133"/>
      <c r="D199" s="134"/>
      <c r="E199" s="134"/>
      <c r="F199" s="134"/>
      <c r="G199" s="139"/>
      <c r="H199" s="134"/>
      <c r="I199" s="134"/>
      <c r="J199" s="146"/>
      <c r="K199" s="146"/>
      <c r="L199" s="146"/>
      <c r="M199" s="146"/>
    </row>
    <row r="200" spans="2:13">
      <c r="B200" s="132"/>
      <c r="C200" s="133"/>
      <c r="D200" s="134"/>
      <c r="E200" s="134"/>
      <c r="F200" s="134"/>
      <c r="G200" s="139"/>
      <c r="H200" s="134"/>
      <c r="I200" s="134"/>
      <c r="J200" s="146"/>
      <c r="K200" s="146"/>
      <c r="L200" s="146"/>
      <c r="M200" s="146"/>
    </row>
    <row r="201" spans="2:13">
      <c r="B201" s="132"/>
      <c r="C201" s="133"/>
      <c r="D201" s="134"/>
      <c r="E201" s="134"/>
      <c r="F201" s="134"/>
      <c r="G201" s="139"/>
      <c r="H201" s="134"/>
      <c r="I201" s="134"/>
      <c r="J201" s="146"/>
      <c r="K201" s="146"/>
      <c r="L201" s="146"/>
      <c r="M201" s="146"/>
    </row>
    <row r="202" spans="2:13">
      <c r="B202" s="132"/>
      <c r="C202" s="133"/>
      <c r="D202" s="134"/>
      <c r="E202" s="134"/>
      <c r="F202" s="134"/>
      <c r="G202" s="139"/>
      <c r="H202" s="134"/>
      <c r="I202" s="134"/>
      <c r="J202" s="146"/>
      <c r="K202" s="146"/>
      <c r="L202" s="146"/>
      <c r="M202" s="146"/>
    </row>
    <row r="203" spans="2:13">
      <c r="B203" s="132"/>
      <c r="C203" s="133"/>
      <c r="D203" s="134"/>
      <c r="E203" s="134"/>
      <c r="F203" s="134"/>
      <c r="G203" s="139"/>
      <c r="H203" s="134"/>
      <c r="I203" s="134"/>
      <c r="J203" s="146"/>
      <c r="K203" s="146"/>
      <c r="L203" s="146"/>
      <c r="M203" s="146"/>
    </row>
    <row r="204" spans="2:13">
      <c r="B204" s="132"/>
      <c r="C204" s="133"/>
      <c r="D204" s="134"/>
      <c r="E204" s="134"/>
      <c r="F204" s="134"/>
      <c r="G204" s="139"/>
      <c r="H204" s="134"/>
      <c r="I204" s="134"/>
      <c r="J204" s="146"/>
      <c r="K204" s="146"/>
      <c r="L204" s="146"/>
      <c r="M204" s="146"/>
    </row>
    <row r="205" spans="2:13">
      <c r="B205" s="132"/>
      <c r="C205" s="133"/>
      <c r="D205" s="134"/>
      <c r="E205" s="134"/>
      <c r="F205" s="134"/>
      <c r="G205" s="139"/>
      <c r="H205" s="134"/>
      <c r="I205" s="134"/>
      <c r="J205" s="146"/>
      <c r="K205" s="146"/>
      <c r="L205" s="146"/>
      <c r="M205" s="146"/>
    </row>
    <row r="206" spans="2:13">
      <c r="B206" s="132"/>
      <c r="C206" s="133"/>
      <c r="D206" s="134"/>
      <c r="E206" s="134"/>
      <c r="F206" s="134"/>
      <c r="G206" s="139"/>
      <c r="H206" s="134"/>
      <c r="I206" s="134"/>
      <c r="J206" s="146"/>
      <c r="K206" s="146"/>
      <c r="L206" s="146"/>
      <c r="M206" s="146"/>
    </row>
    <row r="207" spans="2:13">
      <c r="B207" s="132"/>
      <c r="C207" s="133"/>
      <c r="D207" s="134"/>
      <c r="E207" s="134"/>
      <c r="F207" s="134"/>
      <c r="G207" s="139"/>
      <c r="H207" s="134"/>
      <c r="I207" s="134"/>
      <c r="J207" s="146"/>
      <c r="K207" s="146"/>
      <c r="L207" s="146"/>
      <c r="M207" s="146"/>
    </row>
    <row r="208" spans="2:13">
      <c r="B208" s="132"/>
      <c r="C208" s="133"/>
      <c r="D208" s="134"/>
      <c r="E208" s="134"/>
      <c r="F208" s="134"/>
      <c r="G208" s="139"/>
      <c r="H208" s="134"/>
      <c r="I208" s="134"/>
      <c r="J208" s="146"/>
      <c r="K208" s="146"/>
      <c r="L208" s="146"/>
      <c r="M208" s="146"/>
    </row>
    <row r="209" spans="2:13">
      <c r="B209" s="132"/>
      <c r="C209" s="133"/>
      <c r="D209" s="134"/>
      <c r="E209" s="134"/>
      <c r="F209" s="134"/>
      <c r="G209" s="139"/>
      <c r="H209" s="134"/>
      <c r="I209" s="134"/>
      <c r="J209" s="146"/>
      <c r="K209" s="146"/>
      <c r="L209" s="146"/>
      <c r="M209" s="146"/>
    </row>
    <row r="210" spans="2:13">
      <c r="B210" s="132"/>
      <c r="C210" s="133"/>
      <c r="D210" s="134"/>
      <c r="E210" s="134"/>
      <c r="F210" s="134"/>
      <c r="G210" s="139"/>
      <c r="H210" s="134"/>
      <c r="I210" s="134"/>
      <c r="J210" s="146"/>
      <c r="K210" s="146"/>
      <c r="L210" s="146"/>
      <c r="M210" s="146"/>
    </row>
    <row r="211" spans="2:13">
      <c r="B211" s="132"/>
      <c r="C211" s="133"/>
      <c r="D211" s="134"/>
      <c r="E211" s="134"/>
      <c r="F211" s="134"/>
      <c r="G211" s="139"/>
      <c r="H211" s="134"/>
      <c r="I211" s="134"/>
      <c r="J211" s="146"/>
      <c r="K211" s="146"/>
      <c r="L211" s="146"/>
      <c r="M211" s="146"/>
    </row>
    <row r="212" spans="2:13">
      <c r="B212" s="132"/>
      <c r="C212" s="133"/>
      <c r="D212" s="134"/>
      <c r="E212" s="134"/>
      <c r="F212" s="134"/>
      <c r="G212" s="139"/>
      <c r="H212" s="134"/>
      <c r="I212" s="134"/>
      <c r="J212" s="146"/>
      <c r="K212" s="146"/>
      <c r="L212" s="146"/>
      <c r="M212" s="146"/>
    </row>
    <row r="213" spans="2:13">
      <c r="B213" s="132"/>
      <c r="C213" s="133"/>
      <c r="D213" s="134"/>
      <c r="E213" s="134"/>
      <c r="F213" s="134"/>
      <c r="G213" s="139"/>
      <c r="H213" s="134"/>
      <c r="I213" s="134"/>
      <c r="J213" s="146"/>
      <c r="K213" s="146"/>
      <c r="L213" s="146"/>
      <c r="M213" s="146"/>
    </row>
    <row r="214" spans="2:13">
      <c r="B214" s="132"/>
      <c r="C214" s="133"/>
      <c r="D214" s="134"/>
      <c r="E214" s="134"/>
      <c r="F214" s="134"/>
      <c r="G214" s="139"/>
      <c r="H214" s="134"/>
      <c r="I214" s="134"/>
      <c r="J214" s="146"/>
      <c r="K214" s="146"/>
      <c r="L214" s="146"/>
      <c r="M214" s="146"/>
    </row>
    <row r="215" spans="2:13">
      <c r="B215" s="132"/>
      <c r="C215" s="133"/>
      <c r="D215" s="134"/>
      <c r="E215" s="134"/>
      <c r="F215" s="134"/>
      <c r="G215" s="139"/>
      <c r="H215" s="134"/>
      <c r="I215" s="134"/>
      <c r="J215" s="146"/>
      <c r="K215" s="146"/>
      <c r="L215" s="146"/>
      <c r="M215" s="146"/>
    </row>
    <row r="216" spans="2:13">
      <c r="B216" s="132"/>
      <c r="C216" s="133"/>
      <c r="D216" s="134"/>
      <c r="E216" s="134"/>
      <c r="F216" s="134"/>
      <c r="G216" s="139"/>
      <c r="H216" s="134"/>
      <c r="I216" s="134"/>
      <c r="J216" s="146"/>
      <c r="K216" s="146"/>
      <c r="L216" s="146"/>
      <c r="M216" s="146"/>
    </row>
    <row r="217" spans="2:13">
      <c r="B217" s="132"/>
      <c r="C217" s="133"/>
      <c r="D217" s="134"/>
      <c r="E217" s="134"/>
      <c r="F217" s="134"/>
      <c r="G217" s="139"/>
      <c r="H217" s="134"/>
      <c r="I217" s="134"/>
      <c r="J217" s="146"/>
      <c r="K217" s="146"/>
      <c r="L217" s="146"/>
      <c r="M217" s="146"/>
    </row>
    <row r="218" spans="2:13">
      <c r="B218" s="132"/>
      <c r="C218" s="133"/>
      <c r="D218" s="134"/>
      <c r="E218" s="134"/>
      <c r="F218" s="134"/>
      <c r="G218" s="139"/>
      <c r="H218" s="134"/>
      <c r="I218" s="134"/>
      <c r="J218" s="146"/>
      <c r="K218" s="146"/>
      <c r="L218" s="146"/>
      <c r="M218" s="146"/>
    </row>
    <row r="219" spans="2:13">
      <c r="B219" s="132"/>
      <c r="C219" s="133"/>
      <c r="D219" s="134"/>
      <c r="E219" s="134"/>
      <c r="F219" s="134"/>
      <c r="G219" s="139"/>
      <c r="H219" s="134"/>
      <c r="I219" s="134"/>
      <c r="J219" s="146"/>
      <c r="K219" s="146"/>
      <c r="L219" s="146"/>
      <c r="M219" s="146"/>
    </row>
    <row r="220" spans="2:13">
      <c r="B220" s="132"/>
      <c r="C220" s="133"/>
      <c r="D220" s="134"/>
      <c r="E220" s="134"/>
      <c r="F220" s="134"/>
      <c r="G220" s="139"/>
      <c r="H220" s="134"/>
      <c r="I220" s="134"/>
      <c r="J220" s="146"/>
      <c r="K220" s="146"/>
      <c r="L220" s="146"/>
      <c r="M220" s="146"/>
    </row>
    <row r="221" spans="2:13">
      <c r="B221" s="132"/>
      <c r="C221" s="133"/>
      <c r="D221" s="134"/>
      <c r="E221" s="134"/>
      <c r="F221" s="134"/>
      <c r="G221" s="139"/>
      <c r="H221" s="134"/>
      <c r="I221" s="134"/>
      <c r="J221" s="146"/>
      <c r="K221" s="146"/>
      <c r="L221" s="146"/>
      <c r="M221" s="146"/>
    </row>
    <row r="222" spans="2:13">
      <c r="B222" s="132"/>
      <c r="C222" s="133"/>
      <c r="D222" s="134"/>
      <c r="E222" s="134"/>
      <c r="F222" s="134"/>
      <c r="G222" s="139"/>
      <c r="H222" s="134"/>
      <c r="I222" s="134"/>
      <c r="J222" s="146"/>
      <c r="K222" s="146"/>
      <c r="L222" s="146"/>
      <c r="M222" s="146"/>
    </row>
    <row r="223" spans="2:13">
      <c r="B223" s="132"/>
      <c r="C223" s="133"/>
      <c r="D223" s="134"/>
      <c r="E223" s="134"/>
      <c r="F223" s="134"/>
      <c r="G223" s="139"/>
      <c r="H223" s="134"/>
      <c r="I223" s="134"/>
      <c r="J223" s="146"/>
      <c r="K223" s="146"/>
      <c r="L223" s="146"/>
      <c r="M223" s="146"/>
    </row>
    <row r="224" spans="2:13">
      <c r="B224" s="132"/>
      <c r="C224" s="133"/>
      <c r="D224" s="134"/>
      <c r="E224" s="134"/>
      <c r="F224" s="134"/>
      <c r="G224" s="139"/>
      <c r="H224" s="134"/>
      <c r="I224" s="134"/>
      <c r="J224" s="146"/>
      <c r="K224" s="146"/>
      <c r="L224" s="146"/>
      <c r="M224" s="146"/>
    </row>
    <row r="225" spans="2:13">
      <c r="B225" s="132"/>
      <c r="C225" s="133"/>
      <c r="D225" s="134"/>
      <c r="E225" s="134"/>
      <c r="F225" s="134"/>
      <c r="G225" s="139"/>
      <c r="H225" s="134"/>
      <c r="I225" s="134"/>
      <c r="J225" s="146"/>
      <c r="K225" s="146"/>
      <c r="L225" s="146"/>
      <c r="M225" s="146"/>
    </row>
    <row r="226" spans="2:13">
      <c r="B226" s="132"/>
      <c r="C226" s="133"/>
      <c r="D226" s="134"/>
      <c r="E226" s="134"/>
      <c r="F226" s="134"/>
      <c r="G226" s="139"/>
      <c r="H226" s="134"/>
      <c r="I226" s="134"/>
      <c r="J226" s="146"/>
      <c r="K226" s="146"/>
      <c r="L226" s="146"/>
      <c r="M226" s="146"/>
    </row>
    <row r="227" spans="2:13">
      <c r="B227" s="132"/>
      <c r="C227" s="133"/>
      <c r="D227" s="134"/>
      <c r="E227" s="134"/>
      <c r="F227" s="134"/>
      <c r="G227" s="139"/>
      <c r="H227" s="134"/>
      <c r="I227" s="134"/>
      <c r="J227" s="146"/>
      <c r="K227" s="146"/>
      <c r="L227" s="146"/>
      <c r="M227" s="146"/>
    </row>
    <row r="228" spans="2:13">
      <c r="B228" s="132"/>
      <c r="C228" s="133"/>
      <c r="D228" s="134"/>
      <c r="E228" s="134"/>
      <c r="F228" s="134"/>
      <c r="G228" s="139"/>
      <c r="H228" s="134"/>
      <c r="I228" s="134"/>
      <c r="J228" s="146"/>
      <c r="K228" s="146"/>
      <c r="L228" s="146"/>
      <c r="M228" s="146"/>
    </row>
    <row r="229" spans="2:13">
      <c r="B229" s="132"/>
      <c r="C229" s="133"/>
      <c r="D229" s="134"/>
      <c r="E229" s="134"/>
      <c r="F229" s="134"/>
      <c r="G229" s="139"/>
      <c r="H229" s="134"/>
      <c r="I229" s="134"/>
      <c r="J229" s="146"/>
      <c r="K229" s="146"/>
      <c r="L229" s="146"/>
      <c r="M229" s="146"/>
    </row>
    <row r="230" spans="2:13">
      <c r="B230" s="132"/>
      <c r="C230" s="133"/>
      <c r="D230" s="134"/>
      <c r="E230" s="134"/>
      <c r="F230" s="134"/>
      <c r="G230" s="139"/>
      <c r="H230" s="134"/>
      <c r="I230" s="134"/>
      <c r="J230" s="146"/>
      <c r="K230" s="146"/>
      <c r="L230" s="146"/>
      <c r="M230" s="146"/>
    </row>
    <row r="231" spans="2:13">
      <c r="B231" s="132"/>
      <c r="C231" s="133"/>
      <c r="D231" s="134"/>
      <c r="E231" s="134"/>
      <c r="F231" s="134"/>
      <c r="G231" s="139"/>
      <c r="H231" s="134"/>
      <c r="I231" s="134"/>
      <c r="J231" s="146"/>
      <c r="K231" s="146"/>
      <c r="L231" s="146"/>
      <c r="M231" s="146"/>
    </row>
    <row r="232" spans="2:13">
      <c r="B232" s="132"/>
      <c r="C232" s="133"/>
      <c r="D232" s="134"/>
      <c r="E232" s="134"/>
      <c r="F232" s="134"/>
      <c r="G232" s="139"/>
      <c r="H232" s="134"/>
      <c r="I232" s="134"/>
      <c r="J232" s="146"/>
      <c r="K232" s="146"/>
      <c r="L232" s="146"/>
      <c r="M232" s="146"/>
    </row>
    <row r="233" spans="2:13">
      <c r="B233" s="132"/>
      <c r="C233" s="133"/>
      <c r="D233" s="134"/>
      <c r="E233" s="134"/>
      <c r="F233" s="134"/>
      <c r="G233" s="139"/>
      <c r="H233" s="134"/>
      <c r="I233" s="134"/>
      <c r="J233" s="146"/>
      <c r="K233" s="146"/>
      <c r="L233" s="146"/>
      <c r="M233" s="146"/>
    </row>
    <row r="234" spans="2:13">
      <c r="B234" s="132"/>
      <c r="C234" s="133"/>
      <c r="D234" s="134"/>
      <c r="E234" s="134"/>
      <c r="F234" s="134"/>
      <c r="G234" s="139"/>
      <c r="H234" s="134"/>
      <c r="I234" s="134"/>
      <c r="J234" s="146"/>
      <c r="K234" s="146"/>
      <c r="L234" s="146"/>
      <c r="M234" s="146"/>
    </row>
    <row r="235" spans="2:13">
      <c r="B235" s="132"/>
      <c r="C235" s="133"/>
      <c r="D235" s="134"/>
      <c r="E235" s="134"/>
      <c r="F235" s="134"/>
      <c r="G235" s="139"/>
      <c r="H235" s="134"/>
      <c r="I235" s="134"/>
      <c r="J235" s="146"/>
      <c r="K235" s="146"/>
      <c r="L235" s="146"/>
      <c r="M235" s="146"/>
    </row>
    <row r="236" spans="2:13">
      <c r="B236" s="132"/>
      <c r="C236" s="133"/>
      <c r="D236" s="134"/>
      <c r="E236" s="134"/>
      <c r="F236" s="134"/>
      <c r="G236" s="139"/>
      <c r="H236" s="134"/>
      <c r="I236" s="134"/>
      <c r="J236" s="146"/>
      <c r="K236" s="146"/>
      <c r="L236" s="146"/>
      <c r="M236" s="146"/>
    </row>
    <row r="237" spans="2:13">
      <c r="B237" s="132"/>
      <c r="C237" s="133"/>
      <c r="D237" s="134"/>
      <c r="E237" s="134"/>
      <c r="F237" s="134"/>
      <c r="G237" s="139"/>
      <c r="H237" s="134"/>
      <c r="I237" s="134"/>
      <c r="J237" s="146"/>
      <c r="K237" s="146"/>
      <c r="L237" s="146"/>
      <c r="M237" s="146"/>
    </row>
    <row r="238" spans="2:13">
      <c r="B238" s="132"/>
      <c r="C238" s="133"/>
      <c r="D238" s="134"/>
      <c r="E238" s="134"/>
      <c r="F238" s="134"/>
      <c r="G238" s="139"/>
      <c r="H238" s="134"/>
      <c r="I238" s="134"/>
      <c r="J238" s="146"/>
      <c r="K238" s="146"/>
      <c r="L238" s="146"/>
      <c r="M238" s="146"/>
    </row>
    <row r="239" spans="2:13">
      <c r="B239" s="132"/>
      <c r="C239" s="133"/>
      <c r="D239" s="134"/>
      <c r="E239" s="134"/>
      <c r="F239" s="134"/>
      <c r="G239" s="139"/>
      <c r="H239" s="134"/>
      <c r="I239" s="134"/>
      <c r="J239" s="146"/>
      <c r="K239" s="146"/>
      <c r="L239" s="146"/>
      <c r="M239" s="146"/>
    </row>
    <row r="240" spans="2:13">
      <c r="B240" s="132"/>
      <c r="C240" s="133"/>
      <c r="D240" s="134"/>
      <c r="E240" s="134"/>
      <c r="F240" s="134"/>
      <c r="G240" s="139"/>
      <c r="H240" s="134"/>
      <c r="I240" s="134"/>
      <c r="J240" s="146"/>
      <c r="K240" s="146"/>
      <c r="L240" s="146"/>
      <c r="M240" s="146"/>
    </row>
    <row r="241" spans="2:13">
      <c r="B241" s="132"/>
      <c r="C241" s="133"/>
      <c r="D241" s="134"/>
      <c r="E241" s="134"/>
      <c r="F241" s="134"/>
      <c r="G241" s="139"/>
      <c r="H241" s="134"/>
      <c r="I241" s="134"/>
      <c r="J241" s="146"/>
      <c r="K241" s="146"/>
      <c r="L241" s="146"/>
      <c r="M241" s="146"/>
    </row>
    <row r="242" spans="2:13">
      <c r="B242" s="132"/>
      <c r="C242" s="133"/>
      <c r="D242" s="134"/>
      <c r="E242" s="134"/>
      <c r="F242" s="134"/>
      <c r="G242" s="139"/>
      <c r="H242" s="134"/>
      <c r="I242" s="134"/>
      <c r="J242" s="146"/>
      <c r="K242" s="146"/>
      <c r="L242" s="146"/>
      <c r="M242" s="146"/>
    </row>
    <row r="243" spans="2:13">
      <c r="B243" s="132"/>
      <c r="C243" s="133"/>
      <c r="D243" s="134"/>
      <c r="E243" s="134"/>
      <c r="F243" s="134"/>
      <c r="G243" s="139"/>
      <c r="H243" s="134"/>
      <c r="I243" s="134"/>
      <c r="J243" s="146"/>
      <c r="K243" s="146"/>
      <c r="L243" s="146"/>
      <c r="M243" s="146"/>
    </row>
    <row r="244" spans="2:13">
      <c r="B244" s="132"/>
      <c r="C244" s="133"/>
      <c r="D244" s="134"/>
      <c r="E244" s="134"/>
      <c r="F244" s="134"/>
      <c r="G244" s="139"/>
      <c r="H244" s="134"/>
      <c r="I244" s="134"/>
      <c r="J244" s="146"/>
      <c r="K244" s="146"/>
      <c r="L244" s="146"/>
      <c r="M244" s="146"/>
    </row>
    <row r="245" spans="2:13">
      <c r="B245" s="132"/>
      <c r="C245" s="133"/>
      <c r="D245" s="134"/>
      <c r="E245" s="134"/>
      <c r="F245" s="134"/>
      <c r="G245" s="139"/>
      <c r="H245" s="134"/>
      <c r="I245" s="134"/>
      <c r="J245" s="146"/>
      <c r="K245" s="146"/>
      <c r="L245" s="146"/>
      <c r="M245" s="146"/>
    </row>
    <row r="246" spans="2:13">
      <c r="B246" s="132"/>
      <c r="C246" s="133"/>
      <c r="D246" s="134"/>
      <c r="E246" s="134"/>
      <c r="F246" s="134"/>
      <c r="G246" s="139"/>
      <c r="H246" s="134"/>
      <c r="I246" s="134"/>
      <c r="J246" s="146"/>
      <c r="K246" s="146"/>
      <c r="L246" s="146"/>
      <c r="M246" s="146"/>
    </row>
    <row r="247" spans="2:13">
      <c r="B247" s="132"/>
      <c r="C247" s="133"/>
      <c r="D247" s="134"/>
      <c r="E247" s="134"/>
      <c r="F247" s="134"/>
      <c r="G247" s="139"/>
      <c r="H247" s="134"/>
      <c r="I247" s="134"/>
      <c r="J247" s="146"/>
      <c r="K247" s="146"/>
      <c r="L247" s="146"/>
      <c r="M247" s="146"/>
    </row>
    <row r="248" spans="2:13">
      <c r="B248" s="132"/>
      <c r="C248" s="133"/>
      <c r="D248" s="134"/>
      <c r="E248" s="134"/>
      <c r="F248" s="134"/>
      <c r="G248" s="139"/>
      <c r="H248" s="134"/>
      <c r="I248" s="134"/>
      <c r="J248" s="146"/>
      <c r="K248" s="146"/>
      <c r="L248" s="146"/>
      <c r="M248" s="146"/>
    </row>
    <row r="249" spans="2:13">
      <c r="B249" s="132"/>
      <c r="C249" s="133"/>
      <c r="D249" s="134"/>
      <c r="E249" s="134"/>
      <c r="F249" s="134"/>
      <c r="G249" s="139"/>
      <c r="H249" s="134"/>
      <c r="I249" s="134"/>
      <c r="J249" s="146"/>
      <c r="K249" s="146"/>
      <c r="L249" s="146"/>
      <c r="M249" s="146"/>
    </row>
    <row r="250" spans="2:13">
      <c r="B250" s="132"/>
      <c r="C250" s="133"/>
      <c r="D250" s="134"/>
      <c r="E250" s="134"/>
      <c r="F250" s="134"/>
      <c r="G250" s="139"/>
      <c r="H250" s="134"/>
      <c r="I250" s="134"/>
      <c r="J250" s="146"/>
      <c r="K250" s="146"/>
      <c r="L250" s="146"/>
      <c r="M250" s="146"/>
    </row>
    <row r="251" spans="2:13">
      <c r="B251" s="132"/>
      <c r="C251" s="133"/>
      <c r="D251" s="134"/>
      <c r="E251" s="134"/>
      <c r="F251" s="134"/>
      <c r="G251" s="139"/>
      <c r="H251" s="134"/>
      <c r="I251" s="134"/>
      <c r="J251" s="146"/>
      <c r="K251" s="146"/>
      <c r="L251" s="146"/>
      <c r="M251" s="146"/>
    </row>
    <row r="252" spans="2:13">
      <c r="B252" s="132"/>
      <c r="C252" s="133"/>
      <c r="D252" s="134"/>
      <c r="E252" s="134"/>
      <c r="F252" s="134"/>
      <c r="G252" s="139"/>
      <c r="H252" s="134"/>
      <c r="I252" s="134"/>
      <c r="J252" s="146"/>
      <c r="K252" s="146"/>
      <c r="L252" s="146"/>
      <c r="M252" s="146"/>
    </row>
    <row r="253" spans="2:13">
      <c r="B253" s="132"/>
      <c r="C253" s="133"/>
      <c r="D253" s="134"/>
      <c r="E253" s="134"/>
      <c r="F253" s="134"/>
      <c r="G253" s="139"/>
      <c r="H253" s="134"/>
      <c r="I253" s="134"/>
      <c r="J253" s="146"/>
      <c r="K253" s="146"/>
      <c r="L253" s="146"/>
      <c r="M253" s="146"/>
    </row>
    <row r="254" spans="2:13">
      <c r="B254" s="132"/>
      <c r="C254" s="133"/>
      <c r="D254" s="134"/>
      <c r="E254" s="134"/>
      <c r="F254" s="134"/>
      <c r="G254" s="139"/>
      <c r="H254" s="134"/>
      <c r="I254" s="134"/>
      <c r="J254" s="146"/>
      <c r="K254" s="146"/>
      <c r="L254" s="146"/>
      <c r="M254" s="146"/>
    </row>
    <row r="255" spans="2:13">
      <c r="B255" s="132"/>
      <c r="C255" s="133"/>
      <c r="D255" s="134"/>
      <c r="E255" s="134"/>
      <c r="F255" s="134"/>
      <c r="G255" s="139"/>
      <c r="H255" s="134"/>
      <c r="I255" s="134"/>
      <c r="J255" s="146"/>
      <c r="K255" s="146"/>
      <c r="L255" s="146"/>
      <c r="M255" s="146"/>
    </row>
    <row r="256" spans="2:13">
      <c r="B256" s="132"/>
      <c r="C256" s="133"/>
      <c r="D256" s="134"/>
      <c r="E256" s="134"/>
      <c r="F256" s="134"/>
      <c r="G256" s="139"/>
      <c r="H256" s="134"/>
      <c r="I256" s="134"/>
      <c r="J256" s="146"/>
      <c r="K256" s="146"/>
      <c r="L256" s="146"/>
      <c r="M256" s="146"/>
    </row>
    <row r="257" spans="2:13">
      <c r="B257" s="132"/>
      <c r="C257" s="133"/>
      <c r="D257" s="134"/>
      <c r="E257" s="134"/>
      <c r="F257" s="134"/>
      <c r="G257" s="139"/>
      <c r="H257" s="134"/>
      <c r="I257" s="134"/>
      <c r="J257" s="146"/>
      <c r="K257" s="146"/>
      <c r="L257" s="146"/>
      <c r="M257" s="146"/>
    </row>
    <row r="258" spans="2:13">
      <c r="B258" s="132"/>
      <c r="C258" s="133"/>
      <c r="D258" s="134"/>
      <c r="E258" s="134"/>
      <c r="F258" s="134"/>
      <c r="G258" s="139"/>
      <c r="H258" s="134"/>
      <c r="I258" s="134"/>
      <c r="J258" s="146"/>
      <c r="K258" s="146"/>
      <c r="L258" s="146"/>
      <c r="M258" s="146"/>
    </row>
    <row r="259" spans="2:13">
      <c r="B259" s="132"/>
      <c r="C259" s="133"/>
      <c r="D259" s="134"/>
      <c r="E259" s="134"/>
      <c r="F259" s="134"/>
      <c r="G259" s="139"/>
      <c r="H259" s="134"/>
      <c r="I259" s="134"/>
      <c r="J259" s="146"/>
      <c r="K259" s="146"/>
      <c r="L259" s="146"/>
      <c r="M259" s="146"/>
    </row>
    <row r="260" spans="2:13">
      <c r="B260" s="132"/>
      <c r="C260" s="133"/>
      <c r="D260" s="134"/>
      <c r="E260" s="134"/>
      <c r="F260" s="134"/>
      <c r="G260" s="139"/>
      <c r="H260" s="134"/>
      <c r="I260" s="134"/>
      <c r="J260" s="146"/>
      <c r="K260" s="146"/>
      <c r="L260" s="146"/>
      <c r="M260" s="146"/>
    </row>
    <row r="261" spans="2:13">
      <c r="B261" s="132"/>
      <c r="C261" s="133"/>
      <c r="D261" s="134"/>
      <c r="E261" s="134"/>
      <c r="F261" s="134"/>
      <c r="G261" s="139"/>
      <c r="H261" s="134"/>
      <c r="I261" s="134"/>
      <c r="J261" s="146"/>
      <c r="K261" s="146"/>
      <c r="L261" s="146"/>
      <c r="M261" s="146"/>
    </row>
    <row r="262" spans="2:13">
      <c r="B262" s="132"/>
      <c r="C262" s="133"/>
      <c r="D262" s="134"/>
      <c r="E262" s="134"/>
      <c r="F262" s="134"/>
      <c r="G262" s="139"/>
      <c r="H262" s="134"/>
      <c r="I262" s="134"/>
      <c r="J262" s="146"/>
      <c r="K262" s="146"/>
      <c r="L262" s="146"/>
      <c r="M262" s="146"/>
    </row>
    <row r="263" spans="2:13">
      <c r="B263" s="132"/>
      <c r="C263" s="133"/>
      <c r="D263" s="134"/>
      <c r="E263" s="134"/>
      <c r="F263" s="134"/>
      <c r="G263" s="139"/>
      <c r="H263" s="134"/>
      <c r="I263" s="134"/>
      <c r="J263" s="146"/>
      <c r="K263" s="146"/>
      <c r="L263" s="146"/>
      <c r="M263" s="146"/>
    </row>
    <row r="264" spans="2:13">
      <c r="B264" s="132"/>
      <c r="C264" s="133"/>
      <c r="D264" s="134"/>
      <c r="E264" s="134"/>
      <c r="F264" s="134"/>
      <c r="G264" s="139"/>
      <c r="H264" s="134"/>
      <c r="I264" s="134"/>
      <c r="J264" s="146"/>
      <c r="K264" s="146"/>
      <c r="L264" s="146"/>
      <c r="M264" s="146"/>
    </row>
    <row r="265" spans="2:13">
      <c r="B265" s="132"/>
      <c r="C265" s="133"/>
      <c r="D265" s="134"/>
      <c r="E265" s="134"/>
      <c r="F265" s="134"/>
      <c r="G265" s="139"/>
      <c r="H265" s="134"/>
      <c r="I265" s="134"/>
      <c r="J265" s="146"/>
      <c r="K265" s="146"/>
      <c r="L265" s="146"/>
      <c r="M265" s="146"/>
    </row>
    <row r="266" spans="2:13">
      <c r="B266" s="132"/>
      <c r="C266" s="133"/>
      <c r="D266" s="134"/>
      <c r="E266" s="134"/>
      <c r="F266" s="134"/>
      <c r="G266" s="139"/>
      <c r="H266" s="134"/>
      <c r="I266" s="134"/>
      <c r="J266" s="146"/>
      <c r="K266" s="146"/>
      <c r="L266" s="146"/>
      <c r="M266" s="146"/>
    </row>
    <row r="267" spans="2:13">
      <c r="B267" s="132"/>
      <c r="C267" s="133"/>
      <c r="D267" s="134"/>
      <c r="E267" s="134"/>
      <c r="F267" s="134"/>
      <c r="G267" s="139"/>
      <c r="H267" s="134"/>
      <c r="I267" s="134"/>
      <c r="J267" s="146"/>
      <c r="K267" s="146"/>
      <c r="L267" s="146"/>
      <c r="M267" s="146"/>
    </row>
    <row r="268" spans="2:13">
      <c r="B268" s="132"/>
      <c r="C268" s="133"/>
      <c r="D268" s="134"/>
      <c r="E268" s="134"/>
      <c r="F268" s="134"/>
      <c r="G268" s="139"/>
      <c r="H268" s="134"/>
      <c r="I268" s="134"/>
      <c r="J268" s="146"/>
      <c r="K268" s="146"/>
      <c r="L268" s="146"/>
      <c r="M268" s="146"/>
    </row>
    <row r="269" spans="2:13">
      <c r="B269" s="132"/>
      <c r="C269" s="133"/>
      <c r="D269" s="134"/>
      <c r="E269" s="134"/>
      <c r="F269" s="134"/>
      <c r="G269" s="139"/>
      <c r="H269" s="134"/>
      <c r="I269" s="134"/>
      <c r="J269" s="146"/>
      <c r="K269" s="146"/>
      <c r="L269" s="146"/>
      <c r="M269" s="146"/>
    </row>
    <row r="270" spans="2:13">
      <c r="B270" s="132"/>
      <c r="C270" s="133"/>
      <c r="D270" s="134"/>
      <c r="E270" s="134"/>
      <c r="F270" s="134"/>
      <c r="G270" s="139"/>
      <c r="H270" s="134"/>
      <c r="I270" s="134"/>
      <c r="J270" s="146"/>
      <c r="K270" s="146"/>
      <c r="L270" s="146"/>
      <c r="M270" s="146"/>
    </row>
    <row r="271" spans="2:13">
      <c r="B271" s="132"/>
      <c r="C271" s="133"/>
      <c r="D271" s="134"/>
      <c r="E271" s="134"/>
      <c r="F271" s="134"/>
      <c r="G271" s="139"/>
      <c r="H271" s="134"/>
      <c r="I271" s="134"/>
      <c r="J271" s="146"/>
      <c r="K271" s="146"/>
      <c r="L271" s="146"/>
      <c r="M271" s="146"/>
    </row>
    <row r="272" spans="2:13">
      <c r="B272" s="132"/>
      <c r="C272" s="133"/>
      <c r="D272" s="134"/>
      <c r="E272" s="134"/>
      <c r="F272" s="134"/>
      <c r="G272" s="139"/>
      <c r="H272" s="134"/>
      <c r="I272" s="134"/>
      <c r="J272" s="146"/>
      <c r="K272" s="146"/>
      <c r="L272" s="146"/>
      <c r="M272" s="146"/>
    </row>
    <row r="273" spans="2:13">
      <c r="B273" s="132"/>
      <c r="C273" s="133"/>
      <c r="D273" s="134"/>
      <c r="E273" s="134"/>
      <c r="F273" s="134"/>
      <c r="G273" s="139"/>
      <c r="H273" s="134"/>
      <c r="I273" s="134"/>
      <c r="J273" s="146"/>
      <c r="K273" s="146"/>
      <c r="L273" s="146"/>
      <c r="M273" s="146"/>
    </row>
    <row r="274" spans="2:13">
      <c r="B274" s="132"/>
      <c r="C274" s="133"/>
      <c r="D274" s="134"/>
      <c r="E274" s="134"/>
      <c r="F274" s="134"/>
      <c r="G274" s="139"/>
      <c r="H274" s="134"/>
      <c r="I274" s="134"/>
      <c r="J274" s="146"/>
      <c r="K274" s="146"/>
      <c r="L274" s="146"/>
      <c r="M274" s="146"/>
    </row>
    <row r="275" spans="2:13">
      <c r="B275" s="132"/>
      <c r="C275" s="133"/>
      <c r="D275" s="134"/>
      <c r="E275" s="134"/>
      <c r="F275" s="134"/>
      <c r="G275" s="139"/>
      <c r="H275" s="134"/>
      <c r="I275" s="134"/>
      <c r="J275" s="146"/>
      <c r="K275" s="146"/>
      <c r="L275" s="146"/>
      <c r="M275" s="146"/>
    </row>
    <row r="276" spans="2:13">
      <c r="B276" s="132"/>
      <c r="C276" s="133"/>
      <c r="D276" s="134"/>
      <c r="E276" s="134"/>
      <c r="F276" s="134"/>
      <c r="G276" s="139"/>
      <c r="H276" s="134"/>
      <c r="I276" s="134"/>
      <c r="J276" s="146"/>
      <c r="K276" s="146"/>
      <c r="L276" s="146"/>
      <c r="M276" s="146"/>
    </row>
    <row r="277" spans="2:13">
      <c r="B277" s="132"/>
      <c r="C277" s="133"/>
      <c r="D277" s="134"/>
      <c r="E277" s="134"/>
      <c r="F277" s="134"/>
      <c r="G277" s="139"/>
      <c r="H277" s="134"/>
      <c r="I277" s="134"/>
      <c r="J277" s="146"/>
      <c r="K277" s="146"/>
      <c r="L277" s="146"/>
      <c r="M277" s="146"/>
    </row>
    <row r="278" spans="2:13">
      <c r="B278" s="132"/>
      <c r="C278" s="133"/>
      <c r="D278" s="134"/>
      <c r="E278" s="134"/>
      <c r="F278" s="134"/>
      <c r="G278" s="139"/>
      <c r="H278" s="134"/>
      <c r="I278" s="134"/>
      <c r="J278" s="146"/>
      <c r="K278" s="146"/>
      <c r="L278" s="146"/>
      <c r="M278" s="146"/>
    </row>
    <row r="279" spans="2:13">
      <c r="B279" s="132"/>
      <c r="C279" s="133"/>
      <c r="D279" s="134"/>
      <c r="E279" s="134"/>
      <c r="F279" s="134"/>
      <c r="G279" s="139"/>
      <c r="H279" s="134"/>
      <c r="I279" s="134"/>
      <c r="J279" s="146"/>
      <c r="K279" s="146"/>
      <c r="L279" s="146"/>
      <c r="M279" s="146"/>
    </row>
    <row r="280" spans="2:13">
      <c r="B280" s="132"/>
      <c r="C280" s="133"/>
      <c r="D280" s="134"/>
      <c r="E280" s="134"/>
      <c r="F280" s="134"/>
      <c r="G280" s="139"/>
      <c r="H280" s="134"/>
      <c r="I280" s="134"/>
      <c r="J280" s="146"/>
      <c r="K280" s="146"/>
      <c r="L280" s="146"/>
      <c r="M280" s="146"/>
    </row>
    <row r="281" spans="2:13">
      <c r="B281" s="132"/>
      <c r="C281" s="133"/>
      <c r="D281" s="134"/>
      <c r="E281" s="134"/>
      <c r="F281" s="134"/>
      <c r="G281" s="139"/>
      <c r="H281" s="134"/>
      <c r="I281" s="134"/>
      <c r="J281" s="146"/>
      <c r="K281" s="146"/>
      <c r="L281" s="146"/>
      <c r="M281" s="146"/>
    </row>
    <row r="282" spans="2:13">
      <c r="B282" s="132"/>
      <c r="C282" s="133"/>
      <c r="D282" s="134"/>
      <c r="E282" s="134"/>
      <c r="F282" s="134"/>
      <c r="G282" s="139"/>
      <c r="H282" s="134"/>
      <c r="I282" s="134"/>
      <c r="J282" s="146"/>
      <c r="K282" s="146"/>
      <c r="L282" s="146"/>
      <c r="M282" s="146"/>
    </row>
    <row r="283" spans="2:13">
      <c r="B283" s="132"/>
      <c r="C283" s="133"/>
      <c r="D283" s="134"/>
      <c r="E283" s="134"/>
      <c r="F283" s="134"/>
      <c r="G283" s="139"/>
      <c r="H283" s="134"/>
      <c r="I283" s="134"/>
      <c r="J283" s="146"/>
      <c r="K283" s="146"/>
      <c r="L283" s="146"/>
      <c r="M283" s="146"/>
    </row>
    <row r="284" spans="2:13">
      <c r="B284" s="132"/>
      <c r="C284" s="133"/>
      <c r="D284" s="134"/>
      <c r="E284" s="134"/>
      <c r="F284" s="134"/>
      <c r="G284" s="139"/>
      <c r="H284" s="134"/>
      <c r="I284" s="134"/>
      <c r="J284" s="146"/>
      <c r="K284" s="146"/>
      <c r="L284" s="146"/>
      <c r="M284" s="146"/>
    </row>
    <row r="285" spans="2:13">
      <c r="B285" s="132"/>
      <c r="C285" s="133"/>
      <c r="D285" s="134"/>
      <c r="E285" s="134"/>
      <c r="F285" s="134"/>
      <c r="G285" s="139"/>
      <c r="H285" s="134"/>
      <c r="I285" s="134"/>
      <c r="J285" s="146"/>
      <c r="K285" s="146"/>
      <c r="L285" s="146"/>
      <c r="M285" s="146"/>
    </row>
    <row r="286" spans="2:13">
      <c r="B286" s="132"/>
      <c r="C286" s="133"/>
      <c r="D286" s="134"/>
      <c r="E286" s="134"/>
      <c r="F286" s="134"/>
      <c r="G286" s="139"/>
      <c r="H286" s="134"/>
      <c r="I286" s="134"/>
      <c r="J286" s="146"/>
      <c r="K286" s="146"/>
      <c r="L286" s="146"/>
      <c r="M286" s="146"/>
    </row>
    <row r="287" spans="2:13">
      <c r="B287" s="132"/>
      <c r="C287" s="133"/>
      <c r="D287" s="134"/>
      <c r="E287" s="134"/>
      <c r="F287" s="134"/>
      <c r="G287" s="139"/>
      <c r="H287" s="134"/>
      <c r="I287" s="134"/>
      <c r="J287" s="146"/>
      <c r="K287" s="146"/>
      <c r="L287" s="146"/>
      <c r="M287" s="146"/>
    </row>
    <row r="288" spans="2:13">
      <c r="B288" s="132"/>
      <c r="C288" s="133"/>
      <c r="D288" s="134"/>
      <c r="E288" s="134"/>
      <c r="F288" s="134"/>
      <c r="G288" s="139"/>
      <c r="H288" s="134"/>
      <c r="I288" s="134"/>
      <c r="J288" s="146"/>
      <c r="K288" s="146"/>
      <c r="L288" s="146"/>
      <c r="M288" s="146"/>
    </row>
    <row r="289" spans="2:13">
      <c r="B289" s="132"/>
      <c r="C289" s="133"/>
      <c r="D289" s="134"/>
      <c r="E289" s="134"/>
      <c r="F289" s="134"/>
      <c r="G289" s="139"/>
      <c r="H289" s="134"/>
      <c r="I289" s="134"/>
      <c r="J289" s="146"/>
      <c r="K289" s="146"/>
      <c r="L289" s="146"/>
      <c r="M289" s="146"/>
    </row>
    <row r="290" spans="2:13">
      <c r="B290" s="132"/>
      <c r="C290" s="133"/>
      <c r="D290" s="134"/>
      <c r="E290" s="134"/>
      <c r="F290" s="134"/>
      <c r="G290" s="139"/>
      <c r="H290" s="134"/>
      <c r="I290" s="134"/>
      <c r="J290" s="146"/>
      <c r="K290" s="146"/>
      <c r="L290" s="146"/>
      <c r="M290" s="146"/>
    </row>
    <row r="291" spans="2:13">
      <c r="B291" s="132"/>
      <c r="C291" s="133"/>
      <c r="D291" s="134"/>
      <c r="E291" s="134"/>
      <c r="F291" s="134"/>
      <c r="G291" s="139"/>
      <c r="H291" s="134"/>
      <c r="I291" s="134"/>
      <c r="J291" s="146"/>
      <c r="K291" s="146"/>
      <c r="L291" s="146"/>
      <c r="M291" s="146"/>
    </row>
    <row r="292" spans="2:13">
      <c r="B292" s="132"/>
      <c r="C292" s="133"/>
      <c r="D292" s="134"/>
      <c r="E292" s="134"/>
      <c r="F292" s="134"/>
      <c r="G292" s="139"/>
      <c r="H292" s="134"/>
      <c r="I292" s="134"/>
      <c r="J292" s="146"/>
      <c r="K292" s="146"/>
      <c r="L292" s="146"/>
      <c r="M292" s="146"/>
    </row>
    <row r="293" spans="2:13">
      <c r="B293" s="132"/>
      <c r="C293" s="133"/>
      <c r="D293" s="134"/>
      <c r="E293" s="134"/>
      <c r="F293" s="134"/>
      <c r="G293" s="139"/>
      <c r="H293" s="134"/>
      <c r="I293" s="134"/>
      <c r="J293" s="146"/>
      <c r="K293" s="146"/>
      <c r="L293" s="146"/>
      <c r="M293" s="146"/>
    </row>
    <row r="294" spans="2:13">
      <c r="B294" s="132"/>
      <c r="C294" s="133"/>
      <c r="D294" s="134"/>
      <c r="E294" s="134"/>
      <c r="F294" s="134"/>
      <c r="G294" s="139"/>
      <c r="H294" s="134"/>
      <c r="I294" s="134"/>
      <c r="J294" s="146"/>
      <c r="K294" s="146"/>
      <c r="L294" s="146"/>
      <c r="M294" s="146"/>
    </row>
    <row r="295" spans="2:13">
      <c r="B295" s="132"/>
      <c r="C295" s="133"/>
      <c r="D295" s="134"/>
      <c r="E295" s="134"/>
      <c r="F295" s="134"/>
      <c r="G295" s="139"/>
      <c r="H295" s="134"/>
      <c r="I295" s="134"/>
      <c r="J295" s="146"/>
      <c r="K295" s="146"/>
      <c r="L295" s="146"/>
      <c r="M295" s="146"/>
    </row>
    <row r="296" spans="2:13">
      <c r="B296" s="132"/>
      <c r="C296" s="133"/>
      <c r="D296" s="134"/>
      <c r="E296" s="134"/>
      <c r="F296" s="134"/>
      <c r="G296" s="139"/>
      <c r="H296" s="134"/>
      <c r="I296" s="134"/>
      <c r="J296" s="146"/>
      <c r="K296" s="146"/>
      <c r="L296" s="146"/>
      <c r="M296" s="146"/>
    </row>
    <row r="297" spans="2:13">
      <c r="B297" s="132"/>
      <c r="C297" s="133"/>
      <c r="D297" s="134"/>
      <c r="E297" s="134"/>
      <c r="F297" s="134"/>
      <c r="G297" s="139"/>
      <c r="H297" s="134"/>
      <c r="I297" s="134"/>
      <c r="J297" s="146"/>
      <c r="K297" s="146"/>
      <c r="L297" s="146"/>
      <c r="M297" s="146"/>
    </row>
    <row r="298" spans="2:13">
      <c r="B298" s="132"/>
      <c r="C298" s="133"/>
      <c r="D298" s="134"/>
      <c r="E298" s="134"/>
      <c r="F298" s="134"/>
      <c r="G298" s="139"/>
      <c r="H298" s="134"/>
      <c r="I298" s="134"/>
      <c r="J298" s="146"/>
      <c r="K298" s="146"/>
      <c r="L298" s="146"/>
      <c r="M298" s="146"/>
    </row>
    <row r="299" spans="2:13">
      <c r="B299" s="132"/>
      <c r="C299" s="133"/>
      <c r="D299" s="134"/>
      <c r="E299" s="134"/>
      <c r="F299" s="134"/>
      <c r="G299" s="139"/>
      <c r="H299" s="134"/>
      <c r="I299" s="134"/>
      <c r="J299" s="146"/>
      <c r="K299" s="146"/>
      <c r="L299" s="146"/>
      <c r="M299" s="146"/>
    </row>
    <row r="300" spans="2:13">
      <c r="B300" s="132"/>
      <c r="C300" s="133"/>
      <c r="D300" s="134"/>
      <c r="E300" s="134"/>
      <c r="F300" s="134"/>
      <c r="G300" s="139"/>
      <c r="H300" s="134"/>
      <c r="I300" s="134"/>
      <c r="J300" s="146"/>
      <c r="K300" s="146"/>
      <c r="L300" s="146"/>
      <c r="M300" s="146"/>
    </row>
    <row r="301" spans="2:13">
      <c r="B301" s="132"/>
      <c r="C301" s="133"/>
      <c r="D301" s="134"/>
      <c r="E301" s="134"/>
      <c r="F301" s="134"/>
      <c r="G301" s="139"/>
      <c r="H301" s="134"/>
      <c r="I301" s="134"/>
      <c r="J301" s="146"/>
      <c r="K301" s="146"/>
      <c r="L301" s="146"/>
      <c r="M301" s="146"/>
    </row>
    <row r="302" spans="2:13">
      <c r="B302" s="132"/>
      <c r="C302" s="133"/>
      <c r="D302" s="134"/>
      <c r="E302" s="134"/>
      <c r="F302" s="134"/>
      <c r="G302" s="139"/>
      <c r="H302" s="134"/>
      <c r="I302" s="134"/>
      <c r="J302" s="146"/>
      <c r="K302" s="146"/>
      <c r="L302" s="146"/>
      <c r="M302" s="146"/>
    </row>
    <row r="303" spans="2:13">
      <c r="B303" s="132"/>
      <c r="C303" s="133"/>
      <c r="D303" s="134"/>
      <c r="E303" s="134"/>
      <c r="F303" s="134"/>
      <c r="G303" s="139"/>
      <c r="H303" s="134"/>
      <c r="I303" s="134"/>
      <c r="J303" s="146"/>
      <c r="K303" s="146"/>
      <c r="L303" s="146"/>
      <c r="M303" s="146"/>
    </row>
    <row r="304" spans="2:13">
      <c r="B304" s="132"/>
      <c r="C304" s="133"/>
      <c r="D304" s="134"/>
      <c r="E304" s="134"/>
      <c r="F304" s="134"/>
      <c r="G304" s="139"/>
      <c r="H304" s="134"/>
      <c r="I304" s="134"/>
      <c r="J304" s="146"/>
      <c r="K304" s="146"/>
      <c r="L304" s="146"/>
      <c r="M304" s="146"/>
    </row>
    <row r="305" spans="2:13">
      <c r="B305" s="132"/>
      <c r="C305" s="133"/>
      <c r="D305" s="134"/>
      <c r="E305" s="134"/>
      <c r="F305" s="134"/>
      <c r="G305" s="139"/>
      <c r="H305" s="134"/>
      <c r="I305" s="134"/>
      <c r="J305" s="146"/>
      <c r="K305" s="146"/>
      <c r="L305" s="146"/>
      <c r="M305" s="146"/>
    </row>
    <row r="306" spans="2:13">
      <c r="B306" s="132"/>
      <c r="C306" s="133"/>
      <c r="D306" s="134"/>
      <c r="E306" s="134"/>
      <c r="F306" s="134"/>
      <c r="G306" s="139"/>
      <c r="H306" s="134"/>
      <c r="I306" s="134"/>
      <c r="J306" s="146"/>
      <c r="K306" s="146"/>
      <c r="L306" s="146"/>
      <c r="M306" s="146"/>
    </row>
    <row r="307" spans="2:13">
      <c r="B307" s="132"/>
      <c r="C307" s="133"/>
      <c r="D307" s="134"/>
      <c r="E307" s="134"/>
      <c r="F307" s="134"/>
      <c r="G307" s="139"/>
      <c r="H307" s="134"/>
      <c r="I307" s="134"/>
      <c r="J307" s="146"/>
      <c r="K307" s="146"/>
      <c r="L307" s="146"/>
      <c r="M307" s="146"/>
    </row>
    <row r="308" spans="2:13">
      <c r="B308" s="132"/>
      <c r="C308" s="133"/>
      <c r="D308" s="134"/>
      <c r="E308" s="134"/>
      <c r="F308" s="134"/>
      <c r="G308" s="139"/>
      <c r="H308" s="134"/>
      <c r="I308" s="134"/>
      <c r="J308" s="146"/>
      <c r="K308" s="146"/>
      <c r="L308" s="146"/>
      <c r="M308" s="146"/>
    </row>
    <row r="309" spans="2:13">
      <c r="B309" s="132"/>
      <c r="C309" s="133"/>
      <c r="D309" s="134"/>
      <c r="E309" s="134"/>
      <c r="F309" s="134"/>
      <c r="G309" s="139"/>
      <c r="H309" s="134"/>
      <c r="I309" s="134"/>
      <c r="J309" s="146"/>
      <c r="K309" s="146"/>
      <c r="L309" s="146"/>
      <c r="M309" s="146"/>
    </row>
    <row r="310" spans="2:13">
      <c r="B310" s="132"/>
      <c r="C310" s="133"/>
      <c r="D310" s="134"/>
      <c r="E310" s="134"/>
      <c r="F310" s="134"/>
      <c r="G310" s="139"/>
      <c r="H310" s="134"/>
      <c r="I310" s="134"/>
      <c r="J310" s="146"/>
      <c r="K310" s="146"/>
      <c r="L310" s="146"/>
      <c r="M310" s="146"/>
    </row>
    <row r="311" spans="2:13">
      <c r="B311" s="132"/>
      <c r="C311" s="133"/>
      <c r="D311" s="134"/>
      <c r="E311" s="134"/>
      <c r="F311" s="134"/>
      <c r="G311" s="139"/>
      <c r="H311" s="134"/>
      <c r="I311" s="134"/>
      <c r="J311" s="146"/>
      <c r="K311" s="146"/>
      <c r="L311" s="146"/>
      <c r="M311" s="146"/>
    </row>
    <row r="312" spans="2:13">
      <c r="B312" s="132"/>
      <c r="C312" s="133"/>
      <c r="D312" s="134"/>
      <c r="E312" s="134"/>
      <c r="F312" s="134"/>
      <c r="G312" s="139"/>
      <c r="H312" s="134"/>
      <c r="I312" s="134"/>
      <c r="J312" s="146"/>
      <c r="K312" s="146"/>
      <c r="L312" s="146"/>
      <c r="M312" s="146"/>
    </row>
    <row r="313" spans="2:13">
      <c r="B313" s="132"/>
      <c r="C313" s="133"/>
      <c r="D313" s="134"/>
      <c r="E313" s="134"/>
      <c r="F313" s="134"/>
      <c r="G313" s="139"/>
      <c r="H313" s="134"/>
      <c r="I313" s="134"/>
      <c r="J313" s="146"/>
      <c r="K313" s="146"/>
      <c r="L313" s="146"/>
      <c r="M313" s="146"/>
    </row>
    <row r="314" spans="2:13">
      <c r="B314" s="132"/>
      <c r="C314" s="133"/>
      <c r="D314" s="134"/>
      <c r="E314" s="134"/>
      <c r="F314" s="134"/>
      <c r="G314" s="139"/>
      <c r="H314" s="134"/>
      <c r="I314" s="134"/>
      <c r="J314" s="146"/>
      <c r="K314" s="146"/>
      <c r="L314" s="146"/>
      <c r="M314" s="146"/>
    </row>
    <row r="315" spans="2:13">
      <c r="B315" s="132"/>
      <c r="C315" s="133"/>
      <c r="D315" s="134"/>
      <c r="E315" s="134"/>
      <c r="F315" s="134"/>
      <c r="G315" s="139"/>
      <c r="H315" s="134"/>
      <c r="I315" s="134"/>
      <c r="J315" s="146"/>
      <c r="K315" s="146"/>
      <c r="L315" s="146"/>
      <c r="M315" s="146"/>
    </row>
    <row r="316" spans="2:13">
      <c r="B316" s="132"/>
      <c r="C316" s="133"/>
      <c r="D316" s="134"/>
      <c r="E316" s="134"/>
      <c r="F316" s="134"/>
      <c r="G316" s="139"/>
      <c r="H316" s="134"/>
      <c r="I316" s="134"/>
      <c r="J316" s="146"/>
      <c r="K316" s="146"/>
      <c r="L316" s="146"/>
      <c r="M316" s="146"/>
    </row>
    <row r="317" spans="2:13">
      <c r="B317" s="132"/>
      <c r="C317" s="133"/>
      <c r="D317" s="134"/>
      <c r="E317" s="134"/>
      <c r="F317" s="134"/>
      <c r="G317" s="139"/>
      <c r="H317" s="134"/>
      <c r="I317" s="134"/>
      <c r="J317" s="146"/>
      <c r="K317" s="146"/>
      <c r="L317" s="146"/>
      <c r="M317" s="146"/>
    </row>
    <row r="318" spans="2:13">
      <c r="B318" s="132"/>
      <c r="C318" s="133"/>
      <c r="D318" s="134"/>
      <c r="E318" s="134"/>
      <c r="F318" s="134"/>
      <c r="G318" s="139"/>
      <c r="H318" s="134"/>
      <c r="I318" s="134"/>
      <c r="J318" s="146"/>
      <c r="K318" s="146"/>
      <c r="L318" s="146"/>
      <c r="M318" s="146"/>
    </row>
    <row r="319" spans="2:13">
      <c r="B319" s="132"/>
      <c r="C319" s="133"/>
      <c r="D319" s="134"/>
      <c r="E319" s="134"/>
      <c r="F319" s="134"/>
      <c r="G319" s="139"/>
      <c r="H319" s="134"/>
      <c r="I319" s="134"/>
      <c r="J319" s="146"/>
      <c r="K319" s="146"/>
      <c r="L319" s="146"/>
      <c r="M319" s="146"/>
    </row>
    <row r="320" spans="2:13">
      <c r="B320" s="132"/>
      <c r="C320" s="133"/>
      <c r="D320" s="134"/>
      <c r="E320" s="134"/>
      <c r="F320" s="134"/>
      <c r="G320" s="139"/>
      <c r="H320" s="134"/>
      <c r="I320" s="134"/>
      <c r="J320" s="146"/>
      <c r="K320" s="146"/>
      <c r="L320" s="146"/>
      <c r="M320" s="146"/>
    </row>
    <row r="321" spans="2:13">
      <c r="B321" s="132"/>
      <c r="C321" s="133"/>
      <c r="D321" s="134"/>
      <c r="E321" s="134"/>
      <c r="F321" s="134"/>
      <c r="G321" s="139"/>
      <c r="H321" s="134"/>
      <c r="I321" s="134"/>
      <c r="J321" s="146"/>
      <c r="K321" s="146"/>
      <c r="L321" s="146"/>
      <c r="M321" s="146"/>
    </row>
    <row r="322" spans="2:13">
      <c r="B322" s="132"/>
      <c r="C322" s="133"/>
      <c r="D322" s="134"/>
      <c r="E322" s="134"/>
      <c r="F322" s="134"/>
      <c r="G322" s="139"/>
      <c r="H322" s="134"/>
      <c r="I322" s="134"/>
      <c r="J322" s="146"/>
      <c r="K322" s="146"/>
      <c r="L322" s="146"/>
      <c r="M322" s="146"/>
    </row>
    <row r="323" spans="2:13">
      <c r="B323" s="132"/>
      <c r="C323" s="133"/>
      <c r="D323" s="134"/>
      <c r="E323" s="134"/>
      <c r="F323" s="134"/>
      <c r="G323" s="139"/>
      <c r="H323" s="134"/>
      <c r="I323" s="134"/>
      <c r="J323" s="146"/>
      <c r="K323" s="146"/>
      <c r="L323" s="146"/>
      <c r="M323" s="146"/>
    </row>
    <row r="324" spans="2:13">
      <c r="B324" s="132"/>
      <c r="C324" s="133"/>
      <c r="D324" s="134"/>
      <c r="E324" s="134"/>
      <c r="F324" s="134"/>
      <c r="G324" s="139"/>
      <c r="H324" s="134"/>
      <c r="I324" s="134"/>
      <c r="J324" s="146"/>
      <c r="K324" s="146"/>
      <c r="L324" s="146"/>
      <c r="M324" s="146"/>
    </row>
    <row r="325" spans="2:13">
      <c r="B325" s="132"/>
      <c r="C325" s="133"/>
      <c r="D325" s="134"/>
      <c r="E325" s="134"/>
      <c r="F325" s="134"/>
      <c r="G325" s="139"/>
      <c r="H325" s="134"/>
      <c r="I325" s="134"/>
      <c r="J325" s="146"/>
      <c r="K325" s="146"/>
      <c r="L325" s="146"/>
      <c r="M325" s="146"/>
    </row>
    <row r="326" spans="2:13">
      <c r="B326" s="132"/>
      <c r="C326" s="133"/>
      <c r="D326" s="134"/>
      <c r="E326" s="134"/>
      <c r="F326" s="134"/>
      <c r="G326" s="139"/>
      <c r="H326" s="134"/>
      <c r="I326" s="134"/>
      <c r="J326" s="146"/>
      <c r="K326" s="146"/>
      <c r="L326" s="146"/>
      <c r="M326" s="146"/>
    </row>
    <row r="327" spans="2:13">
      <c r="B327" s="132"/>
      <c r="C327" s="133"/>
      <c r="D327" s="134"/>
      <c r="E327" s="134"/>
      <c r="F327" s="134"/>
      <c r="G327" s="139"/>
      <c r="H327" s="134"/>
      <c r="I327" s="134"/>
      <c r="J327" s="146"/>
      <c r="K327" s="146"/>
      <c r="L327" s="146"/>
      <c r="M327" s="146"/>
    </row>
    <row r="328" spans="2:13">
      <c r="B328" s="132"/>
      <c r="C328" s="133"/>
      <c r="D328" s="134"/>
      <c r="E328" s="134"/>
      <c r="F328" s="134"/>
      <c r="G328" s="139"/>
      <c r="H328" s="134"/>
      <c r="I328" s="134"/>
      <c r="J328" s="146"/>
      <c r="K328" s="146"/>
      <c r="L328" s="146"/>
      <c r="M328" s="146"/>
    </row>
    <row r="329" spans="2:13">
      <c r="B329" s="132"/>
      <c r="C329" s="133"/>
      <c r="D329" s="134"/>
      <c r="E329" s="134"/>
      <c r="F329" s="134"/>
      <c r="G329" s="139"/>
      <c r="H329" s="134"/>
      <c r="I329" s="134"/>
      <c r="J329" s="146"/>
      <c r="K329" s="146"/>
      <c r="L329" s="146"/>
      <c r="M329" s="146"/>
    </row>
    <row r="330" spans="2:13">
      <c r="B330" s="132"/>
      <c r="C330" s="133"/>
      <c r="D330" s="134"/>
      <c r="E330" s="134"/>
      <c r="F330" s="134"/>
      <c r="G330" s="139"/>
      <c r="H330" s="134"/>
      <c r="I330" s="134"/>
      <c r="J330" s="146"/>
      <c r="K330" s="146"/>
      <c r="L330" s="146"/>
      <c r="M330" s="146"/>
    </row>
    <row r="331" spans="2:13">
      <c r="B331" s="132"/>
      <c r="C331" s="133"/>
      <c r="D331" s="134"/>
      <c r="E331" s="134"/>
      <c r="F331" s="134"/>
      <c r="G331" s="139"/>
      <c r="H331" s="134"/>
      <c r="I331" s="134"/>
      <c r="J331" s="146"/>
      <c r="K331" s="146"/>
      <c r="L331" s="146"/>
      <c r="M331" s="146"/>
    </row>
    <row r="332" spans="2:13">
      <c r="B332" s="132"/>
      <c r="C332" s="133"/>
      <c r="D332" s="134"/>
      <c r="E332" s="134"/>
      <c r="F332" s="134"/>
      <c r="G332" s="139"/>
      <c r="H332" s="134"/>
      <c r="I332" s="134"/>
      <c r="J332" s="146"/>
      <c r="K332" s="146"/>
      <c r="L332" s="146"/>
      <c r="M332" s="146"/>
    </row>
    <row r="333" spans="2:13">
      <c r="B333" s="132"/>
      <c r="C333" s="133"/>
      <c r="D333" s="134"/>
      <c r="E333" s="134"/>
      <c r="F333" s="134"/>
      <c r="G333" s="139"/>
      <c r="H333" s="134"/>
      <c r="I333" s="134"/>
      <c r="J333" s="146"/>
      <c r="K333" s="146"/>
      <c r="L333" s="146"/>
      <c r="M333" s="146"/>
    </row>
    <row r="334" spans="2:13">
      <c r="B334" s="132"/>
      <c r="C334" s="133"/>
      <c r="D334" s="134"/>
      <c r="E334" s="134"/>
      <c r="F334" s="134"/>
      <c r="G334" s="139"/>
      <c r="H334" s="134"/>
      <c r="I334" s="134"/>
      <c r="J334" s="146"/>
      <c r="K334" s="146"/>
      <c r="L334" s="146"/>
      <c r="M334" s="146"/>
    </row>
    <row r="335" spans="2:13">
      <c r="B335" s="132"/>
      <c r="C335" s="133"/>
      <c r="D335" s="134"/>
      <c r="E335" s="134"/>
      <c r="F335" s="134"/>
      <c r="G335" s="139"/>
      <c r="H335" s="134"/>
      <c r="I335" s="134"/>
      <c r="J335" s="146"/>
      <c r="K335" s="146"/>
      <c r="L335" s="146"/>
      <c r="M335" s="146"/>
    </row>
    <row r="336" spans="2:13">
      <c r="B336" s="132"/>
      <c r="C336" s="133"/>
      <c r="D336" s="134"/>
      <c r="E336" s="134"/>
      <c r="F336" s="134"/>
      <c r="G336" s="139"/>
      <c r="H336" s="134"/>
      <c r="I336" s="134"/>
      <c r="J336" s="146"/>
      <c r="K336" s="146"/>
      <c r="L336" s="146"/>
      <c r="M336" s="146"/>
    </row>
    <row r="337" spans="2:13">
      <c r="B337" s="132"/>
      <c r="C337" s="133"/>
      <c r="D337" s="134"/>
      <c r="E337" s="134"/>
      <c r="F337" s="134"/>
      <c r="G337" s="139"/>
      <c r="H337" s="134"/>
      <c r="I337" s="134"/>
      <c r="J337" s="146"/>
      <c r="K337" s="146"/>
      <c r="L337" s="146"/>
      <c r="M337" s="146"/>
    </row>
    <row r="338" spans="2:13">
      <c r="B338" s="132"/>
      <c r="C338" s="133"/>
      <c r="D338" s="134"/>
      <c r="E338" s="134"/>
      <c r="F338" s="134"/>
      <c r="G338" s="139"/>
      <c r="H338" s="134"/>
      <c r="I338" s="134"/>
      <c r="J338" s="146"/>
      <c r="K338" s="146"/>
      <c r="L338" s="146"/>
      <c r="M338" s="146"/>
    </row>
    <row r="339" spans="2:13">
      <c r="B339" s="132"/>
      <c r="C339" s="133"/>
      <c r="D339" s="134"/>
      <c r="E339" s="134"/>
      <c r="F339" s="134"/>
      <c r="G339" s="139"/>
      <c r="H339" s="134"/>
      <c r="I339" s="134"/>
      <c r="J339" s="146"/>
      <c r="K339" s="146"/>
      <c r="L339" s="146"/>
      <c r="M339" s="146"/>
    </row>
    <row r="340" spans="2:13">
      <c r="B340" s="132"/>
      <c r="C340" s="133"/>
      <c r="D340" s="134"/>
      <c r="E340" s="134"/>
      <c r="F340" s="134"/>
      <c r="G340" s="139"/>
      <c r="H340" s="134"/>
      <c r="I340" s="134"/>
      <c r="J340" s="146"/>
      <c r="K340" s="146"/>
      <c r="L340" s="146"/>
      <c r="M340" s="146"/>
    </row>
    <row r="341" spans="2:13">
      <c r="B341" s="132"/>
      <c r="C341" s="133"/>
      <c r="D341" s="134"/>
      <c r="E341" s="134"/>
      <c r="F341" s="134"/>
      <c r="G341" s="139"/>
      <c r="H341" s="134"/>
      <c r="I341" s="134"/>
      <c r="J341" s="146"/>
      <c r="K341" s="146"/>
      <c r="L341" s="146"/>
      <c r="M341" s="146"/>
    </row>
    <row r="342" spans="2:13">
      <c r="B342" s="132"/>
      <c r="C342" s="133"/>
      <c r="D342" s="134"/>
      <c r="E342" s="134"/>
      <c r="F342" s="134"/>
      <c r="G342" s="139"/>
      <c r="H342" s="134"/>
      <c r="I342" s="134"/>
      <c r="J342" s="146"/>
      <c r="K342" s="146"/>
      <c r="L342" s="146"/>
      <c r="M342" s="146"/>
    </row>
    <row r="343" spans="2:13">
      <c r="B343" s="132"/>
      <c r="C343" s="133"/>
      <c r="D343" s="134"/>
      <c r="E343" s="134"/>
      <c r="F343" s="134"/>
      <c r="G343" s="139"/>
      <c r="H343" s="134"/>
      <c r="I343" s="134"/>
      <c r="J343" s="146"/>
      <c r="K343" s="146"/>
      <c r="L343" s="146"/>
      <c r="M343" s="146"/>
    </row>
    <row r="344" spans="2:13">
      <c r="B344" s="132"/>
      <c r="C344" s="133"/>
      <c r="D344" s="134"/>
      <c r="E344" s="134"/>
      <c r="F344" s="134"/>
      <c r="G344" s="139"/>
      <c r="H344" s="134"/>
      <c r="I344" s="134"/>
      <c r="J344" s="146"/>
      <c r="K344" s="146"/>
      <c r="L344" s="146"/>
      <c r="M344" s="146"/>
    </row>
    <row r="345" spans="2:13">
      <c r="B345" s="132"/>
      <c r="C345" s="133"/>
      <c r="D345" s="134"/>
      <c r="E345" s="134"/>
      <c r="F345" s="134"/>
      <c r="G345" s="139"/>
      <c r="H345" s="134"/>
      <c r="I345" s="134"/>
      <c r="J345" s="146"/>
      <c r="K345" s="146"/>
      <c r="L345" s="146"/>
      <c r="M345" s="146"/>
    </row>
    <row r="346" spans="2:13">
      <c r="B346" s="132"/>
      <c r="C346" s="133"/>
      <c r="D346" s="134"/>
      <c r="E346" s="134"/>
      <c r="F346" s="134"/>
      <c r="G346" s="139"/>
      <c r="H346" s="134"/>
      <c r="I346" s="134"/>
      <c r="J346" s="146"/>
      <c r="K346" s="146"/>
      <c r="L346" s="146"/>
      <c r="M346" s="146"/>
    </row>
    <row r="347" spans="2:13">
      <c r="B347" s="132"/>
      <c r="C347" s="133"/>
      <c r="D347" s="134"/>
      <c r="E347" s="134"/>
      <c r="F347" s="134"/>
      <c r="G347" s="139"/>
      <c r="H347" s="134"/>
      <c r="I347" s="134"/>
      <c r="J347" s="146"/>
      <c r="K347" s="146"/>
      <c r="L347" s="146"/>
      <c r="M347" s="146"/>
    </row>
    <row r="348" spans="2:13">
      <c r="B348" s="132"/>
      <c r="C348" s="133"/>
      <c r="D348" s="134"/>
      <c r="E348" s="134"/>
      <c r="F348" s="134"/>
      <c r="G348" s="139"/>
      <c r="H348" s="134"/>
      <c r="I348" s="134"/>
      <c r="J348" s="146"/>
      <c r="K348" s="146"/>
      <c r="L348" s="146"/>
      <c r="M348" s="146"/>
    </row>
    <row r="349" spans="2:13">
      <c r="B349" s="132"/>
      <c r="C349" s="133"/>
      <c r="D349" s="134"/>
      <c r="E349" s="134"/>
      <c r="F349" s="134"/>
      <c r="G349" s="139"/>
      <c r="H349" s="134"/>
      <c r="I349" s="134"/>
      <c r="J349" s="146"/>
      <c r="K349" s="146"/>
      <c r="L349" s="146"/>
      <c r="M349" s="146"/>
    </row>
    <row r="350" spans="2:13">
      <c r="B350" s="132"/>
      <c r="C350" s="133"/>
      <c r="D350" s="134"/>
      <c r="E350" s="134"/>
      <c r="F350" s="134"/>
      <c r="G350" s="139"/>
      <c r="H350" s="134"/>
      <c r="I350" s="134"/>
      <c r="J350" s="146"/>
      <c r="K350" s="146"/>
      <c r="L350" s="146"/>
      <c r="M350" s="146"/>
    </row>
    <row r="351" spans="2:13">
      <c r="B351" s="132"/>
      <c r="C351" s="133"/>
      <c r="D351" s="134"/>
      <c r="E351" s="134"/>
      <c r="F351" s="134"/>
      <c r="G351" s="139"/>
      <c r="H351" s="134"/>
      <c r="I351" s="134"/>
      <c r="J351" s="146"/>
      <c r="K351" s="146"/>
      <c r="L351" s="146"/>
      <c r="M351" s="146"/>
    </row>
    <row r="352" spans="2:13">
      <c r="B352" s="132"/>
      <c r="C352" s="133"/>
      <c r="D352" s="134"/>
      <c r="E352" s="134"/>
      <c r="F352" s="134"/>
      <c r="G352" s="139"/>
      <c r="H352" s="134"/>
      <c r="I352" s="134"/>
      <c r="J352" s="146"/>
      <c r="K352" s="146"/>
      <c r="L352" s="146"/>
      <c r="M352" s="146"/>
    </row>
    <row r="353" spans="2:13">
      <c r="B353" s="132"/>
      <c r="C353" s="133"/>
      <c r="D353" s="134"/>
      <c r="E353" s="134"/>
      <c r="F353" s="134"/>
      <c r="G353" s="139"/>
      <c r="H353" s="134"/>
      <c r="I353" s="134"/>
      <c r="J353" s="146"/>
      <c r="K353" s="146"/>
      <c r="L353" s="146"/>
      <c r="M353" s="146"/>
    </row>
    <row r="354" spans="2:13">
      <c r="B354" s="132"/>
      <c r="C354" s="133"/>
      <c r="D354" s="134"/>
      <c r="E354" s="134"/>
      <c r="F354" s="134"/>
      <c r="G354" s="139"/>
      <c r="H354" s="134"/>
      <c r="I354" s="134"/>
      <c r="J354" s="146"/>
      <c r="K354" s="146"/>
      <c r="L354" s="146"/>
      <c r="M354" s="146"/>
    </row>
    <row r="355" spans="2:13">
      <c r="B355" s="132"/>
      <c r="C355" s="133"/>
      <c r="D355" s="134"/>
      <c r="E355" s="134"/>
      <c r="F355" s="134"/>
      <c r="G355" s="139"/>
      <c r="H355" s="134"/>
      <c r="I355" s="134"/>
      <c r="J355" s="146"/>
      <c r="K355" s="146"/>
      <c r="L355" s="146"/>
      <c r="M355" s="146"/>
    </row>
    <row r="356" spans="2:13">
      <c r="B356" s="132"/>
      <c r="C356" s="133"/>
      <c r="D356" s="134"/>
      <c r="E356" s="134"/>
      <c r="F356" s="134"/>
      <c r="G356" s="139"/>
      <c r="H356" s="134"/>
      <c r="I356" s="134"/>
      <c r="J356" s="146"/>
      <c r="K356" s="146"/>
      <c r="L356" s="146"/>
      <c r="M356" s="146"/>
    </row>
    <row r="357" spans="2:13">
      <c r="B357" s="132"/>
      <c r="C357" s="133"/>
      <c r="D357" s="134"/>
      <c r="E357" s="134"/>
      <c r="F357" s="134"/>
      <c r="G357" s="139"/>
      <c r="H357" s="134"/>
      <c r="I357" s="134"/>
      <c r="J357" s="146"/>
      <c r="K357" s="146"/>
      <c r="L357" s="146"/>
      <c r="M357" s="146"/>
    </row>
    <row r="358" spans="2:13">
      <c r="B358" s="132"/>
      <c r="C358" s="133"/>
      <c r="D358" s="134"/>
      <c r="E358" s="134"/>
      <c r="F358" s="134"/>
      <c r="G358" s="139"/>
      <c r="H358" s="134"/>
      <c r="I358" s="134"/>
      <c r="J358" s="146"/>
      <c r="K358" s="146"/>
      <c r="L358" s="146"/>
      <c r="M358" s="146"/>
    </row>
    <row r="359" spans="2:13">
      <c r="B359" s="132"/>
      <c r="C359" s="133"/>
      <c r="D359" s="134"/>
      <c r="E359" s="134"/>
      <c r="F359" s="134"/>
      <c r="G359" s="139"/>
      <c r="H359" s="134"/>
      <c r="I359" s="134"/>
      <c r="J359" s="146"/>
      <c r="K359" s="146"/>
      <c r="L359" s="146"/>
      <c r="M359" s="146"/>
    </row>
    <row r="360" spans="2:13">
      <c r="B360" s="132"/>
      <c r="C360" s="133"/>
      <c r="D360" s="134"/>
      <c r="E360" s="134"/>
      <c r="F360" s="134"/>
      <c r="G360" s="139"/>
      <c r="H360" s="134"/>
      <c r="I360" s="134"/>
      <c r="J360" s="146"/>
      <c r="K360" s="146"/>
      <c r="L360" s="146"/>
      <c r="M360" s="146"/>
    </row>
    <row r="361" spans="2:13">
      <c r="B361" s="132"/>
      <c r="C361" s="133"/>
      <c r="D361" s="134"/>
      <c r="E361" s="134"/>
      <c r="F361" s="134"/>
      <c r="G361" s="139"/>
      <c r="H361" s="134"/>
      <c r="I361" s="134"/>
      <c r="J361" s="146"/>
      <c r="K361" s="146"/>
      <c r="L361" s="146"/>
      <c r="M361" s="146"/>
    </row>
    <row r="362" spans="2:13">
      <c r="B362" s="132"/>
      <c r="C362" s="133"/>
      <c r="D362" s="134"/>
      <c r="E362" s="134"/>
      <c r="F362" s="134"/>
      <c r="G362" s="139"/>
      <c r="H362" s="134"/>
      <c r="I362" s="134"/>
      <c r="J362" s="146"/>
      <c r="K362" s="146"/>
      <c r="L362" s="146"/>
      <c r="M362" s="146"/>
    </row>
    <row r="363" spans="2:13">
      <c r="B363" s="132"/>
      <c r="C363" s="133"/>
      <c r="D363" s="134"/>
      <c r="E363" s="134"/>
      <c r="F363" s="134"/>
      <c r="G363" s="139"/>
      <c r="H363" s="134"/>
      <c r="I363" s="134"/>
      <c r="J363" s="146"/>
      <c r="K363" s="146"/>
      <c r="L363" s="146"/>
      <c r="M363" s="146"/>
    </row>
    <row r="364" spans="2:13">
      <c r="B364" s="132"/>
      <c r="C364" s="133"/>
      <c r="D364" s="134"/>
      <c r="E364" s="134"/>
      <c r="F364" s="134"/>
      <c r="G364" s="139"/>
      <c r="H364" s="134"/>
      <c r="I364" s="134"/>
      <c r="J364" s="146"/>
      <c r="K364" s="146"/>
      <c r="L364" s="146"/>
      <c r="M364" s="146"/>
    </row>
    <row r="365" spans="2:13">
      <c r="B365" s="132"/>
      <c r="C365" s="133"/>
      <c r="D365" s="134"/>
      <c r="E365" s="134"/>
      <c r="F365" s="134"/>
      <c r="G365" s="139"/>
      <c r="H365" s="134"/>
      <c r="I365" s="134"/>
      <c r="J365" s="146"/>
      <c r="K365" s="146"/>
      <c r="L365" s="146"/>
      <c r="M365" s="146"/>
    </row>
    <row r="366" spans="2:13">
      <c r="B366" s="132"/>
      <c r="C366" s="133"/>
      <c r="D366" s="134"/>
      <c r="E366" s="134"/>
      <c r="F366" s="134"/>
      <c r="G366" s="139"/>
      <c r="H366" s="134"/>
      <c r="I366" s="134"/>
      <c r="J366" s="146"/>
      <c r="K366" s="146"/>
      <c r="L366" s="146"/>
      <c r="M366" s="146"/>
    </row>
    <row r="367" spans="2:13">
      <c r="B367" s="132"/>
      <c r="C367" s="133"/>
      <c r="D367" s="134"/>
      <c r="E367" s="134"/>
      <c r="F367" s="134"/>
      <c r="G367" s="139"/>
      <c r="H367" s="134"/>
      <c r="I367" s="134"/>
      <c r="J367" s="146"/>
      <c r="K367" s="146"/>
      <c r="L367" s="146"/>
      <c r="M367" s="146"/>
    </row>
    <row r="368" spans="2:13">
      <c r="B368" s="132"/>
      <c r="C368" s="133"/>
      <c r="D368" s="134"/>
      <c r="E368" s="134"/>
      <c r="F368" s="134"/>
      <c r="G368" s="139"/>
      <c r="H368" s="134"/>
      <c r="I368" s="134"/>
      <c r="J368" s="146"/>
      <c r="K368" s="146"/>
      <c r="L368" s="146"/>
      <c r="M368" s="146"/>
    </row>
    <row r="369" spans="2:13">
      <c r="B369" s="132"/>
      <c r="C369" s="133"/>
      <c r="D369" s="134"/>
      <c r="E369" s="134"/>
      <c r="F369" s="134"/>
      <c r="G369" s="139"/>
      <c r="H369" s="134"/>
      <c r="I369" s="134"/>
      <c r="J369" s="146"/>
      <c r="K369" s="146"/>
      <c r="L369" s="146"/>
      <c r="M369" s="146"/>
    </row>
    <row r="370" spans="2:13">
      <c r="B370" s="132"/>
      <c r="C370" s="133"/>
      <c r="D370" s="134"/>
      <c r="E370" s="134"/>
      <c r="F370" s="134"/>
      <c r="G370" s="139"/>
      <c r="H370" s="134"/>
      <c r="I370" s="134"/>
      <c r="J370" s="146"/>
      <c r="K370" s="146"/>
      <c r="L370" s="146"/>
      <c r="M370" s="146"/>
    </row>
    <row r="371" spans="2:13">
      <c r="B371" s="132"/>
      <c r="C371" s="133"/>
      <c r="D371" s="134"/>
      <c r="E371" s="134"/>
      <c r="F371" s="134"/>
      <c r="G371" s="139"/>
      <c r="H371" s="134"/>
      <c r="I371" s="134"/>
      <c r="J371" s="146"/>
      <c r="K371" s="146"/>
      <c r="L371" s="146"/>
      <c r="M371" s="146"/>
    </row>
    <row r="372" spans="2:13">
      <c r="B372" s="132"/>
      <c r="C372" s="133"/>
      <c r="D372" s="134"/>
      <c r="E372" s="134"/>
      <c r="F372" s="134"/>
      <c r="G372" s="139"/>
      <c r="H372" s="134"/>
      <c r="I372" s="134"/>
      <c r="J372" s="146"/>
      <c r="K372" s="146"/>
      <c r="L372" s="146"/>
      <c r="M372" s="146"/>
    </row>
    <row r="373" spans="2:13">
      <c r="B373" s="132"/>
      <c r="C373" s="133"/>
      <c r="D373" s="134"/>
      <c r="E373" s="134"/>
      <c r="F373" s="134"/>
      <c r="G373" s="139"/>
      <c r="H373" s="134"/>
      <c r="I373" s="134"/>
      <c r="J373" s="146"/>
      <c r="K373" s="146"/>
      <c r="L373" s="146"/>
      <c r="M373" s="146"/>
    </row>
    <row r="374" spans="2:13">
      <c r="B374" s="132"/>
      <c r="C374" s="133"/>
      <c r="D374" s="134"/>
      <c r="E374" s="134"/>
      <c r="F374" s="134"/>
      <c r="G374" s="139"/>
      <c r="H374" s="134"/>
      <c r="I374" s="134"/>
      <c r="J374" s="146"/>
      <c r="K374" s="146"/>
      <c r="L374" s="146"/>
      <c r="M374" s="146"/>
    </row>
    <row r="375" spans="2:13">
      <c r="B375" s="132"/>
      <c r="C375" s="133"/>
      <c r="D375" s="134"/>
      <c r="E375" s="134"/>
      <c r="F375" s="134"/>
      <c r="G375" s="139"/>
      <c r="H375" s="134"/>
      <c r="I375" s="134"/>
      <c r="J375" s="146"/>
      <c r="K375" s="146"/>
      <c r="L375" s="146"/>
      <c r="M375" s="146"/>
    </row>
    <row r="376" spans="2:13">
      <c r="B376" s="132"/>
      <c r="C376" s="133"/>
      <c r="D376" s="134"/>
      <c r="E376" s="134"/>
      <c r="F376" s="134"/>
      <c r="G376" s="139"/>
      <c r="H376" s="134"/>
      <c r="I376" s="134"/>
      <c r="J376" s="146"/>
      <c r="K376" s="146"/>
      <c r="L376" s="146"/>
      <c r="M376" s="146"/>
    </row>
    <row r="377" spans="2:13">
      <c r="B377" s="132"/>
      <c r="C377" s="133"/>
      <c r="D377" s="134"/>
      <c r="E377" s="134"/>
      <c r="F377" s="134"/>
      <c r="G377" s="139"/>
      <c r="H377" s="134"/>
      <c r="I377" s="134"/>
      <c r="J377" s="146"/>
      <c r="K377" s="146"/>
      <c r="L377" s="146"/>
      <c r="M377" s="146"/>
    </row>
    <row r="378" spans="2:13">
      <c r="B378" s="132"/>
      <c r="C378" s="133"/>
      <c r="D378" s="134"/>
      <c r="E378" s="134"/>
      <c r="F378" s="134"/>
      <c r="G378" s="139"/>
      <c r="H378" s="134"/>
      <c r="I378" s="134"/>
      <c r="J378" s="146"/>
      <c r="K378" s="146"/>
      <c r="L378" s="146"/>
      <c r="M378" s="146"/>
    </row>
    <row r="379" spans="2:13">
      <c r="B379" s="132"/>
      <c r="C379" s="133"/>
      <c r="D379" s="134"/>
      <c r="E379" s="134"/>
      <c r="F379" s="134"/>
      <c r="G379" s="139"/>
      <c r="H379" s="134"/>
      <c r="I379" s="134"/>
      <c r="J379" s="146"/>
      <c r="K379" s="146"/>
      <c r="L379" s="146"/>
      <c r="M379" s="146"/>
    </row>
    <row r="380" spans="2:13">
      <c r="B380" s="132"/>
      <c r="C380" s="133"/>
      <c r="D380" s="134"/>
      <c r="E380" s="134"/>
      <c r="F380" s="134"/>
      <c r="G380" s="139"/>
      <c r="H380" s="134"/>
      <c r="I380" s="134"/>
      <c r="J380" s="146"/>
      <c r="K380" s="146"/>
      <c r="L380" s="146"/>
      <c r="M380" s="146"/>
    </row>
    <row r="381" spans="2:13">
      <c r="B381" s="132"/>
      <c r="C381" s="133"/>
      <c r="D381" s="134"/>
      <c r="E381" s="134"/>
      <c r="F381" s="134"/>
      <c r="G381" s="139"/>
      <c r="H381" s="134"/>
      <c r="I381" s="134"/>
      <c r="J381" s="146"/>
      <c r="K381" s="146"/>
      <c r="L381" s="146"/>
      <c r="M381" s="146"/>
    </row>
    <row r="382" spans="2:13">
      <c r="B382" s="132"/>
      <c r="C382" s="133"/>
      <c r="D382" s="134"/>
      <c r="E382" s="134"/>
      <c r="F382" s="134"/>
      <c r="G382" s="139"/>
      <c r="H382" s="134"/>
      <c r="I382" s="134"/>
      <c r="J382" s="146"/>
      <c r="K382" s="146"/>
      <c r="L382" s="146"/>
      <c r="M382" s="146"/>
    </row>
    <row r="383" spans="2:13">
      <c r="B383" s="132"/>
      <c r="C383" s="133"/>
      <c r="D383" s="134"/>
      <c r="E383" s="134"/>
      <c r="F383" s="134"/>
      <c r="G383" s="139"/>
      <c r="H383" s="134"/>
      <c r="I383" s="134"/>
      <c r="J383" s="146"/>
      <c r="K383" s="146"/>
      <c r="L383" s="146"/>
      <c r="M383" s="146"/>
    </row>
    <row r="384" spans="2:13">
      <c r="B384" s="132"/>
      <c r="C384" s="133"/>
      <c r="D384" s="134"/>
      <c r="E384" s="134"/>
      <c r="F384" s="134"/>
      <c r="G384" s="139"/>
      <c r="H384" s="134"/>
      <c r="I384" s="134"/>
      <c r="J384" s="146"/>
      <c r="K384" s="146"/>
      <c r="L384" s="146"/>
      <c r="M384" s="146"/>
    </row>
    <row r="385" spans="2:13">
      <c r="B385" s="132"/>
      <c r="C385" s="133"/>
      <c r="D385" s="134"/>
      <c r="E385" s="134"/>
      <c r="F385" s="134"/>
      <c r="G385" s="139"/>
      <c r="H385" s="134"/>
      <c r="I385" s="134"/>
      <c r="J385" s="146"/>
      <c r="K385" s="146"/>
      <c r="L385" s="146"/>
      <c r="M385" s="146"/>
    </row>
    <row r="386" spans="2:13">
      <c r="B386" s="132"/>
      <c r="C386" s="133"/>
      <c r="D386" s="134"/>
      <c r="E386" s="134"/>
      <c r="F386" s="134"/>
      <c r="G386" s="139"/>
      <c r="H386" s="134"/>
      <c r="I386" s="134"/>
      <c r="J386" s="146"/>
      <c r="K386" s="146"/>
      <c r="L386" s="146"/>
      <c r="M386" s="146"/>
    </row>
    <row r="387" spans="2:13">
      <c r="B387" s="132"/>
      <c r="C387" s="133"/>
      <c r="D387" s="134"/>
      <c r="E387" s="134"/>
      <c r="F387" s="134"/>
      <c r="G387" s="139"/>
      <c r="H387" s="134"/>
      <c r="I387" s="134"/>
      <c r="J387" s="146"/>
      <c r="K387" s="146"/>
      <c r="L387" s="146"/>
      <c r="M387" s="146"/>
    </row>
    <row r="388" spans="2:13">
      <c r="B388" s="132"/>
      <c r="C388" s="133"/>
      <c r="D388" s="134"/>
      <c r="E388" s="134"/>
      <c r="F388" s="134"/>
      <c r="G388" s="139"/>
      <c r="H388" s="134"/>
      <c r="I388" s="134"/>
      <c r="J388" s="146"/>
      <c r="K388" s="146"/>
      <c r="L388" s="146"/>
      <c r="M388" s="146"/>
    </row>
    <row r="389" spans="2:13">
      <c r="B389" s="132"/>
      <c r="C389" s="133"/>
      <c r="D389" s="134"/>
      <c r="E389" s="134"/>
      <c r="F389" s="134"/>
      <c r="G389" s="139"/>
      <c r="H389" s="134"/>
      <c r="I389" s="134"/>
      <c r="J389" s="146"/>
      <c r="K389" s="146"/>
      <c r="L389" s="146"/>
      <c r="M389" s="146"/>
    </row>
    <row r="390" spans="2:13">
      <c r="B390" s="132"/>
      <c r="C390" s="133"/>
      <c r="D390" s="134"/>
      <c r="E390" s="134"/>
      <c r="F390" s="134"/>
      <c r="G390" s="139"/>
      <c r="H390" s="134"/>
      <c r="I390" s="134"/>
      <c r="J390" s="146"/>
      <c r="K390" s="146"/>
      <c r="L390" s="146"/>
      <c r="M390" s="146"/>
    </row>
    <row r="391" spans="2:13">
      <c r="B391" s="132"/>
      <c r="C391" s="133"/>
      <c r="D391" s="134"/>
      <c r="E391" s="134"/>
      <c r="F391" s="134"/>
      <c r="G391" s="139"/>
      <c r="H391" s="134"/>
      <c r="I391" s="134"/>
      <c r="J391" s="146"/>
      <c r="K391" s="146"/>
      <c r="L391" s="146"/>
      <c r="M391" s="146"/>
    </row>
    <row r="392" spans="2:13">
      <c r="B392" s="132"/>
      <c r="C392" s="133"/>
      <c r="D392" s="134"/>
      <c r="E392" s="134"/>
      <c r="F392" s="134"/>
      <c r="G392" s="139"/>
      <c r="H392" s="134"/>
      <c r="I392" s="134"/>
      <c r="J392" s="146"/>
      <c r="K392" s="146"/>
      <c r="L392" s="146"/>
      <c r="M392" s="146"/>
    </row>
    <row r="393" spans="2:13">
      <c r="B393" s="132"/>
      <c r="C393" s="133"/>
      <c r="D393" s="134"/>
      <c r="E393" s="134"/>
      <c r="F393" s="134"/>
      <c r="G393" s="139"/>
      <c r="H393" s="134"/>
      <c r="I393" s="134"/>
      <c r="J393" s="146"/>
      <c r="K393" s="146"/>
      <c r="L393" s="146"/>
      <c r="M393" s="146"/>
    </row>
    <row r="394" spans="2:13">
      <c r="B394" s="132"/>
      <c r="C394" s="133"/>
      <c r="D394" s="134"/>
      <c r="E394" s="134"/>
      <c r="F394" s="134"/>
      <c r="G394" s="139"/>
      <c r="H394" s="134"/>
      <c r="I394" s="134"/>
      <c r="J394" s="146"/>
      <c r="K394" s="146"/>
      <c r="L394" s="146"/>
      <c r="M394" s="146"/>
    </row>
    <row r="395" spans="2:13">
      <c r="B395" s="132"/>
      <c r="C395" s="133"/>
      <c r="D395" s="134"/>
      <c r="E395" s="134"/>
      <c r="F395" s="134"/>
      <c r="G395" s="139"/>
      <c r="H395" s="134"/>
      <c r="I395" s="134"/>
      <c r="J395" s="146"/>
      <c r="K395" s="146"/>
      <c r="L395" s="146"/>
      <c r="M395" s="146"/>
    </row>
    <row r="396" spans="2:13">
      <c r="B396" s="132"/>
      <c r="C396" s="133"/>
      <c r="D396" s="134"/>
      <c r="E396" s="134"/>
      <c r="F396" s="134"/>
      <c r="G396" s="139"/>
      <c r="H396" s="134"/>
      <c r="I396" s="134"/>
      <c r="J396" s="146"/>
      <c r="K396" s="146"/>
      <c r="L396" s="146"/>
      <c r="M396" s="146"/>
    </row>
    <row r="397" spans="2:13">
      <c r="B397" s="132"/>
      <c r="C397" s="133"/>
      <c r="D397" s="134"/>
      <c r="E397" s="134"/>
      <c r="F397" s="134"/>
      <c r="G397" s="139"/>
      <c r="H397" s="134"/>
      <c r="I397" s="134"/>
      <c r="J397" s="146"/>
      <c r="K397" s="146"/>
      <c r="L397" s="146"/>
      <c r="M397" s="146"/>
    </row>
    <row r="398" spans="2:13">
      <c r="B398" s="132"/>
      <c r="C398" s="133"/>
      <c r="D398" s="134"/>
      <c r="E398" s="134"/>
      <c r="F398" s="134"/>
      <c r="G398" s="139"/>
      <c r="H398" s="134"/>
      <c r="I398" s="134"/>
      <c r="J398" s="146"/>
      <c r="K398" s="146"/>
      <c r="L398" s="146"/>
      <c r="M398" s="146"/>
    </row>
    <row r="399" spans="2:13">
      <c r="B399" s="132"/>
      <c r="C399" s="133"/>
      <c r="D399" s="134"/>
      <c r="E399" s="134"/>
      <c r="F399" s="134"/>
      <c r="G399" s="139"/>
      <c r="H399" s="134"/>
      <c r="I399" s="134"/>
      <c r="J399" s="146"/>
      <c r="K399" s="146"/>
      <c r="L399" s="146"/>
      <c r="M399" s="146"/>
    </row>
    <row r="400" spans="2:13">
      <c r="B400" s="132"/>
      <c r="C400" s="133"/>
      <c r="D400" s="134"/>
      <c r="E400" s="134"/>
      <c r="F400" s="134"/>
      <c r="G400" s="139"/>
      <c r="H400" s="134"/>
      <c r="I400" s="134"/>
      <c r="J400" s="146"/>
      <c r="K400" s="146"/>
      <c r="L400" s="146"/>
      <c r="M400" s="146"/>
    </row>
    <row r="401" spans="2:13">
      <c r="B401" s="132"/>
      <c r="C401" s="133"/>
      <c r="D401" s="134"/>
      <c r="E401" s="134"/>
      <c r="F401" s="134"/>
      <c r="G401" s="139"/>
      <c r="H401" s="134"/>
      <c r="I401" s="134"/>
      <c r="J401" s="146"/>
      <c r="K401" s="146"/>
      <c r="L401" s="146"/>
      <c r="M401" s="146"/>
    </row>
    <row r="402" spans="2:13">
      <c r="B402" s="132"/>
      <c r="C402" s="133"/>
      <c r="D402" s="134"/>
      <c r="E402" s="134"/>
      <c r="F402" s="134"/>
      <c r="G402" s="139"/>
      <c r="H402" s="134"/>
      <c r="I402" s="134"/>
      <c r="J402" s="146"/>
      <c r="K402" s="146"/>
      <c r="L402" s="146"/>
      <c r="M402" s="146"/>
    </row>
    <row r="403" spans="2:13">
      <c r="B403" s="132"/>
      <c r="C403" s="133"/>
      <c r="D403" s="134"/>
      <c r="E403" s="134"/>
      <c r="F403" s="134"/>
      <c r="G403" s="139"/>
      <c r="H403" s="134"/>
      <c r="I403" s="134"/>
      <c r="J403" s="146"/>
      <c r="K403" s="146"/>
      <c r="L403" s="146"/>
      <c r="M403" s="146"/>
    </row>
    <row r="404" spans="2:13">
      <c r="B404" s="132"/>
      <c r="C404" s="133"/>
      <c r="D404" s="134"/>
      <c r="E404" s="134"/>
      <c r="F404" s="134"/>
      <c r="G404" s="139"/>
      <c r="H404" s="134"/>
      <c r="I404" s="134"/>
      <c r="J404" s="146"/>
      <c r="K404" s="146"/>
      <c r="L404" s="146"/>
      <c r="M404" s="146"/>
    </row>
    <row r="405" spans="2:13">
      <c r="B405" s="132"/>
      <c r="C405" s="133"/>
      <c r="D405" s="134"/>
      <c r="E405" s="134"/>
      <c r="F405" s="134"/>
      <c r="G405" s="139"/>
      <c r="H405" s="134"/>
      <c r="I405" s="134"/>
      <c r="J405" s="146"/>
      <c r="K405" s="146"/>
      <c r="L405" s="146"/>
      <c r="M405" s="146"/>
    </row>
    <row r="406" spans="2:13">
      <c r="B406" s="132"/>
      <c r="C406" s="133"/>
      <c r="D406" s="134"/>
      <c r="E406" s="134"/>
      <c r="F406" s="134"/>
      <c r="G406" s="139"/>
      <c r="H406" s="134"/>
      <c r="I406" s="134"/>
      <c r="J406" s="146"/>
      <c r="K406" s="146"/>
      <c r="L406" s="146"/>
      <c r="M406" s="146"/>
    </row>
    <row r="407" spans="2:13">
      <c r="B407" s="132"/>
      <c r="C407" s="133"/>
      <c r="D407" s="134"/>
      <c r="E407" s="134"/>
      <c r="F407" s="134"/>
      <c r="G407" s="139"/>
      <c r="H407" s="134"/>
      <c r="I407" s="134"/>
      <c r="J407" s="146"/>
      <c r="K407" s="146"/>
      <c r="L407" s="146"/>
      <c r="M407" s="146"/>
    </row>
    <row r="408" spans="2:13">
      <c r="B408" s="132"/>
      <c r="C408" s="133"/>
      <c r="D408" s="134"/>
      <c r="E408" s="134"/>
      <c r="F408" s="134"/>
      <c r="G408" s="139"/>
      <c r="H408" s="134"/>
      <c r="I408" s="134"/>
      <c r="J408" s="146"/>
      <c r="K408" s="146"/>
      <c r="L408" s="146"/>
      <c r="M408" s="146"/>
    </row>
    <row r="409" spans="2:13">
      <c r="B409" s="132"/>
      <c r="C409" s="133"/>
      <c r="D409" s="134"/>
      <c r="E409" s="134"/>
      <c r="F409" s="134"/>
      <c r="G409" s="139"/>
      <c r="H409" s="134"/>
      <c r="I409" s="134"/>
      <c r="J409" s="146"/>
      <c r="K409" s="146"/>
      <c r="L409" s="146"/>
      <c r="M409" s="146"/>
    </row>
    <row r="410" spans="2:13">
      <c r="B410" s="132"/>
      <c r="C410" s="133"/>
      <c r="D410" s="134"/>
      <c r="E410" s="134"/>
      <c r="F410" s="134"/>
      <c r="G410" s="139"/>
      <c r="H410" s="134"/>
      <c r="I410" s="134"/>
      <c r="J410" s="146"/>
      <c r="K410" s="146"/>
      <c r="L410" s="146"/>
      <c r="M410" s="146"/>
    </row>
    <row r="411" spans="2:13">
      <c r="B411" s="132"/>
      <c r="C411" s="133"/>
      <c r="D411" s="134"/>
      <c r="E411" s="134"/>
      <c r="F411" s="134"/>
      <c r="G411" s="139"/>
      <c r="H411" s="134"/>
      <c r="I411" s="134"/>
      <c r="J411" s="146"/>
      <c r="K411" s="146"/>
      <c r="L411" s="146"/>
      <c r="M411" s="146"/>
    </row>
    <row r="412" spans="2:13">
      <c r="B412" s="132"/>
      <c r="C412" s="133"/>
      <c r="D412" s="134"/>
      <c r="E412" s="134"/>
      <c r="F412" s="134"/>
      <c r="G412" s="139"/>
      <c r="H412" s="134"/>
      <c r="I412" s="134"/>
      <c r="J412" s="146"/>
      <c r="K412" s="146"/>
      <c r="L412" s="146"/>
      <c r="M412" s="146"/>
    </row>
    <row r="413" spans="2:13">
      <c r="B413" s="132"/>
      <c r="C413" s="133"/>
      <c r="D413" s="134"/>
      <c r="E413" s="134"/>
      <c r="F413" s="134"/>
      <c r="G413" s="139"/>
      <c r="H413" s="134"/>
      <c r="I413" s="134"/>
      <c r="J413" s="146"/>
      <c r="K413" s="146"/>
      <c r="L413" s="146"/>
      <c r="M413" s="146"/>
    </row>
    <row r="414" spans="2:13">
      <c r="B414" s="132"/>
      <c r="C414" s="133"/>
      <c r="D414" s="134"/>
      <c r="E414" s="134"/>
      <c r="F414" s="134"/>
      <c r="G414" s="139"/>
      <c r="H414" s="134"/>
      <c r="I414" s="134"/>
      <c r="J414" s="146"/>
      <c r="K414" s="146"/>
      <c r="L414" s="146"/>
      <c r="M414" s="146"/>
    </row>
    <row r="415" spans="2:13">
      <c r="B415" s="132"/>
      <c r="C415" s="133"/>
      <c r="D415" s="134"/>
      <c r="E415" s="134"/>
      <c r="F415" s="134"/>
      <c r="G415" s="139"/>
      <c r="H415" s="134"/>
      <c r="I415" s="134"/>
      <c r="J415" s="146"/>
      <c r="K415" s="146"/>
      <c r="L415" s="146"/>
      <c r="M415" s="146"/>
    </row>
    <row r="416" spans="2:13">
      <c r="B416" s="132"/>
      <c r="C416" s="133"/>
      <c r="D416" s="134"/>
      <c r="E416" s="134"/>
      <c r="F416" s="134"/>
      <c r="G416" s="139"/>
      <c r="H416" s="134"/>
      <c r="I416" s="134"/>
      <c r="J416" s="146"/>
      <c r="K416" s="146"/>
      <c r="L416" s="146"/>
      <c r="M416" s="146"/>
    </row>
    <row r="417" spans="2:13">
      <c r="B417" s="132"/>
      <c r="C417" s="133"/>
      <c r="D417" s="134"/>
      <c r="E417" s="134"/>
      <c r="F417" s="134"/>
      <c r="G417" s="139"/>
      <c r="H417" s="134"/>
      <c r="I417" s="134"/>
      <c r="J417" s="146"/>
      <c r="K417" s="146"/>
      <c r="L417" s="146"/>
      <c r="M417" s="146"/>
    </row>
    <row r="418" spans="2:13">
      <c r="B418" s="132"/>
      <c r="C418" s="133"/>
      <c r="D418" s="134"/>
      <c r="E418" s="134"/>
      <c r="F418" s="134"/>
      <c r="G418" s="139"/>
      <c r="H418" s="134"/>
      <c r="I418" s="134"/>
      <c r="J418" s="146"/>
      <c r="K418" s="146"/>
      <c r="L418" s="146"/>
      <c r="M418" s="146"/>
    </row>
    <row r="419" spans="2:13">
      <c r="B419" s="132"/>
      <c r="C419" s="133"/>
      <c r="D419" s="134"/>
      <c r="E419" s="134"/>
      <c r="F419" s="134"/>
      <c r="G419" s="139"/>
      <c r="H419" s="134"/>
      <c r="I419" s="134"/>
      <c r="J419" s="146"/>
      <c r="K419" s="146"/>
      <c r="L419" s="146"/>
      <c r="M419" s="146"/>
    </row>
    <row r="420" spans="2:13">
      <c r="B420" s="132"/>
      <c r="C420" s="133"/>
      <c r="D420" s="134"/>
      <c r="E420" s="134"/>
      <c r="F420" s="134"/>
      <c r="G420" s="139"/>
      <c r="H420" s="134"/>
      <c r="I420" s="134"/>
      <c r="J420" s="146"/>
      <c r="K420" s="146"/>
      <c r="L420" s="146"/>
      <c r="M420" s="146"/>
    </row>
    <row r="421" spans="2:13">
      <c r="B421" s="132"/>
      <c r="C421" s="133"/>
      <c r="D421" s="134"/>
      <c r="E421" s="134"/>
      <c r="F421" s="134"/>
      <c r="G421" s="139"/>
      <c r="H421" s="134"/>
      <c r="I421" s="134"/>
      <c r="J421" s="146"/>
      <c r="K421" s="146"/>
      <c r="L421" s="146"/>
      <c r="M421" s="146"/>
    </row>
    <row r="422" spans="2:13">
      <c r="B422" s="132"/>
      <c r="C422" s="133"/>
      <c r="D422" s="134"/>
      <c r="E422" s="134"/>
      <c r="F422" s="134"/>
      <c r="G422" s="139"/>
      <c r="H422" s="134"/>
      <c r="I422" s="134"/>
      <c r="J422" s="146"/>
      <c r="K422" s="146"/>
      <c r="L422" s="146"/>
      <c r="M422" s="146"/>
    </row>
    <row r="423" spans="2:13">
      <c r="B423" s="132"/>
      <c r="C423" s="133"/>
      <c r="D423" s="134"/>
      <c r="E423" s="134"/>
      <c r="F423" s="134"/>
      <c r="G423" s="139"/>
      <c r="H423" s="134"/>
      <c r="I423" s="134"/>
      <c r="J423" s="146"/>
      <c r="K423" s="146"/>
      <c r="L423" s="146"/>
      <c r="M423" s="146"/>
    </row>
    <row r="424" spans="2:13">
      <c r="B424" s="132"/>
      <c r="C424" s="133"/>
      <c r="D424" s="134"/>
      <c r="E424" s="134"/>
      <c r="F424" s="134"/>
      <c r="G424" s="139"/>
      <c r="H424" s="134"/>
      <c r="I424" s="134"/>
      <c r="J424" s="146"/>
      <c r="K424" s="146"/>
      <c r="L424" s="146"/>
      <c r="M424" s="146"/>
    </row>
    <row r="425" spans="2:13">
      <c r="B425" s="132"/>
      <c r="C425" s="133"/>
      <c r="D425" s="134"/>
      <c r="E425" s="134"/>
      <c r="F425" s="134"/>
      <c r="G425" s="139"/>
      <c r="H425" s="134"/>
      <c r="I425" s="134"/>
      <c r="J425" s="146"/>
      <c r="K425" s="146"/>
      <c r="L425" s="146"/>
      <c r="M425" s="146"/>
    </row>
    <row r="426" spans="2:13">
      <c r="B426" s="132"/>
      <c r="C426" s="133"/>
      <c r="D426" s="134"/>
      <c r="E426" s="134"/>
      <c r="F426" s="134"/>
      <c r="G426" s="139"/>
      <c r="H426" s="134"/>
      <c r="I426" s="134"/>
      <c r="J426" s="146"/>
      <c r="K426" s="146"/>
      <c r="L426" s="146"/>
      <c r="M426" s="146"/>
    </row>
    <row r="427" spans="2:13">
      <c r="B427" s="132"/>
      <c r="C427" s="133"/>
      <c r="D427" s="134"/>
      <c r="E427" s="134"/>
      <c r="F427" s="134"/>
      <c r="G427" s="139"/>
      <c r="H427" s="134"/>
      <c r="I427" s="134"/>
      <c r="J427" s="146"/>
      <c r="K427" s="146"/>
      <c r="L427" s="146"/>
      <c r="M427" s="146"/>
    </row>
    <row r="428" spans="2:13">
      <c r="B428" s="132"/>
      <c r="C428" s="133"/>
      <c r="D428" s="134"/>
      <c r="E428" s="134"/>
      <c r="F428" s="134"/>
      <c r="G428" s="139"/>
      <c r="H428" s="134"/>
      <c r="I428" s="134"/>
      <c r="J428" s="146"/>
      <c r="K428" s="146"/>
      <c r="L428" s="146"/>
      <c r="M428" s="146"/>
    </row>
    <row r="429" spans="2:13">
      <c r="B429" s="132"/>
      <c r="C429" s="133"/>
      <c r="D429" s="134"/>
      <c r="E429" s="134"/>
      <c r="F429" s="134"/>
      <c r="G429" s="139"/>
      <c r="H429" s="134"/>
      <c r="I429" s="134"/>
      <c r="J429" s="146"/>
      <c r="K429" s="146"/>
      <c r="L429" s="146"/>
      <c r="M429" s="146"/>
    </row>
    <row r="430" spans="2:13">
      <c r="B430" s="132"/>
      <c r="C430" s="133"/>
      <c r="D430" s="134"/>
      <c r="E430" s="134"/>
      <c r="F430" s="134"/>
      <c r="G430" s="139"/>
      <c r="H430" s="134"/>
      <c r="I430" s="134"/>
      <c r="J430" s="146"/>
      <c r="K430" s="146"/>
      <c r="L430" s="146"/>
      <c r="M430" s="146"/>
    </row>
    <row r="431" spans="2:13">
      <c r="B431" s="132"/>
      <c r="C431" s="133"/>
      <c r="D431" s="134"/>
      <c r="E431" s="134"/>
      <c r="F431" s="134"/>
      <c r="G431" s="139"/>
      <c r="H431" s="134"/>
      <c r="I431" s="134"/>
      <c r="J431" s="146"/>
      <c r="K431" s="146"/>
      <c r="L431" s="146"/>
      <c r="M431" s="146"/>
    </row>
    <row r="432" spans="2:13">
      <c r="B432" s="132"/>
      <c r="C432" s="133"/>
      <c r="D432" s="134"/>
      <c r="E432" s="134"/>
      <c r="F432" s="134"/>
      <c r="G432" s="139"/>
      <c r="H432" s="134"/>
      <c r="I432" s="134"/>
      <c r="J432" s="146"/>
      <c r="K432" s="146"/>
      <c r="L432" s="146"/>
      <c r="M432" s="146"/>
    </row>
    <row r="433" spans="2:13">
      <c r="B433" s="132"/>
      <c r="C433" s="133"/>
      <c r="D433" s="134"/>
      <c r="E433" s="134"/>
      <c r="F433" s="134"/>
      <c r="G433" s="139"/>
      <c r="H433" s="134"/>
      <c r="I433" s="134"/>
      <c r="J433" s="146"/>
      <c r="K433" s="146"/>
      <c r="L433" s="146"/>
      <c r="M433" s="146"/>
    </row>
    <row r="434" spans="2:13">
      <c r="B434" s="132"/>
      <c r="C434" s="133"/>
      <c r="D434" s="134"/>
      <c r="E434" s="134"/>
      <c r="F434" s="134"/>
      <c r="G434" s="139"/>
      <c r="H434" s="134"/>
      <c r="I434" s="134"/>
      <c r="J434" s="146"/>
      <c r="K434" s="146"/>
      <c r="L434" s="146"/>
      <c r="M434" s="146"/>
    </row>
    <row r="435" spans="2:13">
      <c r="B435" s="132"/>
      <c r="C435" s="133"/>
      <c r="D435" s="134"/>
      <c r="E435" s="134"/>
      <c r="F435" s="134"/>
      <c r="G435" s="139"/>
      <c r="H435" s="134"/>
      <c r="I435" s="134"/>
      <c r="J435" s="146"/>
      <c r="K435" s="146"/>
      <c r="L435" s="146"/>
      <c r="M435" s="146"/>
    </row>
    <row r="436" spans="2:13">
      <c r="B436" s="132"/>
      <c r="C436" s="133"/>
      <c r="D436" s="134"/>
      <c r="E436" s="134"/>
      <c r="F436" s="134"/>
      <c r="G436" s="139"/>
      <c r="H436" s="134"/>
      <c r="I436" s="134"/>
      <c r="J436" s="146"/>
      <c r="K436" s="146"/>
      <c r="L436" s="146"/>
      <c r="M436" s="146"/>
    </row>
    <row r="437" spans="2:13">
      <c r="B437" s="132"/>
      <c r="C437" s="133"/>
      <c r="D437" s="134"/>
      <c r="E437" s="134"/>
      <c r="F437" s="134"/>
      <c r="G437" s="139"/>
      <c r="H437" s="134"/>
      <c r="I437" s="134"/>
      <c r="J437" s="146"/>
      <c r="K437" s="146"/>
      <c r="L437" s="146"/>
      <c r="M437" s="146"/>
    </row>
    <row r="438" spans="2:13">
      <c r="B438" s="132"/>
      <c r="C438" s="133"/>
      <c r="D438" s="134"/>
      <c r="E438" s="134"/>
      <c r="F438" s="134"/>
      <c r="G438" s="139"/>
      <c r="H438" s="134"/>
      <c r="I438" s="134"/>
      <c r="J438" s="146"/>
      <c r="K438" s="146"/>
      <c r="L438" s="146"/>
      <c r="M438" s="146"/>
    </row>
    <row r="439" spans="2:13">
      <c r="B439" s="132"/>
      <c r="C439" s="133"/>
      <c r="D439" s="134"/>
      <c r="E439" s="134"/>
      <c r="F439" s="134"/>
      <c r="G439" s="139"/>
      <c r="H439" s="134"/>
      <c r="I439" s="134"/>
      <c r="J439" s="146"/>
      <c r="K439" s="146"/>
      <c r="L439" s="146"/>
      <c r="M439" s="146"/>
    </row>
    <row r="440" spans="2:13">
      <c r="B440" s="132"/>
      <c r="C440" s="133"/>
      <c r="D440" s="134"/>
      <c r="E440" s="134"/>
      <c r="F440" s="134"/>
      <c r="G440" s="139"/>
      <c r="H440" s="134"/>
      <c r="I440" s="134"/>
      <c r="J440" s="146"/>
      <c r="K440" s="146"/>
      <c r="L440" s="146"/>
      <c r="M440" s="146"/>
    </row>
    <row r="441" spans="2:13">
      <c r="B441" s="132"/>
      <c r="C441" s="133"/>
      <c r="D441" s="134"/>
      <c r="E441" s="134"/>
      <c r="F441" s="134"/>
      <c r="G441" s="139"/>
      <c r="H441" s="134"/>
      <c r="I441" s="134"/>
      <c r="J441" s="146"/>
      <c r="K441" s="146"/>
      <c r="L441" s="146"/>
      <c r="M441" s="146"/>
    </row>
    <row r="442" spans="2:13">
      <c r="B442" s="132"/>
      <c r="C442" s="133"/>
      <c r="D442" s="134"/>
      <c r="E442" s="134"/>
      <c r="F442" s="134"/>
      <c r="G442" s="139"/>
      <c r="H442" s="134"/>
      <c r="I442" s="134"/>
      <c r="J442" s="146"/>
      <c r="K442" s="146"/>
      <c r="L442" s="146"/>
      <c r="M442" s="146"/>
    </row>
    <row r="443" spans="2:13">
      <c r="B443" s="132"/>
      <c r="C443" s="133"/>
      <c r="D443" s="134"/>
      <c r="E443" s="134"/>
      <c r="F443" s="134"/>
      <c r="G443" s="139"/>
      <c r="H443" s="134"/>
      <c r="I443" s="134"/>
      <c r="J443" s="146"/>
      <c r="K443" s="146"/>
      <c r="L443" s="146"/>
      <c r="M443" s="146"/>
    </row>
    <row r="444" spans="2:13">
      <c r="B444" s="132"/>
      <c r="C444" s="133"/>
      <c r="D444" s="134"/>
      <c r="E444" s="134"/>
      <c r="F444" s="134"/>
      <c r="G444" s="139"/>
      <c r="H444" s="134"/>
      <c r="I444" s="134"/>
      <c r="J444" s="146"/>
      <c r="K444" s="146"/>
      <c r="L444" s="146"/>
      <c r="M444" s="146"/>
    </row>
    <row r="445" spans="2:13">
      <c r="B445" s="132"/>
      <c r="C445" s="133"/>
      <c r="D445" s="134"/>
      <c r="E445" s="134"/>
      <c r="F445" s="134"/>
      <c r="G445" s="139"/>
      <c r="H445" s="134"/>
      <c r="I445" s="134"/>
      <c r="J445" s="146"/>
      <c r="K445" s="146"/>
      <c r="L445" s="146"/>
      <c r="M445" s="146"/>
    </row>
    <row r="446" spans="2:13">
      <c r="B446" s="132"/>
      <c r="C446" s="133"/>
      <c r="D446" s="134"/>
      <c r="E446" s="134"/>
      <c r="F446" s="134"/>
      <c r="G446" s="139"/>
      <c r="H446" s="134"/>
      <c r="I446" s="134"/>
      <c r="J446" s="146"/>
      <c r="K446" s="146"/>
      <c r="L446" s="146"/>
      <c r="M446" s="146"/>
    </row>
    <row r="447" spans="2:13">
      <c r="B447" s="132"/>
      <c r="C447" s="133"/>
      <c r="D447" s="134"/>
      <c r="E447" s="134"/>
      <c r="F447" s="134"/>
      <c r="G447" s="139"/>
      <c r="H447" s="134"/>
      <c r="I447" s="134"/>
      <c r="J447" s="146"/>
      <c r="K447" s="146"/>
      <c r="L447" s="146"/>
      <c r="M447" s="146"/>
    </row>
    <row r="448" spans="2:13">
      <c r="B448" s="132"/>
      <c r="C448" s="133"/>
      <c r="D448" s="134"/>
      <c r="E448" s="134"/>
      <c r="F448" s="134"/>
      <c r="G448" s="139"/>
      <c r="H448" s="134"/>
      <c r="I448" s="134"/>
      <c r="J448" s="146"/>
      <c r="K448" s="146"/>
      <c r="L448" s="146"/>
      <c r="M448" s="146"/>
    </row>
    <row r="449" spans="2:13">
      <c r="B449" s="132"/>
      <c r="C449" s="133"/>
      <c r="D449" s="134"/>
      <c r="E449" s="134"/>
      <c r="F449" s="134"/>
      <c r="G449" s="139"/>
      <c r="H449" s="134"/>
      <c r="I449" s="134"/>
      <c r="J449" s="146"/>
      <c r="K449" s="146"/>
      <c r="L449" s="146"/>
      <c r="M449" s="146"/>
    </row>
    <row r="450" spans="2:13">
      <c r="B450" s="132"/>
      <c r="C450" s="133"/>
      <c r="D450" s="134"/>
      <c r="E450" s="134"/>
      <c r="F450" s="134"/>
      <c r="G450" s="139"/>
      <c r="H450" s="134"/>
      <c r="I450" s="134"/>
      <c r="J450" s="146"/>
      <c r="K450" s="146"/>
      <c r="L450" s="146"/>
      <c r="M450" s="146"/>
    </row>
    <row r="451" spans="2:13">
      <c r="B451" s="132"/>
      <c r="C451" s="133"/>
      <c r="D451" s="134"/>
      <c r="E451" s="134"/>
      <c r="F451" s="134"/>
      <c r="G451" s="139"/>
      <c r="H451" s="134"/>
      <c r="I451" s="134"/>
      <c r="J451" s="146"/>
      <c r="K451" s="146"/>
      <c r="L451" s="146"/>
      <c r="M451" s="146"/>
    </row>
    <row r="452" spans="2:13">
      <c r="B452" s="132"/>
      <c r="C452" s="133"/>
      <c r="D452" s="134"/>
      <c r="E452" s="134"/>
      <c r="F452" s="134"/>
      <c r="G452" s="139"/>
      <c r="H452" s="134"/>
      <c r="I452" s="134"/>
      <c r="J452" s="146"/>
      <c r="K452" s="146"/>
      <c r="L452" s="146"/>
      <c r="M452" s="146"/>
    </row>
    <row r="453" spans="2:13">
      <c r="B453" s="132"/>
      <c r="C453" s="133"/>
      <c r="D453" s="134"/>
      <c r="E453" s="134"/>
      <c r="F453" s="134"/>
      <c r="G453" s="139"/>
      <c r="H453" s="134"/>
      <c r="I453" s="134"/>
      <c r="J453" s="146"/>
      <c r="K453" s="146"/>
      <c r="L453" s="146"/>
      <c r="M453" s="146"/>
    </row>
    <row r="454" spans="2:13">
      <c r="B454" s="132"/>
      <c r="C454" s="133"/>
      <c r="D454" s="134"/>
      <c r="E454" s="134"/>
      <c r="F454" s="134"/>
      <c r="G454" s="139"/>
      <c r="H454" s="134"/>
      <c r="I454" s="134"/>
      <c r="J454" s="146"/>
      <c r="K454" s="146"/>
      <c r="L454" s="146"/>
      <c r="M454" s="146"/>
    </row>
    <row r="455" spans="2:13">
      <c r="B455" s="132"/>
      <c r="C455" s="133"/>
      <c r="D455" s="134"/>
      <c r="E455" s="134"/>
      <c r="F455" s="134"/>
      <c r="G455" s="139"/>
      <c r="H455" s="134"/>
      <c r="I455" s="134"/>
      <c r="J455" s="146"/>
      <c r="K455" s="146"/>
      <c r="L455" s="146"/>
      <c r="M455" s="146"/>
    </row>
    <row r="456" spans="2:13">
      <c r="B456" s="132"/>
      <c r="C456" s="133"/>
      <c r="D456" s="134"/>
      <c r="E456" s="134"/>
      <c r="F456" s="134"/>
      <c r="G456" s="139"/>
      <c r="H456" s="134"/>
      <c r="I456" s="134"/>
      <c r="J456" s="146"/>
      <c r="K456" s="146"/>
      <c r="L456" s="146"/>
      <c r="M456" s="146"/>
    </row>
    <row r="457" spans="2:13">
      <c r="B457" s="132"/>
      <c r="C457" s="133"/>
      <c r="D457" s="134"/>
      <c r="E457" s="134"/>
      <c r="F457" s="134"/>
      <c r="G457" s="139"/>
      <c r="H457" s="134"/>
      <c r="I457" s="134"/>
      <c r="J457" s="146"/>
      <c r="K457" s="146"/>
      <c r="L457" s="146"/>
      <c r="M457" s="146"/>
    </row>
    <row r="458" spans="2:13">
      <c r="B458" s="132"/>
      <c r="C458" s="133"/>
      <c r="D458" s="134"/>
      <c r="E458" s="134"/>
      <c r="F458" s="134"/>
      <c r="G458" s="139"/>
      <c r="H458" s="134"/>
      <c r="I458" s="134"/>
      <c r="J458" s="146"/>
      <c r="K458" s="146"/>
      <c r="L458" s="146"/>
      <c r="M458" s="146"/>
    </row>
    <row r="459" spans="2:13">
      <c r="B459" s="132"/>
      <c r="C459" s="133"/>
      <c r="D459" s="134"/>
      <c r="E459" s="134"/>
      <c r="F459" s="134"/>
      <c r="G459" s="139"/>
      <c r="H459" s="134"/>
      <c r="I459" s="134"/>
      <c r="J459" s="146"/>
      <c r="K459" s="146"/>
      <c r="L459" s="146"/>
      <c r="M459" s="146"/>
    </row>
    <row r="460" spans="2:13">
      <c r="B460" s="132"/>
      <c r="C460" s="133"/>
      <c r="D460" s="134"/>
      <c r="E460" s="134"/>
      <c r="F460" s="134"/>
      <c r="G460" s="139"/>
      <c r="H460" s="134"/>
      <c r="I460" s="134"/>
      <c r="J460" s="146"/>
      <c r="K460" s="146"/>
      <c r="L460" s="146"/>
      <c r="M460" s="146"/>
    </row>
    <row r="461" spans="2:13">
      <c r="B461" s="132"/>
      <c r="C461" s="133"/>
      <c r="D461" s="134"/>
      <c r="E461" s="134"/>
      <c r="F461" s="134"/>
      <c r="G461" s="139"/>
      <c r="H461" s="134"/>
      <c r="I461" s="134"/>
      <c r="J461" s="146"/>
      <c r="K461" s="146"/>
      <c r="L461" s="146"/>
      <c r="M461" s="146"/>
    </row>
    <row r="462" spans="2:13">
      <c r="B462" s="132"/>
      <c r="C462" s="133"/>
      <c r="D462" s="134"/>
      <c r="E462" s="134"/>
      <c r="F462" s="134"/>
      <c r="G462" s="139"/>
      <c r="H462" s="134"/>
      <c r="I462" s="134"/>
      <c r="J462" s="146"/>
      <c r="K462" s="146"/>
      <c r="L462" s="146"/>
      <c r="M462" s="146"/>
    </row>
    <row r="463" spans="2:13">
      <c r="B463" s="132"/>
      <c r="C463" s="133"/>
      <c r="D463" s="134"/>
      <c r="E463" s="134"/>
      <c r="F463" s="134"/>
      <c r="G463" s="139"/>
      <c r="H463" s="134"/>
      <c r="I463" s="134"/>
      <c r="J463" s="146"/>
      <c r="K463" s="146"/>
      <c r="L463" s="146"/>
      <c r="M463" s="146"/>
    </row>
    <row r="464" spans="2:13">
      <c r="B464" s="132"/>
      <c r="C464" s="133"/>
      <c r="D464" s="134"/>
      <c r="E464" s="134"/>
      <c r="F464" s="134"/>
      <c r="G464" s="139"/>
      <c r="H464" s="134"/>
      <c r="I464" s="134"/>
      <c r="J464" s="146"/>
      <c r="K464" s="146"/>
      <c r="L464" s="146"/>
      <c r="M464" s="146"/>
    </row>
    <row r="465" spans="2:13">
      <c r="B465" s="132"/>
      <c r="C465" s="133"/>
      <c r="D465" s="134"/>
      <c r="E465" s="134"/>
      <c r="F465" s="134"/>
      <c r="G465" s="139"/>
      <c r="H465" s="134"/>
      <c r="I465" s="134"/>
      <c r="J465" s="146"/>
      <c r="K465" s="146"/>
      <c r="L465" s="146"/>
      <c r="M465" s="146"/>
    </row>
    <row r="466" spans="2:13">
      <c r="B466" s="132"/>
      <c r="C466" s="133"/>
      <c r="D466" s="134"/>
      <c r="E466" s="134"/>
      <c r="F466" s="134"/>
      <c r="G466" s="139"/>
      <c r="H466" s="134"/>
      <c r="I466" s="134"/>
      <c r="J466" s="146"/>
      <c r="K466" s="146"/>
      <c r="L466" s="146"/>
      <c r="M466" s="146"/>
    </row>
    <row r="467" spans="2:13">
      <c r="B467" s="132"/>
      <c r="C467" s="133"/>
      <c r="D467" s="134"/>
      <c r="E467" s="134"/>
      <c r="F467" s="134"/>
      <c r="G467" s="139"/>
      <c r="H467" s="134"/>
      <c r="I467" s="134"/>
      <c r="J467" s="146"/>
      <c r="K467" s="146"/>
      <c r="L467" s="146"/>
      <c r="M467" s="146"/>
    </row>
    <row r="468" spans="2:13">
      <c r="B468" s="132"/>
      <c r="C468" s="133"/>
      <c r="D468" s="134"/>
      <c r="E468" s="134"/>
      <c r="F468" s="134"/>
      <c r="G468" s="139"/>
      <c r="H468" s="134"/>
      <c r="I468" s="134"/>
      <c r="J468" s="146"/>
      <c r="K468" s="146"/>
      <c r="L468" s="146"/>
      <c r="M468" s="146"/>
    </row>
    <row r="469" spans="2:13">
      <c r="B469" s="132"/>
      <c r="C469" s="133"/>
      <c r="D469" s="134"/>
      <c r="E469" s="134"/>
      <c r="F469" s="134"/>
      <c r="G469" s="139"/>
      <c r="H469" s="134"/>
      <c r="I469" s="134"/>
      <c r="J469" s="146"/>
      <c r="K469" s="146"/>
      <c r="L469" s="146"/>
      <c r="M469" s="146"/>
    </row>
    <row r="470" spans="2:13">
      <c r="B470" s="132"/>
      <c r="C470" s="133"/>
      <c r="D470" s="134"/>
      <c r="E470" s="134"/>
      <c r="F470" s="134"/>
      <c r="G470" s="139"/>
      <c r="H470" s="134"/>
      <c r="I470" s="134"/>
      <c r="J470" s="146"/>
      <c r="K470" s="146"/>
      <c r="L470" s="146"/>
      <c r="M470" s="146"/>
    </row>
    <row r="471" spans="2:13">
      <c r="B471" s="132"/>
      <c r="C471" s="133"/>
      <c r="D471" s="134"/>
      <c r="E471" s="134"/>
      <c r="F471" s="134"/>
      <c r="G471" s="139"/>
      <c r="H471" s="134"/>
      <c r="I471" s="134"/>
      <c r="J471" s="146"/>
      <c r="K471" s="146"/>
      <c r="L471" s="146"/>
      <c r="M471" s="146"/>
    </row>
    <row r="472" spans="2:13">
      <c r="B472" s="132"/>
      <c r="C472" s="133"/>
      <c r="D472" s="134"/>
      <c r="E472" s="134"/>
      <c r="F472" s="134"/>
      <c r="G472" s="139"/>
      <c r="H472" s="134"/>
      <c r="I472" s="134"/>
      <c r="J472" s="146"/>
      <c r="K472" s="146"/>
      <c r="L472" s="146"/>
      <c r="M472" s="146"/>
    </row>
    <row r="473" spans="2:13">
      <c r="B473" s="132"/>
      <c r="C473" s="133"/>
      <c r="D473" s="134"/>
      <c r="E473" s="134"/>
      <c r="F473" s="134"/>
      <c r="G473" s="139"/>
      <c r="H473" s="134"/>
      <c r="I473" s="134"/>
      <c r="J473" s="146"/>
      <c r="K473" s="146"/>
      <c r="L473" s="146"/>
      <c r="M473" s="146"/>
    </row>
    <row r="474" spans="2:13">
      <c r="B474" s="132"/>
      <c r="C474" s="133"/>
      <c r="D474" s="134"/>
      <c r="E474" s="134"/>
      <c r="F474" s="134"/>
      <c r="G474" s="139"/>
      <c r="H474" s="134"/>
      <c r="I474" s="134"/>
      <c r="J474" s="146"/>
      <c r="K474" s="146"/>
      <c r="L474" s="146"/>
      <c r="M474" s="146"/>
    </row>
    <row r="475" spans="2:13">
      <c r="B475" s="132"/>
      <c r="C475" s="133"/>
      <c r="D475" s="134"/>
      <c r="E475" s="134"/>
      <c r="F475" s="134"/>
      <c r="G475" s="139"/>
      <c r="H475" s="134"/>
      <c r="I475" s="134"/>
      <c r="J475" s="146"/>
      <c r="K475" s="146"/>
      <c r="L475" s="146"/>
      <c r="M475" s="146"/>
    </row>
    <row r="476" spans="2:13">
      <c r="B476" s="132"/>
      <c r="C476" s="133"/>
      <c r="D476" s="134"/>
      <c r="E476" s="134"/>
      <c r="F476" s="134"/>
      <c r="G476" s="139"/>
      <c r="H476" s="134"/>
      <c r="I476" s="134"/>
      <c r="J476" s="146"/>
      <c r="K476" s="146"/>
      <c r="L476" s="146"/>
      <c r="M476" s="146"/>
    </row>
    <row r="477" spans="2:13">
      <c r="B477" s="132"/>
      <c r="C477" s="133"/>
      <c r="D477" s="134"/>
      <c r="E477" s="134"/>
      <c r="F477" s="134"/>
      <c r="G477" s="139"/>
      <c r="H477" s="134"/>
      <c r="I477" s="134"/>
      <c r="J477" s="146"/>
      <c r="K477" s="146"/>
      <c r="L477" s="146"/>
      <c r="M477" s="146"/>
    </row>
    <row r="478" spans="2:13">
      <c r="B478" s="132"/>
      <c r="C478" s="133"/>
      <c r="D478" s="134"/>
      <c r="E478" s="134"/>
      <c r="F478" s="134"/>
      <c r="G478" s="139"/>
      <c r="H478" s="134"/>
      <c r="I478" s="134"/>
      <c r="J478" s="146"/>
      <c r="K478" s="146"/>
      <c r="L478" s="146"/>
      <c r="M478" s="146"/>
    </row>
    <row r="479" spans="2:13">
      <c r="B479" s="132"/>
      <c r="C479" s="133"/>
      <c r="D479" s="134"/>
      <c r="E479" s="134"/>
      <c r="F479" s="134"/>
      <c r="G479" s="139"/>
      <c r="H479" s="134"/>
      <c r="I479" s="134"/>
      <c r="J479" s="146"/>
      <c r="K479" s="146"/>
      <c r="L479" s="146"/>
      <c r="M479" s="146"/>
    </row>
    <row r="480" spans="2:13">
      <c r="B480" s="132"/>
      <c r="C480" s="133"/>
      <c r="D480" s="134"/>
      <c r="E480" s="134"/>
      <c r="F480" s="134"/>
      <c r="G480" s="139"/>
      <c r="H480" s="134"/>
      <c r="I480" s="134"/>
      <c r="J480" s="146"/>
      <c r="K480" s="146"/>
      <c r="L480" s="146"/>
      <c r="M480" s="146"/>
    </row>
    <row r="481" spans="2:13">
      <c r="B481" s="132"/>
      <c r="C481" s="133"/>
      <c r="D481" s="134"/>
      <c r="E481" s="134"/>
      <c r="F481" s="134"/>
      <c r="G481" s="139"/>
      <c r="H481" s="134"/>
      <c r="I481" s="134"/>
      <c r="J481" s="146"/>
      <c r="K481" s="146"/>
      <c r="L481" s="146"/>
      <c r="M481" s="146"/>
    </row>
    <row r="482" spans="2:13">
      <c r="B482" s="132"/>
      <c r="C482" s="133"/>
      <c r="D482" s="134"/>
      <c r="E482" s="134"/>
      <c r="F482" s="134"/>
      <c r="G482" s="139"/>
      <c r="H482" s="134"/>
      <c r="I482" s="134"/>
      <c r="J482" s="146"/>
      <c r="K482" s="146"/>
      <c r="L482" s="146"/>
      <c r="M482" s="146"/>
    </row>
    <row r="483" spans="2:13">
      <c r="B483" s="132"/>
      <c r="C483" s="133"/>
      <c r="D483" s="134"/>
      <c r="E483" s="134"/>
      <c r="F483" s="134"/>
      <c r="G483" s="139"/>
      <c r="H483" s="134"/>
      <c r="I483" s="134"/>
      <c r="J483" s="146"/>
      <c r="K483" s="146"/>
      <c r="L483" s="146"/>
      <c r="M483" s="146"/>
    </row>
    <row r="484" spans="2:13">
      <c r="B484" s="132"/>
      <c r="C484" s="133"/>
      <c r="D484" s="134"/>
      <c r="E484" s="134"/>
      <c r="F484" s="134"/>
      <c r="G484" s="139"/>
      <c r="H484" s="134"/>
      <c r="I484" s="134"/>
      <c r="J484" s="146"/>
      <c r="K484" s="146"/>
      <c r="L484" s="146"/>
      <c r="M484" s="146"/>
    </row>
    <row r="485" spans="2:13">
      <c r="B485" s="132"/>
      <c r="C485" s="133"/>
      <c r="D485" s="134"/>
      <c r="E485" s="134"/>
      <c r="F485" s="134"/>
      <c r="G485" s="139"/>
      <c r="H485" s="134"/>
      <c r="I485" s="134"/>
      <c r="J485" s="146"/>
      <c r="K485" s="146"/>
      <c r="L485" s="146"/>
      <c r="M485" s="146"/>
    </row>
    <row r="486" spans="2:13">
      <c r="B486" s="132"/>
      <c r="C486" s="133"/>
      <c r="D486" s="134"/>
      <c r="E486" s="134"/>
      <c r="F486" s="134"/>
      <c r="G486" s="139"/>
      <c r="H486" s="134"/>
      <c r="I486" s="134"/>
      <c r="J486" s="146"/>
      <c r="K486" s="146"/>
      <c r="L486" s="146"/>
      <c r="M486" s="146"/>
    </row>
    <row r="487" spans="2:13">
      <c r="B487" s="132"/>
      <c r="C487" s="133"/>
      <c r="D487" s="134"/>
      <c r="E487" s="134"/>
      <c r="F487" s="134"/>
      <c r="G487" s="139"/>
      <c r="H487" s="134"/>
      <c r="I487" s="134"/>
      <c r="J487" s="146"/>
      <c r="K487" s="146"/>
      <c r="L487" s="146"/>
      <c r="M487" s="146"/>
    </row>
    <row r="488" spans="2:13">
      <c r="B488" s="132"/>
      <c r="C488" s="133"/>
      <c r="D488" s="134"/>
      <c r="E488" s="134"/>
      <c r="F488" s="134"/>
      <c r="G488" s="139"/>
      <c r="H488" s="134"/>
      <c r="I488" s="134"/>
      <c r="J488" s="146"/>
      <c r="K488" s="146"/>
      <c r="L488" s="146"/>
      <c r="M488" s="146"/>
    </row>
    <row r="489" spans="2:13">
      <c r="B489" s="132"/>
      <c r="C489" s="133"/>
      <c r="D489" s="134"/>
      <c r="E489" s="134"/>
      <c r="F489" s="134"/>
      <c r="G489" s="139"/>
      <c r="H489" s="134"/>
      <c r="I489" s="134"/>
      <c r="J489" s="146"/>
      <c r="K489" s="146"/>
      <c r="L489" s="146"/>
      <c r="M489" s="146"/>
    </row>
    <row r="490" spans="2:13">
      <c r="B490" s="132"/>
      <c r="C490" s="133"/>
      <c r="D490" s="134"/>
      <c r="E490" s="134"/>
      <c r="F490" s="134"/>
      <c r="G490" s="139"/>
      <c r="H490" s="134"/>
      <c r="I490" s="134"/>
      <c r="J490" s="146"/>
      <c r="K490" s="146"/>
      <c r="L490" s="146"/>
      <c r="M490" s="146"/>
    </row>
    <row r="491" spans="2:13">
      <c r="B491" s="132"/>
      <c r="C491" s="133"/>
      <c r="D491" s="134"/>
      <c r="E491" s="134"/>
      <c r="F491" s="134"/>
      <c r="G491" s="139"/>
      <c r="H491" s="134"/>
      <c r="I491" s="134"/>
      <c r="J491" s="146"/>
      <c r="K491" s="146"/>
      <c r="L491" s="146"/>
      <c r="M491" s="146"/>
    </row>
    <row r="492" spans="2:13">
      <c r="B492" s="132"/>
      <c r="C492" s="133"/>
      <c r="D492" s="134"/>
      <c r="E492" s="134"/>
      <c r="F492" s="134"/>
      <c r="G492" s="139"/>
      <c r="H492" s="134"/>
      <c r="I492" s="134"/>
      <c r="J492" s="146"/>
      <c r="K492" s="146"/>
      <c r="L492" s="146"/>
      <c r="M492" s="146"/>
    </row>
    <row r="493" spans="2:13">
      <c r="B493" s="132"/>
      <c r="C493" s="133"/>
      <c r="D493" s="134"/>
      <c r="E493" s="134"/>
      <c r="F493" s="134"/>
      <c r="G493" s="139"/>
      <c r="H493" s="134"/>
      <c r="I493" s="134"/>
      <c r="J493" s="146"/>
      <c r="K493" s="146"/>
      <c r="L493" s="146"/>
      <c r="M493" s="146"/>
    </row>
    <row r="494" spans="2:13">
      <c r="B494" s="132"/>
      <c r="C494" s="133"/>
      <c r="D494" s="134"/>
      <c r="E494" s="134"/>
      <c r="F494" s="134"/>
      <c r="G494" s="139"/>
      <c r="H494" s="134"/>
      <c r="I494" s="134"/>
      <c r="J494" s="146"/>
      <c r="K494" s="146"/>
      <c r="L494" s="146"/>
      <c r="M494" s="146"/>
    </row>
    <row r="495" spans="2:13">
      <c r="B495" s="132"/>
      <c r="C495" s="133"/>
      <c r="D495" s="134"/>
      <c r="E495" s="134"/>
      <c r="F495" s="134"/>
      <c r="G495" s="139"/>
      <c r="H495" s="134"/>
      <c r="I495" s="134"/>
      <c r="J495" s="146"/>
      <c r="K495" s="146"/>
      <c r="L495" s="146"/>
      <c r="M495" s="146"/>
    </row>
    <row r="496" spans="2:13">
      <c r="B496" s="132"/>
      <c r="C496" s="133"/>
      <c r="D496" s="134"/>
      <c r="E496" s="134"/>
      <c r="F496" s="134"/>
      <c r="G496" s="139"/>
      <c r="H496" s="134"/>
      <c r="I496" s="134"/>
      <c r="J496" s="146"/>
      <c r="K496" s="146"/>
      <c r="L496" s="146"/>
      <c r="M496" s="146"/>
    </row>
    <row r="497" spans="2:13">
      <c r="B497" s="132"/>
      <c r="C497" s="133"/>
      <c r="D497" s="134"/>
      <c r="E497" s="134"/>
      <c r="F497" s="134"/>
      <c r="G497" s="139"/>
      <c r="H497" s="134"/>
      <c r="I497" s="134"/>
      <c r="J497" s="146"/>
      <c r="K497" s="146"/>
      <c r="L497" s="146"/>
      <c r="M497" s="146"/>
    </row>
    <row r="498" spans="2:13">
      <c r="B498" s="132"/>
      <c r="C498" s="133"/>
      <c r="D498" s="134"/>
      <c r="E498" s="134"/>
      <c r="F498" s="134"/>
      <c r="G498" s="139"/>
      <c r="H498" s="134"/>
      <c r="I498" s="134"/>
      <c r="J498" s="146"/>
      <c r="K498" s="146"/>
      <c r="L498" s="146"/>
      <c r="M498" s="146"/>
    </row>
    <row r="499" spans="2:13">
      <c r="B499" s="132"/>
      <c r="C499" s="133"/>
      <c r="D499" s="134"/>
      <c r="E499" s="134"/>
      <c r="F499" s="134"/>
      <c r="G499" s="139"/>
      <c r="H499" s="134"/>
      <c r="I499" s="134"/>
      <c r="J499" s="146"/>
      <c r="K499" s="146"/>
      <c r="L499" s="146"/>
      <c r="M499" s="146"/>
    </row>
    <row r="500" spans="2:13">
      <c r="B500" s="132"/>
      <c r="C500" s="133"/>
      <c r="D500" s="134"/>
      <c r="E500" s="134"/>
      <c r="F500" s="134"/>
      <c r="G500" s="139"/>
      <c r="H500" s="134"/>
      <c r="I500" s="134"/>
      <c r="J500" s="146"/>
      <c r="K500" s="146"/>
      <c r="L500" s="146"/>
      <c r="M500" s="146"/>
    </row>
    <row r="501" spans="2:13">
      <c r="B501" s="132"/>
      <c r="C501" s="133"/>
      <c r="D501" s="134"/>
      <c r="E501" s="134"/>
      <c r="F501" s="134"/>
      <c r="G501" s="139"/>
      <c r="H501" s="134"/>
      <c r="I501" s="134"/>
      <c r="J501" s="146"/>
      <c r="K501" s="146"/>
      <c r="L501" s="146"/>
      <c r="M501" s="146"/>
    </row>
    <row r="502" spans="2:13">
      <c r="B502" s="132"/>
      <c r="C502" s="133"/>
      <c r="D502" s="134"/>
      <c r="E502" s="134"/>
      <c r="F502" s="134"/>
      <c r="G502" s="139"/>
      <c r="H502" s="134"/>
      <c r="I502" s="134"/>
      <c r="J502" s="146"/>
      <c r="K502" s="146"/>
      <c r="L502" s="146"/>
      <c r="M502" s="146"/>
    </row>
    <row r="503" spans="2:13">
      <c r="B503" s="132"/>
      <c r="C503" s="133"/>
      <c r="D503" s="134"/>
      <c r="E503" s="134"/>
      <c r="F503" s="134"/>
      <c r="G503" s="139"/>
      <c r="H503" s="134"/>
      <c r="I503" s="134"/>
      <c r="J503" s="146"/>
      <c r="K503" s="146"/>
      <c r="L503" s="146"/>
      <c r="M503" s="146"/>
    </row>
    <row r="504" spans="2:13">
      <c r="B504" s="132"/>
      <c r="C504" s="133"/>
      <c r="D504" s="134"/>
      <c r="E504" s="134"/>
      <c r="F504" s="134"/>
      <c r="G504" s="139"/>
      <c r="H504" s="134"/>
      <c r="I504" s="134"/>
      <c r="J504" s="146"/>
      <c r="K504" s="146"/>
      <c r="L504" s="146"/>
      <c r="M504" s="146"/>
    </row>
    <row r="505" spans="2:13">
      <c r="B505" s="132"/>
      <c r="C505" s="133"/>
      <c r="D505" s="134"/>
      <c r="E505" s="134"/>
      <c r="F505" s="134"/>
      <c r="G505" s="139"/>
      <c r="H505" s="134"/>
      <c r="I505" s="134"/>
      <c r="J505" s="146"/>
      <c r="K505" s="146"/>
      <c r="L505" s="146"/>
      <c r="M505" s="146"/>
    </row>
    <row r="506" spans="2:13">
      <c r="B506" s="132"/>
      <c r="C506" s="133"/>
      <c r="D506" s="134"/>
      <c r="E506" s="134"/>
      <c r="F506" s="134"/>
      <c r="G506" s="139"/>
      <c r="H506" s="134"/>
      <c r="I506" s="134"/>
      <c r="J506" s="146"/>
      <c r="K506" s="146"/>
      <c r="L506" s="146"/>
      <c r="M506" s="146"/>
    </row>
    <row r="507" spans="2:13">
      <c r="B507" s="132"/>
      <c r="C507" s="133"/>
      <c r="D507" s="134"/>
      <c r="E507" s="134"/>
      <c r="F507" s="134"/>
      <c r="G507" s="139"/>
      <c r="H507" s="134"/>
      <c r="I507" s="134"/>
      <c r="J507" s="146"/>
      <c r="K507" s="146"/>
      <c r="L507" s="146"/>
      <c r="M507" s="146"/>
    </row>
    <row r="508" spans="2:13">
      <c r="B508" s="132"/>
      <c r="C508" s="133"/>
      <c r="D508" s="134"/>
      <c r="E508" s="134"/>
      <c r="F508" s="134"/>
      <c r="G508" s="139"/>
      <c r="H508" s="134"/>
      <c r="I508" s="134"/>
      <c r="J508" s="146"/>
      <c r="K508" s="146"/>
      <c r="L508" s="146"/>
      <c r="M508" s="146"/>
    </row>
    <row r="509" spans="2:13">
      <c r="B509" s="132"/>
      <c r="C509" s="133"/>
      <c r="D509" s="134"/>
      <c r="E509" s="134"/>
      <c r="F509" s="134"/>
      <c r="G509" s="139"/>
      <c r="H509" s="134"/>
      <c r="I509" s="134"/>
      <c r="J509" s="146"/>
      <c r="K509" s="146"/>
      <c r="L509" s="146"/>
      <c r="M509" s="146"/>
    </row>
    <row r="510" spans="2:13">
      <c r="B510" s="132"/>
      <c r="C510" s="133"/>
      <c r="D510" s="134"/>
      <c r="E510" s="134"/>
      <c r="F510" s="134"/>
      <c r="G510" s="139"/>
      <c r="H510" s="134"/>
      <c r="I510" s="134"/>
      <c r="J510" s="146"/>
      <c r="K510" s="146"/>
      <c r="L510" s="146"/>
      <c r="M510" s="146"/>
    </row>
    <row r="511" spans="2:13">
      <c r="B511" s="132"/>
      <c r="C511" s="133"/>
      <c r="D511" s="134"/>
      <c r="E511" s="134"/>
      <c r="F511" s="134"/>
      <c r="G511" s="139"/>
      <c r="H511" s="134"/>
      <c r="I511" s="134"/>
      <c r="J511" s="146"/>
      <c r="K511" s="146"/>
      <c r="L511" s="146"/>
      <c r="M511" s="146"/>
    </row>
    <row r="512" spans="2:13">
      <c r="B512" s="132"/>
      <c r="C512" s="133"/>
      <c r="D512" s="134"/>
      <c r="E512" s="134"/>
      <c r="F512" s="134"/>
      <c r="G512" s="139"/>
      <c r="H512" s="134"/>
      <c r="I512" s="134"/>
      <c r="J512" s="146"/>
      <c r="K512" s="146"/>
      <c r="L512" s="146"/>
      <c r="M512" s="146"/>
    </row>
    <row r="513" spans="2:13">
      <c r="B513" s="132"/>
      <c r="C513" s="133"/>
      <c r="D513" s="134"/>
      <c r="E513" s="134"/>
      <c r="F513" s="134"/>
      <c r="G513" s="139"/>
      <c r="H513" s="134"/>
      <c r="I513" s="134"/>
      <c r="J513" s="146"/>
      <c r="K513" s="146"/>
      <c r="L513" s="146"/>
      <c r="M513" s="146"/>
    </row>
    <row r="514" spans="2:13">
      <c r="B514" s="132"/>
      <c r="C514" s="133"/>
      <c r="D514" s="134"/>
      <c r="E514" s="134"/>
      <c r="F514" s="134"/>
      <c r="G514" s="139"/>
      <c r="H514" s="134"/>
      <c r="I514" s="134"/>
      <c r="J514" s="146"/>
      <c r="K514" s="146"/>
      <c r="L514" s="146"/>
      <c r="M514" s="146"/>
    </row>
    <row r="515" spans="2:13">
      <c r="B515" s="132"/>
      <c r="C515" s="133"/>
      <c r="D515" s="134"/>
      <c r="E515" s="134"/>
      <c r="F515" s="134"/>
      <c r="G515" s="139"/>
      <c r="H515" s="134"/>
      <c r="I515" s="134"/>
      <c r="J515" s="146"/>
      <c r="K515" s="146"/>
      <c r="L515" s="146"/>
      <c r="M515" s="146"/>
    </row>
    <row r="516" spans="2:13">
      <c r="B516" s="132"/>
      <c r="C516" s="133"/>
      <c r="D516" s="134"/>
      <c r="E516" s="134"/>
      <c r="F516" s="134"/>
      <c r="G516" s="139"/>
      <c r="H516" s="134"/>
      <c r="I516" s="134"/>
      <c r="J516" s="146"/>
      <c r="K516" s="146"/>
      <c r="L516" s="146"/>
      <c r="M516" s="146"/>
    </row>
    <row r="517" spans="2:13">
      <c r="B517" s="132"/>
      <c r="C517" s="133"/>
      <c r="D517" s="134"/>
      <c r="E517" s="134"/>
      <c r="F517" s="134"/>
      <c r="G517" s="139"/>
      <c r="H517" s="134"/>
      <c r="I517" s="134"/>
      <c r="J517" s="146"/>
      <c r="K517" s="146"/>
      <c r="L517" s="146"/>
      <c r="M517" s="146"/>
    </row>
    <row r="518" spans="2:13">
      <c r="B518" s="132"/>
      <c r="C518" s="133"/>
      <c r="D518" s="134"/>
      <c r="E518" s="134"/>
      <c r="F518" s="134"/>
      <c r="G518" s="139"/>
      <c r="H518" s="134"/>
      <c r="I518" s="134"/>
      <c r="J518" s="146"/>
      <c r="K518" s="146"/>
      <c r="L518" s="146"/>
      <c r="M518" s="146"/>
    </row>
    <row r="519" spans="2:13">
      <c r="B519" s="132"/>
      <c r="C519" s="133"/>
      <c r="D519" s="134"/>
      <c r="E519" s="134"/>
      <c r="F519" s="134"/>
      <c r="G519" s="139"/>
      <c r="H519" s="134"/>
      <c r="I519" s="134"/>
      <c r="J519" s="146"/>
      <c r="K519" s="146"/>
      <c r="L519" s="146"/>
      <c r="M519" s="146"/>
    </row>
    <row r="520" spans="2:13">
      <c r="B520" s="132"/>
      <c r="C520" s="133"/>
      <c r="D520" s="134"/>
      <c r="E520" s="134"/>
      <c r="F520" s="134"/>
      <c r="G520" s="139"/>
      <c r="H520" s="134"/>
      <c r="I520" s="134"/>
      <c r="J520" s="146"/>
      <c r="K520" s="146"/>
      <c r="L520" s="146"/>
      <c r="M520" s="146"/>
    </row>
    <row r="521" spans="2:13">
      <c r="B521" s="132"/>
      <c r="C521" s="133"/>
      <c r="D521" s="134"/>
      <c r="E521" s="134"/>
      <c r="F521" s="134"/>
      <c r="G521" s="139"/>
      <c r="H521" s="134"/>
      <c r="I521" s="134"/>
      <c r="J521" s="146"/>
      <c r="K521" s="146"/>
      <c r="L521" s="146"/>
      <c r="M521" s="146"/>
    </row>
    <row r="522" spans="2:13">
      <c r="B522" s="132"/>
      <c r="C522" s="133"/>
      <c r="D522" s="134"/>
      <c r="E522" s="134"/>
      <c r="F522" s="134"/>
      <c r="G522" s="139"/>
      <c r="H522" s="134"/>
      <c r="I522" s="134"/>
      <c r="J522" s="146"/>
      <c r="K522" s="146"/>
      <c r="L522" s="146"/>
      <c r="M522" s="146"/>
    </row>
    <row r="523" spans="2:13">
      <c r="B523" s="132"/>
      <c r="C523" s="133"/>
      <c r="D523" s="134"/>
      <c r="E523" s="134"/>
      <c r="F523" s="134"/>
      <c r="G523" s="139"/>
      <c r="H523" s="134"/>
      <c r="I523" s="134"/>
      <c r="J523" s="146"/>
      <c r="K523" s="146"/>
      <c r="L523" s="146"/>
      <c r="M523" s="146"/>
    </row>
    <row r="524" spans="2:13">
      <c r="B524" s="132"/>
      <c r="C524" s="133"/>
      <c r="D524" s="134"/>
      <c r="E524" s="134"/>
      <c r="F524" s="134"/>
      <c r="G524" s="139"/>
      <c r="H524" s="134"/>
      <c r="I524" s="134"/>
      <c r="J524" s="146"/>
      <c r="K524" s="146"/>
      <c r="L524" s="146"/>
      <c r="M524" s="146"/>
    </row>
    <row r="525" spans="2:13">
      <c r="B525" s="132"/>
      <c r="C525" s="133"/>
      <c r="D525" s="134"/>
      <c r="E525" s="134"/>
      <c r="F525" s="134"/>
      <c r="G525" s="139"/>
      <c r="H525" s="134"/>
      <c r="I525" s="134"/>
      <c r="J525" s="146"/>
      <c r="K525" s="146"/>
      <c r="L525" s="146"/>
      <c r="M525" s="146"/>
    </row>
    <row r="526" spans="2:13">
      <c r="B526" s="132"/>
      <c r="C526" s="133"/>
      <c r="D526" s="134"/>
      <c r="E526" s="134"/>
      <c r="F526" s="134"/>
      <c r="G526" s="139"/>
      <c r="H526" s="134"/>
      <c r="I526" s="134"/>
      <c r="J526" s="146"/>
      <c r="K526" s="146"/>
      <c r="L526" s="146"/>
      <c r="M526" s="146"/>
    </row>
    <row r="527" spans="2:13">
      <c r="B527" s="132"/>
      <c r="C527" s="133"/>
      <c r="D527" s="134"/>
      <c r="E527" s="134"/>
      <c r="F527" s="134"/>
      <c r="G527" s="139"/>
      <c r="H527" s="134"/>
      <c r="I527" s="134"/>
      <c r="J527" s="146"/>
      <c r="K527" s="146"/>
      <c r="L527" s="146"/>
      <c r="M527" s="146"/>
    </row>
    <row r="528" spans="2:13">
      <c r="B528" s="132"/>
      <c r="C528" s="133"/>
      <c r="D528" s="134"/>
      <c r="E528" s="134"/>
      <c r="F528" s="134"/>
      <c r="G528" s="139"/>
      <c r="H528" s="134"/>
      <c r="I528" s="134"/>
      <c r="J528" s="146"/>
      <c r="K528" s="146"/>
      <c r="L528" s="146"/>
      <c r="M528" s="146"/>
    </row>
    <row r="529" spans="2:13">
      <c r="B529" s="132"/>
      <c r="C529" s="133"/>
      <c r="D529" s="134"/>
      <c r="E529" s="134"/>
      <c r="F529" s="134"/>
      <c r="G529" s="139"/>
      <c r="H529" s="134"/>
      <c r="I529" s="134"/>
      <c r="J529" s="146"/>
      <c r="K529" s="146"/>
      <c r="L529" s="146"/>
      <c r="M529" s="146"/>
    </row>
    <row r="530" spans="2:13">
      <c r="B530" s="132"/>
      <c r="C530" s="133"/>
      <c r="D530" s="134"/>
      <c r="E530" s="134"/>
      <c r="F530" s="134"/>
      <c r="G530" s="139"/>
      <c r="H530" s="134"/>
      <c r="I530" s="134"/>
      <c r="J530" s="146"/>
      <c r="K530" s="146"/>
      <c r="L530" s="146"/>
      <c r="M530" s="146"/>
    </row>
    <row r="531" spans="2:13">
      <c r="B531" s="132"/>
      <c r="C531" s="133"/>
      <c r="D531" s="134"/>
      <c r="E531" s="134"/>
      <c r="F531" s="134"/>
      <c r="G531" s="139"/>
      <c r="H531" s="134"/>
      <c r="I531" s="134"/>
      <c r="J531" s="146"/>
      <c r="K531" s="146"/>
      <c r="L531" s="146"/>
      <c r="M531" s="146"/>
    </row>
    <row r="532" spans="2:13">
      <c r="B532" s="132"/>
      <c r="C532" s="133"/>
      <c r="D532" s="134"/>
      <c r="E532" s="134"/>
      <c r="F532" s="134"/>
      <c r="G532" s="139"/>
      <c r="H532" s="134"/>
      <c r="I532" s="134"/>
      <c r="J532" s="146"/>
      <c r="K532" s="146"/>
      <c r="L532" s="146"/>
      <c r="M532" s="146"/>
    </row>
    <row r="533" spans="2:13">
      <c r="B533" s="132"/>
      <c r="C533" s="133"/>
      <c r="D533" s="134"/>
      <c r="E533" s="134"/>
      <c r="F533" s="134"/>
      <c r="G533" s="139"/>
      <c r="H533" s="134"/>
      <c r="I533" s="134"/>
      <c r="J533" s="146"/>
      <c r="K533" s="146"/>
      <c r="L533" s="146"/>
      <c r="M533" s="146"/>
    </row>
    <row r="534" spans="2:13">
      <c r="B534" s="132"/>
      <c r="C534" s="133"/>
      <c r="D534" s="134"/>
      <c r="E534" s="134"/>
      <c r="F534" s="134"/>
      <c r="G534" s="139"/>
      <c r="H534" s="134"/>
      <c r="I534" s="134"/>
      <c r="J534" s="146"/>
      <c r="K534" s="146"/>
      <c r="L534" s="146"/>
      <c r="M534" s="146"/>
    </row>
    <row r="535" spans="2:13">
      <c r="B535" s="132"/>
      <c r="C535" s="133"/>
      <c r="D535" s="134"/>
      <c r="E535" s="134"/>
      <c r="F535" s="134"/>
      <c r="G535" s="139"/>
      <c r="H535" s="134"/>
      <c r="I535" s="134"/>
      <c r="J535" s="146"/>
      <c r="K535" s="146"/>
      <c r="L535" s="146"/>
      <c r="M535" s="146"/>
    </row>
    <row r="536" spans="2:13">
      <c r="B536" s="132"/>
      <c r="C536" s="133"/>
      <c r="D536" s="134"/>
      <c r="E536" s="134"/>
      <c r="F536" s="134"/>
      <c r="G536" s="139"/>
      <c r="H536" s="134"/>
      <c r="I536" s="134"/>
      <c r="J536" s="146"/>
      <c r="K536" s="146"/>
      <c r="L536" s="146"/>
      <c r="M536" s="146"/>
    </row>
    <row r="537" spans="2:13">
      <c r="B537" s="132"/>
      <c r="C537" s="133"/>
      <c r="D537" s="134"/>
      <c r="E537" s="134"/>
      <c r="F537" s="134"/>
      <c r="G537" s="139"/>
      <c r="H537" s="134"/>
      <c r="I537" s="134"/>
      <c r="J537" s="146"/>
      <c r="K537" s="146"/>
      <c r="L537" s="146"/>
      <c r="M537" s="146"/>
    </row>
    <row r="538" spans="2:13">
      <c r="B538" s="132"/>
      <c r="C538" s="133"/>
      <c r="D538" s="134"/>
      <c r="E538" s="134"/>
      <c r="F538" s="134"/>
      <c r="G538" s="139"/>
      <c r="H538" s="134"/>
      <c r="I538" s="134"/>
      <c r="J538" s="146"/>
      <c r="K538" s="146"/>
      <c r="L538" s="146"/>
      <c r="M538" s="146"/>
    </row>
    <row r="539" spans="2:13">
      <c r="B539" s="132"/>
      <c r="C539" s="133"/>
      <c r="D539" s="134"/>
      <c r="E539" s="134"/>
      <c r="F539" s="134"/>
      <c r="G539" s="139"/>
      <c r="H539" s="134"/>
      <c r="I539" s="134"/>
      <c r="J539" s="146"/>
      <c r="K539" s="146"/>
      <c r="L539" s="146"/>
      <c r="M539" s="146"/>
    </row>
    <row r="540" spans="2:13">
      <c r="B540" s="132"/>
      <c r="C540" s="133"/>
      <c r="D540" s="134"/>
      <c r="E540" s="134"/>
      <c r="F540" s="134"/>
      <c r="G540" s="139"/>
      <c r="H540" s="134"/>
      <c r="I540" s="134"/>
      <c r="J540" s="146"/>
      <c r="K540" s="146"/>
      <c r="L540" s="146"/>
      <c r="M540" s="146"/>
    </row>
    <row r="541" spans="2:13">
      <c r="B541" s="132"/>
      <c r="C541" s="133"/>
      <c r="D541" s="134"/>
      <c r="E541" s="134"/>
      <c r="F541" s="134"/>
      <c r="G541" s="139"/>
      <c r="H541" s="134"/>
      <c r="I541" s="134"/>
      <c r="J541" s="146"/>
      <c r="K541" s="146"/>
      <c r="L541" s="146"/>
      <c r="M541" s="146"/>
    </row>
    <row r="542" spans="2:13">
      <c r="B542" s="132"/>
      <c r="C542" s="133"/>
      <c r="D542" s="134"/>
      <c r="E542" s="134"/>
      <c r="F542" s="134"/>
      <c r="G542" s="139"/>
      <c r="H542" s="134"/>
      <c r="I542" s="134"/>
      <c r="J542" s="146"/>
      <c r="K542" s="146"/>
      <c r="L542" s="146"/>
      <c r="M542" s="146"/>
    </row>
    <row r="543" spans="2:13">
      <c r="B543" s="132"/>
      <c r="C543" s="133"/>
      <c r="D543" s="134"/>
      <c r="E543" s="134"/>
      <c r="F543" s="134"/>
      <c r="G543" s="139"/>
      <c r="H543" s="134"/>
      <c r="I543" s="134"/>
      <c r="J543" s="146"/>
      <c r="K543" s="146"/>
      <c r="L543" s="146"/>
      <c r="M543" s="146"/>
    </row>
    <row r="544" spans="2:13">
      <c r="B544" s="132"/>
      <c r="C544" s="133"/>
      <c r="D544" s="134"/>
      <c r="E544" s="134"/>
      <c r="F544" s="134"/>
      <c r="G544" s="139"/>
      <c r="H544" s="134"/>
      <c r="I544" s="134"/>
      <c r="J544" s="146"/>
      <c r="K544" s="146"/>
      <c r="L544" s="146"/>
      <c r="M544" s="146"/>
    </row>
    <row r="545" spans="2:13">
      <c r="B545" s="132"/>
      <c r="C545" s="133"/>
      <c r="D545" s="134"/>
      <c r="E545" s="134"/>
      <c r="F545" s="134"/>
      <c r="G545" s="139"/>
      <c r="H545" s="134"/>
      <c r="I545" s="134"/>
      <c r="J545" s="146"/>
      <c r="K545" s="146"/>
      <c r="L545" s="146"/>
      <c r="M545" s="146"/>
    </row>
    <row r="546" spans="2:13">
      <c r="B546" s="132"/>
      <c r="C546" s="133"/>
      <c r="D546" s="134"/>
      <c r="E546" s="134"/>
      <c r="F546" s="134"/>
      <c r="G546" s="139"/>
      <c r="H546" s="134"/>
      <c r="I546" s="134"/>
      <c r="J546" s="146"/>
      <c r="K546" s="146"/>
      <c r="L546" s="146"/>
      <c r="M546" s="146"/>
    </row>
    <row r="547" spans="2:13">
      <c r="B547" s="132"/>
      <c r="C547" s="133"/>
      <c r="D547" s="134"/>
      <c r="E547" s="134"/>
      <c r="F547" s="134"/>
      <c r="G547" s="139"/>
      <c r="H547" s="134"/>
      <c r="I547" s="134"/>
      <c r="J547" s="146"/>
      <c r="K547" s="146"/>
      <c r="L547" s="146"/>
      <c r="M547" s="146"/>
    </row>
    <row r="548" spans="2:13">
      <c r="B548" s="132"/>
      <c r="C548" s="133"/>
      <c r="D548" s="134"/>
      <c r="E548" s="134"/>
      <c r="F548" s="134"/>
      <c r="G548" s="139"/>
      <c r="H548" s="134"/>
      <c r="I548" s="134"/>
      <c r="J548" s="146"/>
      <c r="K548" s="146"/>
      <c r="L548" s="146"/>
      <c r="M548" s="146"/>
    </row>
    <row r="549" spans="2:13">
      <c r="B549" s="132"/>
      <c r="C549" s="133"/>
      <c r="D549" s="134"/>
      <c r="E549" s="134"/>
      <c r="F549" s="134"/>
      <c r="G549" s="139"/>
      <c r="H549" s="134"/>
      <c r="I549" s="134"/>
      <c r="J549" s="146"/>
      <c r="K549" s="146"/>
      <c r="L549" s="146"/>
      <c r="M549" s="146"/>
    </row>
    <row r="550" spans="2:13">
      <c r="B550" s="132"/>
      <c r="C550" s="133"/>
      <c r="D550" s="134"/>
      <c r="E550" s="134"/>
      <c r="F550" s="134"/>
      <c r="G550" s="139"/>
      <c r="H550" s="134"/>
      <c r="I550" s="134"/>
      <c r="J550" s="146"/>
      <c r="K550" s="146"/>
      <c r="L550" s="146"/>
      <c r="M550" s="146"/>
    </row>
    <row r="551" spans="2:13">
      <c r="B551" s="132"/>
      <c r="C551" s="133"/>
      <c r="D551" s="134"/>
      <c r="E551" s="134"/>
      <c r="F551" s="134"/>
      <c r="G551" s="139"/>
      <c r="H551" s="134"/>
      <c r="I551" s="134"/>
      <c r="J551" s="146"/>
      <c r="K551" s="146"/>
      <c r="L551" s="146"/>
      <c r="M551" s="146"/>
    </row>
    <row r="552" spans="2:13">
      <c r="B552" s="132"/>
      <c r="C552" s="133"/>
      <c r="D552" s="134"/>
      <c r="E552" s="134"/>
      <c r="F552" s="134"/>
      <c r="G552" s="139"/>
      <c r="H552" s="134"/>
      <c r="I552" s="134"/>
      <c r="J552" s="146"/>
      <c r="K552" s="146"/>
      <c r="L552" s="146"/>
      <c r="M552" s="146"/>
    </row>
    <row r="553" spans="2:13">
      <c r="B553" s="132"/>
      <c r="C553" s="133"/>
      <c r="D553" s="134"/>
      <c r="E553" s="134"/>
      <c r="F553" s="134"/>
      <c r="G553" s="139"/>
      <c r="H553" s="134"/>
      <c r="I553" s="134"/>
      <c r="J553" s="146"/>
      <c r="K553" s="146"/>
      <c r="L553" s="146"/>
      <c r="M553" s="146"/>
    </row>
    <row r="554" spans="2:13">
      <c r="B554" s="132"/>
      <c r="C554" s="133"/>
      <c r="D554" s="134"/>
      <c r="E554" s="134"/>
      <c r="F554" s="134"/>
      <c r="G554" s="139"/>
      <c r="H554" s="134"/>
      <c r="I554" s="134"/>
      <c r="J554" s="146"/>
      <c r="K554" s="146"/>
      <c r="L554" s="146"/>
      <c r="M554" s="146"/>
    </row>
    <row r="555" spans="2:13">
      <c r="B555" s="132"/>
      <c r="C555" s="133"/>
      <c r="D555" s="134"/>
      <c r="E555" s="134"/>
      <c r="F555" s="134"/>
      <c r="G555" s="139"/>
      <c r="H555" s="134"/>
      <c r="I555" s="134"/>
      <c r="J555" s="146"/>
      <c r="K555" s="146"/>
      <c r="L555" s="146"/>
      <c r="M555" s="146"/>
    </row>
    <row r="556" spans="2:13">
      <c r="B556" s="132"/>
      <c r="C556" s="133"/>
      <c r="D556" s="134"/>
      <c r="E556" s="134"/>
      <c r="F556" s="134"/>
      <c r="G556" s="139"/>
      <c r="H556" s="134"/>
      <c r="I556" s="134"/>
      <c r="J556" s="146"/>
      <c r="K556" s="146"/>
      <c r="L556" s="146"/>
      <c r="M556" s="146"/>
    </row>
    <row r="557" spans="2:13">
      <c r="B557" s="132"/>
      <c r="C557" s="133"/>
      <c r="D557" s="134"/>
      <c r="E557" s="134"/>
      <c r="F557" s="134"/>
      <c r="G557" s="139"/>
      <c r="H557" s="134"/>
      <c r="I557" s="134"/>
      <c r="J557" s="146"/>
      <c r="K557" s="146"/>
      <c r="L557" s="146"/>
      <c r="M557" s="146"/>
    </row>
    <row r="558" spans="2:13">
      <c r="B558" s="132"/>
      <c r="C558" s="133"/>
      <c r="D558" s="134"/>
      <c r="E558" s="134"/>
      <c r="F558" s="134"/>
      <c r="G558" s="139"/>
      <c r="H558" s="134"/>
      <c r="I558" s="134"/>
      <c r="J558" s="146"/>
      <c r="K558" s="146"/>
      <c r="L558" s="146"/>
      <c r="M558" s="146"/>
    </row>
    <row r="559" spans="2:13">
      <c r="B559" s="132"/>
      <c r="C559" s="133"/>
      <c r="D559" s="134"/>
      <c r="E559" s="134"/>
      <c r="F559" s="134"/>
      <c r="G559" s="139"/>
      <c r="H559" s="134"/>
      <c r="I559" s="134"/>
      <c r="J559" s="146"/>
      <c r="K559" s="146"/>
      <c r="L559" s="146"/>
      <c r="M559" s="146"/>
    </row>
    <row r="560" spans="2:13">
      <c r="B560" s="132"/>
      <c r="C560" s="133"/>
      <c r="D560" s="134"/>
      <c r="E560" s="134"/>
      <c r="F560" s="134"/>
      <c r="G560" s="139"/>
      <c r="H560" s="134"/>
      <c r="I560" s="134"/>
      <c r="J560" s="146"/>
      <c r="K560" s="146"/>
      <c r="L560" s="146"/>
      <c r="M560" s="146"/>
    </row>
    <row r="561" spans="2:13">
      <c r="B561" s="132"/>
      <c r="C561" s="133"/>
      <c r="D561" s="134"/>
      <c r="E561" s="134"/>
      <c r="F561" s="134"/>
      <c r="G561" s="139"/>
      <c r="H561" s="134"/>
      <c r="I561" s="134"/>
      <c r="J561" s="146"/>
      <c r="K561" s="146"/>
      <c r="L561" s="146"/>
      <c r="M561" s="146"/>
    </row>
    <row r="562" spans="2:13">
      <c r="B562" s="132"/>
      <c r="C562" s="133"/>
      <c r="D562" s="134"/>
      <c r="E562" s="134"/>
      <c r="F562" s="134"/>
      <c r="G562" s="139"/>
      <c r="H562" s="134"/>
      <c r="I562" s="134"/>
      <c r="J562" s="146"/>
      <c r="K562" s="146"/>
      <c r="L562" s="146"/>
      <c r="M562" s="146"/>
    </row>
    <row r="563" spans="2:13">
      <c r="B563" s="132"/>
      <c r="C563" s="133"/>
      <c r="D563" s="134"/>
      <c r="E563" s="134"/>
      <c r="F563" s="134"/>
      <c r="G563" s="139"/>
      <c r="H563" s="134"/>
      <c r="I563" s="134"/>
      <c r="J563" s="146"/>
      <c r="K563" s="146"/>
      <c r="L563" s="146"/>
      <c r="M563" s="146"/>
    </row>
    <row r="564" spans="2:13">
      <c r="B564" s="132"/>
      <c r="C564" s="133"/>
      <c r="D564" s="134"/>
      <c r="E564" s="134"/>
      <c r="F564" s="134"/>
      <c r="G564" s="139"/>
      <c r="H564" s="134"/>
      <c r="I564" s="134"/>
      <c r="J564" s="146"/>
      <c r="K564" s="146"/>
      <c r="L564" s="146"/>
      <c r="M564" s="146"/>
    </row>
    <row r="565" spans="2:13">
      <c r="B565" s="132"/>
      <c r="C565" s="133"/>
      <c r="D565" s="134"/>
      <c r="E565" s="134"/>
      <c r="F565" s="134"/>
      <c r="G565" s="139"/>
      <c r="H565" s="134"/>
      <c r="I565" s="134"/>
      <c r="J565" s="146"/>
      <c r="K565" s="146"/>
      <c r="L565" s="146"/>
      <c r="M565" s="146"/>
    </row>
    <row r="566" spans="2:13">
      <c r="B566" s="132"/>
      <c r="C566" s="133"/>
      <c r="D566" s="134"/>
      <c r="E566" s="134"/>
      <c r="F566" s="134"/>
      <c r="G566" s="139"/>
      <c r="H566" s="134"/>
      <c r="I566" s="134"/>
      <c r="J566" s="146"/>
      <c r="K566" s="146"/>
      <c r="L566" s="146"/>
      <c r="M566" s="146"/>
    </row>
    <row r="567" spans="2:13">
      <c r="B567" s="132"/>
      <c r="C567" s="133"/>
      <c r="D567" s="134"/>
      <c r="E567" s="134"/>
      <c r="F567" s="134"/>
      <c r="G567" s="139"/>
      <c r="H567" s="134"/>
      <c r="I567" s="134"/>
      <c r="J567" s="146"/>
      <c r="K567" s="146"/>
      <c r="L567" s="146"/>
      <c r="M567" s="146"/>
    </row>
    <row r="568" spans="2:13">
      <c r="B568" s="132"/>
      <c r="C568" s="133"/>
      <c r="D568" s="134"/>
      <c r="E568" s="134"/>
      <c r="F568" s="134"/>
      <c r="G568" s="139"/>
      <c r="H568" s="134"/>
      <c r="I568" s="134"/>
      <c r="J568" s="146"/>
      <c r="K568" s="146"/>
      <c r="L568" s="146"/>
      <c r="M568" s="146"/>
    </row>
    <row r="569" spans="2:13">
      <c r="B569" s="132"/>
      <c r="C569" s="133"/>
      <c r="D569" s="134"/>
      <c r="E569" s="134"/>
      <c r="F569" s="134"/>
      <c r="G569" s="139"/>
      <c r="H569" s="134"/>
      <c r="I569" s="134"/>
      <c r="J569" s="146"/>
      <c r="K569" s="146"/>
      <c r="L569" s="146"/>
      <c r="M569" s="146"/>
    </row>
    <row r="570" spans="2:13">
      <c r="B570" s="132"/>
      <c r="C570" s="133"/>
      <c r="D570" s="134"/>
      <c r="E570" s="134"/>
      <c r="F570" s="134"/>
      <c r="G570" s="139"/>
      <c r="H570" s="134"/>
      <c r="I570" s="134"/>
      <c r="J570" s="146"/>
      <c r="K570" s="146"/>
      <c r="L570" s="146"/>
      <c r="M570" s="146"/>
    </row>
    <row r="571" spans="2:13">
      <c r="B571" s="132"/>
      <c r="C571" s="133"/>
      <c r="D571" s="134"/>
      <c r="E571" s="134"/>
      <c r="F571" s="134"/>
      <c r="G571" s="139"/>
      <c r="H571" s="134"/>
      <c r="I571" s="134"/>
      <c r="J571" s="146"/>
      <c r="K571" s="146"/>
      <c r="L571" s="146"/>
      <c r="M571" s="146"/>
    </row>
    <row r="572" spans="2:13">
      <c r="B572" s="132"/>
      <c r="C572" s="133"/>
      <c r="D572" s="134"/>
      <c r="E572" s="134"/>
      <c r="F572" s="134"/>
      <c r="G572" s="139"/>
      <c r="H572" s="134"/>
      <c r="I572" s="134"/>
      <c r="J572" s="146"/>
      <c r="K572" s="146"/>
      <c r="L572" s="146"/>
      <c r="M572" s="146"/>
    </row>
    <row r="573" spans="2:13">
      <c r="B573" s="132"/>
      <c r="C573" s="133"/>
      <c r="D573" s="134"/>
      <c r="E573" s="134"/>
      <c r="F573" s="134"/>
      <c r="G573" s="139"/>
      <c r="H573" s="134"/>
      <c r="I573" s="134"/>
      <c r="J573" s="146"/>
      <c r="K573" s="146"/>
      <c r="L573" s="146"/>
      <c r="M573" s="146"/>
    </row>
    <row r="574" spans="2:13">
      <c r="B574" s="132"/>
      <c r="C574" s="133"/>
      <c r="D574" s="134"/>
      <c r="E574" s="134"/>
      <c r="F574" s="134"/>
      <c r="G574" s="139"/>
      <c r="H574" s="134"/>
      <c r="I574" s="134"/>
      <c r="J574" s="146"/>
      <c r="K574" s="146"/>
      <c r="L574" s="146"/>
      <c r="M574" s="146"/>
    </row>
    <row r="575" spans="2:13">
      <c r="B575" s="132"/>
      <c r="C575" s="133"/>
      <c r="D575" s="134"/>
      <c r="E575" s="134"/>
      <c r="F575" s="134"/>
      <c r="G575" s="139"/>
      <c r="H575" s="134"/>
      <c r="I575" s="134"/>
      <c r="J575" s="146"/>
      <c r="K575" s="146"/>
      <c r="L575" s="146"/>
      <c r="M575" s="146"/>
    </row>
    <row r="576" spans="2:13">
      <c r="B576" s="132"/>
      <c r="C576" s="133"/>
      <c r="D576" s="134"/>
      <c r="E576" s="134"/>
      <c r="F576" s="134"/>
      <c r="G576" s="139"/>
      <c r="H576" s="134"/>
      <c r="I576" s="134"/>
      <c r="J576" s="146"/>
      <c r="K576" s="146"/>
      <c r="L576" s="146"/>
      <c r="M576" s="146"/>
    </row>
    <row r="577" spans="2:13">
      <c r="B577" s="132"/>
      <c r="C577" s="133"/>
      <c r="D577" s="134"/>
      <c r="E577" s="134"/>
      <c r="F577" s="134"/>
      <c r="G577" s="139"/>
      <c r="H577" s="134"/>
      <c r="I577" s="134"/>
      <c r="J577" s="146"/>
      <c r="K577" s="146"/>
      <c r="L577" s="146"/>
      <c r="M577" s="146"/>
    </row>
    <row r="578" spans="2:13">
      <c r="B578" s="132"/>
      <c r="C578" s="133"/>
      <c r="D578" s="134"/>
      <c r="E578" s="134"/>
      <c r="F578" s="134"/>
      <c r="G578" s="139"/>
      <c r="H578" s="134"/>
      <c r="I578" s="134"/>
      <c r="J578" s="146"/>
      <c r="K578" s="146"/>
      <c r="L578" s="146"/>
      <c r="M578" s="146"/>
    </row>
    <row r="579" spans="2:13">
      <c r="B579" s="132"/>
      <c r="C579" s="133"/>
      <c r="D579" s="134"/>
      <c r="E579" s="134"/>
      <c r="F579" s="134"/>
      <c r="G579" s="139"/>
      <c r="H579" s="134"/>
      <c r="I579" s="134"/>
      <c r="J579" s="146"/>
      <c r="K579" s="146"/>
      <c r="L579" s="146"/>
      <c r="M579" s="146"/>
    </row>
    <row r="580" spans="2:13">
      <c r="B580" s="132"/>
      <c r="C580" s="133"/>
      <c r="D580" s="134"/>
      <c r="E580" s="134"/>
      <c r="F580" s="134"/>
      <c r="G580" s="139"/>
      <c r="H580" s="134"/>
      <c r="I580" s="134"/>
      <c r="J580" s="146"/>
      <c r="K580" s="146"/>
      <c r="L580" s="146"/>
      <c r="M580" s="146"/>
    </row>
    <row r="581" spans="2:13">
      <c r="B581" s="132"/>
      <c r="C581" s="133"/>
      <c r="D581" s="134"/>
      <c r="E581" s="134"/>
      <c r="F581" s="134"/>
      <c r="G581" s="139"/>
      <c r="H581" s="134"/>
      <c r="I581" s="134"/>
      <c r="J581" s="146"/>
      <c r="K581" s="146"/>
      <c r="L581" s="146"/>
      <c r="M581" s="146"/>
    </row>
    <row r="582" spans="2:13">
      <c r="B582" s="132"/>
      <c r="C582" s="133"/>
      <c r="D582" s="134"/>
      <c r="E582" s="134"/>
      <c r="F582" s="134"/>
      <c r="G582" s="139"/>
      <c r="H582" s="134"/>
      <c r="I582" s="134"/>
      <c r="J582" s="146"/>
      <c r="K582" s="146"/>
      <c r="L582" s="146"/>
      <c r="M582" s="146"/>
    </row>
    <row r="583" spans="2:13">
      <c r="B583" s="132"/>
      <c r="C583" s="133"/>
      <c r="D583" s="134"/>
      <c r="E583" s="134"/>
      <c r="F583" s="134"/>
      <c r="G583" s="139"/>
      <c r="H583" s="134"/>
      <c r="I583" s="134"/>
      <c r="J583" s="146"/>
      <c r="K583" s="146"/>
      <c r="L583" s="146"/>
      <c r="M583" s="146"/>
    </row>
    <row r="584" spans="2:13">
      <c r="B584" s="132"/>
      <c r="C584" s="133"/>
      <c r="D584" s="134"/>
      <c r="E584" s="134"/>
      <c r="F584" s="134"/>
      <c r="G584" s="139"/>
      <c r="H584" s="134"/>
      <c r="I584" s="134"/>
      <c r="J584" s="146"/>
      <c r="K584" s="146"/>
      <c r="L584" s="146"/>
      <c r="M584" s="146"/>
    </row>
    <row r="585" spans="2:13">
      <c r="B585" s="132"/>
      <c r="C585" s="133"/>
      <c r="D585" s="134"/>
      <c r="E585" s="134"/>
      <c r="F585" s="134"/>
      <c r="G585" s="139"/>
      <c r="H585" s="134"/>
      <c r="I585" s="134"/>
      <c r="J585" s="146"/>
      <c r="K585" s="146"/>
      <c r="L585" s="146"/>
      <c r="M585" s="146"/>
    </row>
    <row r="586" spans="2:13">
      <c r="B586" s="132"/>
      <c r="C586" s="133"/>
      <c r="D586" s="134"/>
      <c r="E586" s="134"/>
      <c r="F586" s="134"/>
      <c r="G586" s="139"/>
      <c r="H586" s="134"/>
      <c r="I586" s="134"/>
      <c r="J586" s="146"/>
      <c r="K586" s="146"/>
      <c r="L586" s="146"/>
      <c r="M586" s="146"/>
    </row>
    <row r="587" spans="2:13">
      <c r="B587" s="132"/>
      <c r="C587" s="133"/>
      <c r="D587" s="134"/>
      <c r="E587" s="134"/>
      <c r="F587" s="134"/>
      <c r="G587" s="139"/>
      <c r="H587" s="134"/>
      <c r="I587" s="134"/>
      <c r="J587" s="146"/>
      <c r="K587" s="146"/>
      <c r="L587" s="146"/>
      <c r="M587" s="146"/>
    </row>
    <row r="588" spans="2:13">
      <c r="B588" s="132"/>
      <c r="C588" s="133"/>
      <c r="D588" s="134"/>
      <c r="E588" s="134"/>
      <c r="F588" s="134"/>
      <c r="G588" s="139"/>
      <c r="H588" s="134"/>
      <c r="I588" s="134"/>
      <c r="J588" s="146"/>
      <c r="K588" s="146"/>
      <c r="L588" s="146"/>
      <c r="M588" s="146"/>
    </row>
    <row r="589" spans="2:13">
      <c r="B589" s="132"/>
      <c r="C589" s="133"/>
      <c r="D589" s="134"/>
      <c r="E589" s="134"/>
      <c r="F589" s="134"/>
      <c r="G589" s="139"/>
      <c r="H589" s="134"/>
      <c r="I589" s="134"/>
      <c r="J589" s="146"/>
      <c r="K589" s="146"/>
      <c r="L589" s="146"/>
      <c r="M589" s="146"/>
    </row>
    <row r="590" spans="4:7">
      <c r="D590" s="159"/>
      <c r="E590" s="160"/>
      <c r="F590" s="159"/>
      <c r="G590" s="139"/>
    </row>
    <row r="591" spans="7:7">
      <c r="G591" s="139"/>
    </row>
  </sheetData>
  <mergeCells count="46">
    <mergeCell ref="B1:AS1"/>
    <mergeCell ref="B2:C2"/>
    <mergeCell ref="D2:M2"/>
    <mergeCell ref="B3:B5"/>
    <mergeCell ref="B6:B11"/>
    <mergeCell ref="B12:B16"/>
    <mergeCell ref="B17:B24"/>
    <mergeCell ref="B25:B34"/>
    <mergeCell ref="B35:B48"/>
    <mergeCell ref="B49:B54"/>
    <mergeCell ref="B55:B60"/>
    <mergeCell ref="B61:B69"/>
    <mergeCell ref="B70:B75"/>
    <mergeCell ref="B76:B83"/>
    <mergeCell ref="C3:C5"/>
    <mergeCell ref="C6:C11"/>
    <mergeCell ref="C12:C16"/>
    <mergeCell ref="C17:C24"/>
    <mergeCell ref="C25:C34"/>
    <mergeCell ref="C35:C48"/>
    <mergeCell ref="C49:C54"/>
    <mergeCell ref="C55:C60"/>
    <mergeCell ref="C61:C69"/>
    <mergeCell ref="C70:C75"/>
    <mergeCell ref="C76:C83"/>
    <mergeCell ref="D3:D5"/>
    <mergeCell ref="D6:D11"/>
    <mergeCell ref="D12:D16"/>
    <mergeCell ref="D17:D24"/>
    <mergeCell ref="D25:D34"/>
    <mergeCell ref="D35:D48"/>
    <mergeCell ref="D49:D54"/>
    <mergeCell ref="D55:D60"/>
    <mergeCell ref="D61:D69"/>
    <mergeCell ref="D70:D75"/>
    <mergeCell ref="D76:D83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AS3:AS4"/>
  </mergeCells>
  <pageMargins left="0.156944444444444" right="0.0784722222222222" top="0.0784722222222222" bottom="0.118055555555556" header="0.196527777777778" footer="0.196527777777778"/>
  <pageSetup paperSize="9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larlf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总装生产计划</vt:lpstr>
      <vt:lpstr>前装生产计划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silly</cp:lastModifiedBy>
  <dcterms:created xsi:type="dcterms:W3CDTF">2010-05-24T02:38:00Z</dcterms:created>
  <cp:lastPrinted>2021-08-26T15:23:00Z</cp:lastPrinted>
  <dcterms:modified xsi:type="dcterms:W3CDTF">2022-06-22T13:36:26Z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6969507A93834C59BAE9522546D409C2</vt:lpwstr>
  </property>
  <property fmtid="{D5CDD505-2E9C-101B-9397-08002B2CF9AE}" pid="3" name="KSOProductBuildVer">
    <vt:lpwstr>2052-11.1.0.11744</vt:lpwstr>
  </property>
  <property fmtid="{D5CDD505-2E9C-101B-9397-08002B2CF9AE}" pid="4" name="KSOReadingLayout">
    <vt:bool>true</vt:bool>
  </property>
</Properties>
</file>