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DD2356\HPC\Assignment2\Exercise2\"/>
    </mc:Choice>
  </mc:AlternateContent>
  <xr:revisionPtr revIDLastSave="0" documentId="13_ncr:1_{A7AD05DA-0EFC-40C4-89F3-91A29D14CB81}" xr6:coauthVersionLast="47" xr6:coauthVersionMax="47" xr10:uidLastSave="{00000000-0000-0000-0000-000000000000}"/>
  <bookViews>
    <workbookView xWindow="-110" yWindow="-110" windowWidth="25820" windowHeight="15500" xr2:uid="{52DE9CEA-1396-4F2D-B63C-B7704498179C}"/>
  </bookViews>
  <sheets>
    <sheet name="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T9" i="1"/>
  <c r="K24" i="1"/>
  <c r="N25" i="1"/>
  <c r="M25" i="1"/>
  <c r="L25" i="1"/>
  <c r="K25" i="1"/>
  <c r="N24" i="1"/>
  <c r="M24" i="1"/>
  <c r="L24" i="1"/>
  <c r="P2" i="1"/>
  <c r="P9" i="1"/>
  <c r="P10" i="1"/>
  <c r="P11" i="1"/>
  <c r="P3" i="1"/>
  <c r="P4" i="1"/>
  <c r="P5" i="1"/>
  <c r="H11" i="1"/>
  <c r="H10" i="1"/>
  <c r="H9" i="1"/>
  <c r="Q11" i="1"/>
  <c r="Q10" i="1"/>
  <c r="Q9" i="1"/>
  <c r="Q5" i="1"/>
  <c r="Q4" i="1"/>
  <c r="Q3" i="1"/>
  <c r="Q2" i="1"/>
  <c r="H2" i="1"/>
  <c r="H3" i="1"/>
  <c r="H4" i="1"/>
  <c r="H5" i="1"/>
</calcChain>
</file>

<file path=xl/sharedStrings.xml><?xml version="1.0" encoding="utf-8"?>
<sst xmlns="http://schemas.openxmlformats.org/spreadsheetml/2006/main" count="21" uniqueCount="7">
  <si>
    <t>std</t>
  </si>
  <si>
    <t>std</t>
    <phoneticPr fontId="1" type="noConversion"/>
  </si>
  <si>
    <t>guided</t>
  </si>
  <si>
    <t>dynamic</t>
  </si>
  <si>
    <t>static</t>
  </si>
  <si>
    <t>average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</si>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</sst>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'2'!$T$1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'2'!$U$2:$U$5</c:f>
                <c:numCache>
                  <c:formatCode>General</c:formatCode>
                  <c:ptCount val="4"/>
                  <c:pt idx="0">
                    <c:v>1816.9596701633168</c:v>
                  </c:pt>
                  <c:pt idx="1">
                    <c:v>3314.5049303025626</c:v>
                  </c:pt>
                  <c:pt idx="2">
                    <c:v>9661.930936256962</c:v>
                  </c:pt>
                  <c:pt idx="3">
                    <c:v>6077.5265740266523</c:v>
                  </c:pt>
                </c:numCache>
              </c:numRef>
            </c:plus>
            <c:minus>
              <c:numRef>
                <c:f>'2'!$U$2:$U$5</c:f>
                <c:numCache>
                  <c:formatCode>General</c:formatCode>
                  <c:ptCount val="4"/>
                  <c:pt idx="0">
                    <c:v>1816.9596701633168</c:v>
                  </c:pt>
                  <c:pt idx="1">
                    <c:v>3314.5049303025626</c:v>
                  </c:pt>
                  <c:pt idx="2">
                    <c:v>9661.930936256962</c:v>
                  </c:pt>
                  <c:pt idx="3">
                    <c:v>6077.5265740266523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'2'!$S$2:$S$5</c:f>
              <c:numCache>
                <c:formatCode>General</c:formatCode>
                <c:ptCount val="4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'2'!$T$2:$T$5</c:f>
              <c:numCache>
                <c:formatCode>General</c:formatCode>
                <c:ptCount val="4"/>
                <c:pt idx="0">
                  <c:v>11266.960000000001</c:v>
                </c:pt>
                <c:pt idx="1">
                  <c:v>47927.360000000001</c:v>
                </c:pt>
                <c:pt idx="2">
                  <c:v>46860.020000000004</c:v>
                </c:pt>
                <c:pt idx="3">
                  <c:v>38041.54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3-466B-A1B9-8CADB20C5A71}"/>
            </c:ext>
          </c:extLst>
        </c:ser>
        <c:ser>
          <c:idx val="1"/>
          <c:order val="1"/>
          <c:tx>
            <c:strRef>
              <c:f>'2'!$U$1</c:f>
              <c:strCache>
                <c:ptCount val="1"/>
                <c:pt idx="0">
                  <c:v>std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'2'!$S$2:$S$5</c:f>
              <c:numCache>
                <c:formatCode>General</c:formatCode>
                <c:ptCount val="4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'2'!$U$2:$U$5</c:f>
              <c:numCache>
                <c:formatCode>General</c:formatCode>
                <c:ptCount val="4"/>
                <c:pt idx="0">
                  <c:v>1816.9596701633168</c:v>
                </c:pt>
                <c:pt idx="1">
                  <c:v>3314.5049303025626</c:v>
                </c:pt>
                <c:pt idx="2">
                  <c:v>9661.930936256962</c:v>
                </c:pt>
                <c:pt idx="3">
                  <c:v>6077.5265740266523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3-466B-A1B9-8CADB20C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93670239"/>
        <c:axId val="1293674559"/>
      </c:barChart>
      <c:catAx>
        <c:axId val="129367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674559"/>
        <c:crosses val="autoZero"/>
        <c:auto val="1"/>
        <c:lblAlgn val="ctr"/>
        <c:lblOffset val="100"/>
        <c:noMultiLvlLbl val="0"/>
      </c:catAx>
      <c:valAx>
        <c:axId val="12936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670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'2'!$T$8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'2'!$U$9:$U$11</c:f>
                <c:numCache>
                  <c:formatCode>General</c:formatCode>
                  <c:ptCount val="3"/>
                  <c:pt idx="0">
                    <c:v>20553.127886960305</c:v>
                  </c:pt>
                  <c:pt idx="1">
                    <c:v>3.0088203668547644</c:v>
                  </c:pt>
                  <c:pt idx="2">
                    <c:v>18066.571211632796</c:v>
                  </c:pt>
                </c:numCache>
              </c:numRef>
            </c:plus>
            <c:minus>
              <c:numRef>
                <c:f>'2'!$U$9:$U$11</c:f>
                <c:numCache>
                  <c:formatCode>General</c:formatCode>
                  <c:ptCount val="3"/>
                  <c:pt idx="0">
                    <c:v>20553.127886960305</c:v>
                  </c:pt>
                  <c:pt idx="1">
                    <c:v>3.0088203668547644</c:v>
                  </c:pt>
                  <c:pt idx="2">
                    <c:v>18066.571211632796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'2'!$S$9:$S$11</c:f>
              <c:strCache>
                <c:ptCount val="3"/>
                <c:pt idx="0">
                  <c:v>guided</c:v>
                </c:pt>
                <c:pt idx="1">
                  <c:v>dynamic</c:v>
                </c:pt>
                <c:pt idx="2">
                  <c:v>static</c:v>
                </c:pt>
              </c:strCache>
            </c:strRef>
          </c:cat>
          <c:val>
            <c:numRef>
              <c:f>'2'!$T$9:$T$11</c:f>
              <c:numCache>
                <c:formatCode>General</c:formatCode>
                <c:ptCount val="3"/>
                <c:pt idx="0">
                  <c:v>29520.688858008885</c:v>
                </c:pt>
                <c:pt idx="1">
                  <c:v>299.76</c:v>
                </c:pt>
                <c:pt idx="2">
                  <c:v>693653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30A-80A6-F1E888385351}"/>
            </c:ext>
          </c:extLst>
        </c:ser>
        <c:ser>
          <c:idx val="1"/>
          <c:order val="1"/>
          <c:tx>
            <c:strRef>
              <c:f>'2'!$U$8</c:f>
              <c:strCache>
                <c:ptCount val="1"/>
                <c:pt idx="0">
                  <c:v>std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'2'!$S$9:$S$11</c:f>
              <c:strCache>
                <c:ptCount val="3"/>
                <c:pt idx="0">
                  <c:v>guided</c:v>
                </c:pt>
                <c:pt idx="1">
                  <c:v>dynamic</c:v>
                </c:pt>
                <c:pt idx="2">
                  <c:v>static</c:v>
                </c:pt>
              </c:strCache>
            </c:strRef>
          </c:cat>
          <c:val>
            <c:numRef>
              <c:f>'2'!$U$9:$U$11</c:f>
              <c:numCache>
                <c:formatCode>General</c:formatCode>
                <c:ptCount val="3"/>
                <c:pt idx="0">
                  <c:v>20553.127886960305</c:v>
                </c:pt>
                <c:pt idx="1">
                  <c:v>3.0088203668547644</c:v>
                </c:pt>
                <c:pt idx="2">
                  <c:v>18066.571211632796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7-430A-80A6-F1E88838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0197263"/>
        <c:axId val="799245951"/>
      </c:barChart>
      <c:catAx>
        <c:axId val="115019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245951"/>
        <c:crosses val="autoZero"/>
        <c:auto val="1"/>
        <c:lblAlgn val="ctr"/>
        <c:lblOffset val="100"/>
        <c:noMultiLvlLbl val="0"/>
      </c:catAx>
      <c:valAx>
        <c:axId val="7992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</a:rPr>
                  <a:t>bandwidth(MB/s)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197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450850</xdr:colOff>
      <xdr:row>0</xdr:row>
      <xdr:rowOff>149225</xdr:rowOff>
    </xdr:from>
    <xdr:to>
      <xdr:col>29</xdr:col>
      <xdr:colOff>400050</xdr:colOff>
      <xdr:row>16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597A045-B82E-BC34-6A24-0FB3FD536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476250</xdr:colOff>
      <xdr:row>18</xdr:row>
      <xdr:rowOff>123825</xdr:rowOff>
    </xdr:from>
    <xdr:to>
      <xdr:col>29</xdr:col>
      <xdr:colOff>425450</xdr:colOff>
      <xdr:row>34</xdr:row>
      <xdr:rowOff>22225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07FC22-3372-68CF-7580-BB205A89C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4BFA-B7C2-46CF-9A09-5C0F71797E63}">
  <dimension ref="A1:U25"/>
  <sheetViews>
    <sheetView tabSelected="1" topLeftCell="J1" zoomScaleNormal="100" workbookViewId="0">
      <selection activeCell="J1" sqref="J1:Q5"/>
    </sheetView>
  </sheetViews>
  <sheetFormatPr defaultRowHeight="14" x14ac:dyDescent="0.3"/>
  <sheetData>
    <row r="1" spans="1:21" x14ac:dyDescent="0.3">
      <c r="B1">
        <v>1</v>
      </c>
      <c r="C1">
        <v>2</v>
      </c>
      <c r="D1">
        <v>3</v>
      </c>
      <c r="E1">
        <v>4</v>
      </c>
      <c r="F1">
        <v>5</v>
      </c>
      <c r="H1" t="s">
        <v>1</v>
      </c>
      <c r="K1">
        <v>1</v>
      </c>
      <c r="L1">
        <v>2</v>
      </c>
      <c r="M1">
        <v>3</v>
      </c>
      <c r="N1">
        <v>4</v>
      </c>
      <c r="O1">
        <v>5</v>
      </c>
      <c r="P1" t="s">
        <v>6</v>
      </c>
      <c r="Q1" t="s">
        <v>1</v>
      </c>
      <c r="T1" t="s">
        <v>5</v>
      </c>
      <c r="U1" t="s">
        <v>0</v>
      </c>
    </row>
    <row r="2" spans="1:21" x14ac:dyDescent="0.3">
      <c r="A2">
        <v>1</v>
      </c>
      <c r="B2">
        <v>10351.799999999999</v>
      </c>
      <c r="C2">
        <v>10330.5</v>
      </c>
      <c r="D2">
        <v>9995.5</v>
      </c>
      <c r="E2">
        <v>10271.700000000001</v>
      </c>
      <c r="F2">
        <v>10202.799999999999</v>
      </c>
      <c r="H2">
        <f>_xlfn.STDEV.S(B2:F2)</f>
        <v>143.52997247961829</v>
      </c>
      <c r="J2">
        <v>1</v>
      </c>
      <c r="K2">
        <v>12410.8</v>
      </c>
      <c r="L2">
        <v>8576.7999999999993</v>
      </c>
      <c r="M2">
        <v>10181.4</v>
      </c>
      <c r="N2">
        <v>12678.3</v>
      </c>
      <c r="O2">
        <v>12487.5</v>
      </c>
      <c r="P2">
        <f>AVERAGE(K2:O2)</f>
        <v>11266.960000000001</v>
      </c>
      <c r="Q2">
        <f>_xlfn.STDEV.S(K2:O2)</f>
        <v>1816.9596701633168</v>
      </c>
      <c r="S2">
        <v>1</v>
      </c>
      <c r="T2">
        <v>11266.960000000001</v>
      </c>
      <c r="U2">
        <v>1816.9596701633168</v>
      </c>
    </row>
    <row r="3" spans="1:21" x14ac:dyDescent="0.3">
      <c r="A3">
        <v>32</v>
      </c>
      <c r="B3">
        <v>52338.8</v>
      </c>
      <c r="C3">
        <v>51428.4</v>
      </c>
      <c r="D3">
        <v>52257.3</v>
      </c>
      <c r="E3">
        <v>52168</v>
      </c>
      <c r="F3">
        <v>51365.4</v>
      </c>
      <c r="H3">
        <f>_xlfn.STDEV.S(B3:F3)</f>
        <v>474.22725775729128</v>
      </c>
      <c r="J3">
        <v>32</v>
      </c>
      <c r="K3">
        <v>52825</v>
      </c>
      <c r="L3">
        <v>47309.7</v>
      </c>
      <c r="M3">
        <v>49185.599999999999</v>
      </c>
      <c r="N3">
        <v>44005.8</v>
      </c>
      <c r="O3">
        <v>46310.7</v>
      </c>
      <c r="P3">
        <f t="shared" ref="P3:P11" si="0">AVERAGE(K3:O3)</f>
        <v>47927.360000000001</v>
      </c>
      <c r="Q3">
        <f>_xlfn.STDEV.S(K3:O3)</f>
        <v>3314.5049303025626</v>
      </c>
      <c r="S3">
        <v>32</v>
      </c>
      <c r="T3">
        <v>47927.360000000001</v>
      </c>
      <c r="U3">
        <v>3314.5049303025626</v>
      </c>
    </row>
    <row r="4" spans="1:21" x14ac:dyDescent="0.3">
      <c r="A4">
        <v>64</v>
      </c>
      <c r="B4">
        <v>36866.9</v>
      </c>
      <c r="C4">
        <v>38601.599999999999</v>
      </c>
      <c r="D4">
        <v>39023.599999999999</v>
      </c>
      <c r="E4">
        <v>37313.800000000003</v>
      </c>
      <c r="F4">
        <v>43656.6</v>
      </c>
      <c r="H4">
        <f>_xlfn.STDEV.S(B4:F4)</f>
        <v>2701.5647262281154</v>
      </c>
      <c r="J4">
        <v>64</v>
      </c>
      <c r="K4">
        <v>61965.7</v>
      </c>
      <c r="L4">
        <v>41183.699999999997</v>
      </c>
      <c r="M4">
        <v>36265.300000000003</v>
      </c>
      <c r="N4">
        <v>47645.599999999999</v>
      </c>
      <c r="O4">
        <v>47239.8</v>
      </c>
      <c r="P4">
        <f t="shared" si="0"/>
        <v>46860.020000000004</v>
      </c>
      <c r="Q4">
        <f>_xlfn.STDEV.S(K4:O4)</f>
        <v>9661.930936256962</v>
      </c>
      <c r="S4">
        <v>64</v>
      </c>
      <c r="T4">
        <v>46860.020000000004</v>
      </c>
      <c r="U4">
        <v>9661.930936256962</v>
      </c>
    </row>
    <row r="5" spans="1:21" x14ac:dyDescent="0.3">
      <c r="A5">
        <v>128</v>
      </c>
      <c r="B5">
        <v>55770.7</v>
      </c>
      <c r="C5">
        <v>39254.1</v>
      </c>
      <c r="D5">
        <v>24088.799999999999</v>
      </c>
      <c r="E5">
        <v>31697</v>
      </c>
      <c r="F5">
        <v>50219.9</v>
      </c>
      <c r="H5">
        <f>_xlfn.STDEV.S(B5:F5)</f>
        <v>12996.263017690919</v>
      </c>
      <c r="J5">
        <v>128</v>
      </c>
      <c r="K5">
        <v>31020.1</v>
      </c>
      <c r="L5">
        <v>33500.800000000003</v>
      </c>
      <c r="M5">
        <v>44052</v>
      </c>
      <c r="N5">
        <v>37191.800000000003</v>
      </c>
      <c r="O5">
        <v>44443</v>
      </c>
      <c r="P5">
        <f t="shared" si="0"/>
        <v>38041.54</v>
      </c>
      <c r="Q5">
        <f>_xlfn.STDEV.S(K5:O5)</f>
        <v>6077.5265740266523</v>
      </c>
      <c r="S5">
        <v>128</v>
      </c>
      <c r="T5">
        <v>38041.54</v>
      </c>
      <c r="U5">
        <v>6077.5265740266523</v>
      </c>
    </row>
    <row r="8" spans="1:21" x14ac:dyDescent="0.3">
      <c r="B8">
        <v>1</v>
      </c>
      <c r="C8">
        <v>2</v>
      </c>
      <c r="D8">
        <v>3</v>
      </c>
      <c r="E8">
        <v>4</v>
      </c>
      <c r="F8">
        <v>5</v>
      </c>
      <c r="H8" t="s">
        <v>1</v>
      </c>
      <c r="K8">
        <v>1</v>
      </c>
      <c r="L8">
        <v>2</v>
      </c>
      <c r="M8">
        <v>3</v>
      </c>
      <c r="N8">
        <v>4</v>
      </c>
      <c r="O8">
        <v>5</v>
      </c>
      <c r="P8" t="s">
        <v>6</v>
      </c>
      <c r="Q8" t="s">
        <v>1</v>
      </c>
      <c r="T8" t="s">
        <v>5</v>
      </c>
      <c r="U8" t="s">
        <v>0</v>
      </c>
    </row>
    <row r="9" spans="1:21" x14ac:dyDescent="0.3">
      <c r="A9" t="s">
        <v>2</v>
      </c>
      <c r="B9">
        <v>55770.7</v>
      </c>
      <c r="C9">
        <v>39254.1</v>
      </c>
      <c r="D9">
        <v>24088.799999999999</v>
      </c>
      <c r="E9">
        <v>31697</v>
      </c>
      <c r="F9">
        <v>50219.9</v>
      </c>
      <c r="H9">
        <f>_xlfn.STDEV.S(B9:F9)</f>
        <v>12996.263017690919</v>
      </c>
      <c r="J9" t="s">
        <v>2</v>
      </c>
      <c r="K9">
        <v>31020.1</v>
      </c>
      <c r="L9">
        <v>33500.800000000003</v>
      </c>
      <c r="M9">
        <v>44052</v>
      </c>
      <c r="N9">
        <v>37191.800000000003</v>
      </c>
      <c r="O9">
        <v>44443</v>
      </c>
      <c r="P9">
        <f>AVERAGE(K9:O9)</f>
        <v>38041.54</v>
      </c>
      <c r="Q9">
        <f>_xlfn.STDEV.S(K9:O9)</f>
        <v>6077.5265740266523</v>
      </c>
      <c r="S9" t="s">
        <v>2</v>
      </c>
      <c r="T9">
        <f>AVERAGE(O9:S9)</f>
        <v>29520.688858008885</v>
      </c>
      <c r="U9">
        <f>_xlfn.STDEV.S(O9:S9)</f>
        <v>20553.127886960305</v>
      </c>
    </row>
    <row r="10" spans="1:21" x14ac:dyDescent="0.3">
      <c r="A10" t="s">
        <v>3</v>
      </c>
      <c r="B10">
        <v>307</v>
      </c>
      <c r="C10">
        <v>307.60000000000002</v>
      </c>
      <c r="D10">
        <v>311.2</v>
      </c>
      <c r="E10">
        <v>302.8</v>
      </c>
      <c r="F10">
        <v>290.89999999999998</v>
      </c>
      <c r="H10">
        <f>_xlfn.STDEV.S(B10:F10)</f>
        <v>7.8549347546622021</v>
      </c>
      <c r="J10" t="s">
        <v>3</v>
      </c>
      <c r="K10">
        <v>301.8</v>
      </c>
      <c r="L10">
        <v>301.2</v>
      </c>
      <c r="M10">
        <v>301.8</v>
      </c>
      <c r="N10">
        <v>299.3</v>
      </c>
      <c r="O10">
        <v>294.7</v>
      </c>
      <c r="P10">
        <f t="shared" si="0"/>
        <v>299.76</v>
      </c>
      <c r="Q10">
        <f>_xlfn.STDEV.S(K10:O10)</f>
        <v>3.0088203668547644</v>
      </c>
      <c r="S10" t="s">
        <v>3</v>
      </c>
      <c r="T10">
        <v>299.76</v>
      </c>
      <c r="U10">
        <v>3.0088203668547644</v>
      </c>
    </row>
    <row r="11" spans="1:21" x14ac:dyDescent="0.3">
      <c r="A11" t="s">
        <v>4</v>
      </c>
      <c r="B11">
        <v>696150</v>
      </c>
      <c r="C11">
        <v>737460</v>
      </c>
      <c r="D11">
        <v>720825.6</v>
      </c>
      <c r="E11">
        <v>733430.2</v>
      </c>
      <c r="F11">
        <v>744000.7</v>
      </c>
      <c r="H11">
        <f>_xlfn.STDEV.S(B11:F11)</f>
        <v>18892.226069470995</v>
      </c>
      <c r="J11" t="s">
        <v>4</v>
      </c>
      <c r="K11">
        <v>701975.6</v>
      </c>
      <c r="L11">
        <v>669081.4</v>
      </c>
      <c r="M11">
        <v>701975.6</v>
      </c>
      <c r="N11">
        <v>713924.1</v>
      </c>
      <c r="O11">
        <v>681308.3</v>
      </c>
      <c r="P11">
        <f t="shared" si="0"/>
        <v>693653</v>
      </c>
      <c r="Q11">
        <f>_xlfn.STDEV.S(K11:O11)</f>
        <v>18066.571211632796</v>
      </c>
      <c r="S11" t="s">
        <v>4</v>
      </c>
      <c r="T11">
        <v>693653</v>
      </c>
      <c r="U11">
        <v>18066.571211632796</v>
      </c>
    </row>
    <row r="18" spans="10:14" x14ac:dyDescent="0.3">
      <c r="K18">
        <v>1</v>
      </c>
      <c r="L18">
        <v>32</v>
      </c>
      <c r="M18">
        <v>64</v>
      </c>
      <c r="N18">
        <v>128</v>
      </c>
    </row>
    <row r="19" spans="10:14" x14ac:dyDescent="0.3">
      <c r="J19">
        <v>1</v>
      </c>
      <c r="K19">
        <v>12410.8</v>
      </c>
      <c r="L19">
        <v>52825</v>
      </c>
      <c r="M19">
        <v>61965.7</v>
      </c>
      <c r="N19">
        <v>31020.1</v>
      </c>
    </row>
    <row r="20" spans="10:14" x14ac:dyDescent="0.3">
      <c r="J20">
        <v>2</v>
      </c>
      <c r="K20">
        <v>8576.7999999999993</v>
      </c>
      <c r="L20">
        <v>47309.7</v>
      </c>
      <c r="M20">
        <v>41183.699999999997</v>
      </c>
      <c r="N20">
        <v>33500.800000000003</v>
      </c>
    </row>
    <row r="21" spans="10:14" x14ac:dyDescent="0.3">
      <c r="J21">
        <v>3</v>
      </c>
      <c r="K21">
        <v>10181.4</v>
      </c>
      <c r="L21">
        <v>49185.599999999999</v>
      </c>
      <c r="M21">
        <v>36265.300000000003</v>
      </c>
      <c r="N21">
        <v>44052</v>
      </c>
    </row>
    <row r="22" spans="10:14" x14ac:dyDescent="0.3">
      <c r="J22">
        <v>4</v>
      </c>
      <c r="K22">
        <v>12678.3</v>
      </c>
      <c r="L22">
        <v>44005.8</v>
      </c>
      <c r="M22">
        <v>47645.599999999999</v>
      </c>
      <c r="N22">
        <v>37191.800000000003</v>
      </c>
    </row>
    <row r="23" spans="10:14" x14ac:dyDescent="0.3">
      <c r="J23">
        <v>5</v>
      </c>
      <c r="K23">
        <v>12487.5</v>
      </c>
      <c r="L23">
        <v>46310.7</v>
      </c>
      <c r="M23">
        <v>47239.8</v>
      </c>
      <c r="N23">
        <v>44443</v>
      </c>
    </row>
    <row r="24" spans="10:14" x14ac:dyDescent="0.3">
      <c r="J24" t="s">
        <v>6</v>
      </c>
      <c r="K24">
        <f>AVERAGE(K19:K23)</f>
        <v>11266.960000000001</v>
      </c>
      <c r="L24">
        <f>AVERAGE(L19:L23)</f>
        <v>47927.360000000001</v>
      </c>
      <c r="M24">
        <f>AVERAGE(M19:M23)</f>
        <v>46860.020000000004</v>
      </c>
      <c r="N24">
        <f>AVERAGE(N19:N23)</f>
        <v>38041.54</v>
      </c>
    </row>
    <row r="25" spans="10:14" x14ac:dyDescent="0.3">
      <c r="J25" t="s">
        <v>1</v>
      </c>
      <c r="K25">
        <f>_xlfn.STDEV.S(K19:K23)</f>
        <v>1816.9596701633168</v>
      </c>
      <c r="L25">
        <f>_xlfn.STDEV.S(L19:L23)</f>
        <v>3314.5049303025626</v>
      </c>
      <c r="M25">
        <f>_xlfn.STDEV.S(M19:M23)</f>
        <v>9661.930936256962</v>
      </c>
      <c r="N25">
        <f>_xlfn.STDEV.S(N19:N23)</f>
        <v>6077.5265740266523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AMomozZz</dc:creator>
  <cp:lastModifiedBy>龙 马</cp:lastModifiedBy>
  <cp:lastPrinted>2024-04-12T15:44:00Z</cp:lastPrinted>
  <dcterms:created xsi:type="dcterms:W3CDTF">2024-04-12T14:10:05Z</dcterms:created>
  <dcterms:modified xsi:type="dcterms:W3CDTF">2024-04-12T22:48:45Z</dcterms:modified>
</cp:coreProperties>
</file>