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DD2356\HPC\Assignment2\Exercise4\"/>
    </mc:Choice>
  </mc:AlternateContent>
  <xr:revisionPtr revIDLastSave="0" documentId="13_ncr:1_{0907DAE0-1C1D-4CB4-A71B-08F5FCC24B14}" xr6:coauthVersionLast="47" xr6:coauthVersionMax="47" xr10:uidLastSave="{00000000-0000-0000-0000-000000000000}"/>
  <bookViews>
    <workbookView xWindow="-110" yWindow="-110" windowWidth="25820" windowHeight="15500" xr2:uid="{52DE9CEA-1396-4F2D-B63C-B7704498179C}"/>
  </bookViews>
  <sheets>
    <sheet name="4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6" i="2"/>
  <c r="I5" i="2"/>
  <c r="I4" i="2"/>
  <c r="I3" i="2"/>
  <c r="G3" i="2"/>
  <c r="H3" i="2"/>
  <c r="G4" i="2"/>
  <c r="H4" i="2"/>
  <c r="G5" i="2"/>
  <c r="H5" i="2"/>
  <c r="G6" i="2"/>
  <c r="H6" i="2"/>
  <c r="G2" i="2"/>
  <c r="H2" i="2"/>
</calcChain>
</file>

<file path=xl/sharedStrings.xml><?xml version="1.0" encoding="utf-8"?>
<sst xmlns="http://schemas.openxmlformats.org/spreadsheetml/2006/main" count="8" uniqueCount="7">
  <si>
    <t>std</t>
  </si>
  <si>
    <t>std</t>
    <phoneticPr fontId="1" type="noConversion"/>
  </si>
  <si>
    <t>average</t>
  </si>
  <si>
    <t>average</t>
    <phoneticPr fontId="1" type="noConversion"/>
  </si>
  <si>
    <t>speed-up</t>
  </si>
  <si>
    <t>speed-up</t>
    <phoneticPr fontId="1" type="noConversion"/>
  </si>
  <si>
    <t>serial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</si>
</sst>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70C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'4'!$M$1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'4'!$O$2:$O$6</c:f>
                <c:numCache>
                  <c:formatCode>General</c:formatCode>
                  <c:ptCount val="5"/>
                  <c:pt idx="0">
                    <c:v>0.14431900540365422</c:v>
                  </c:pt>
                  <c:pt idx="1">
                    <c:v>0.59789277693061404</c:v>
                  </c:pt>
                  <c:pt idx="2">
                    <c:v>2.4814600540810339E-3</c:v>
                  </c:pt>
                  <c:pt idx="3">
                    <c:v>8.823179800956123E-3</c:v>
                  </c:pt>
                  <c:pt idx="4">
                    <c:v>6.7203813656666776E-3</c:v>
                  </c:pt>
                </c:numCache>
              </c:numRef>
            </c:plus>
            <c:minus>
              <c:numRef>
                <c:f>'4'!$O$2:$O$6</c:f>
                <c:numCache>
                  <c:formatCode>General</c:formatCode>
                  <c:ptCount val="5"/>
                  <c:pt idx="0">
                    <c:v>0.14431900540365422</c:v>
                  </c:pt>
                  <c:pt idx="1">
                    <c:v>0.59789277693061404</c:v>
                  </c:pt>
                  <c:pt idx="2">
                    <c:v>2.4814600540810339E-3</c:v>
                  </c:pt>
                  <c:pt idx="3">
                    <c:v>8.823179800956123E-3</c:v>
                  </c:pt>
                  <c:pt idx="4">
                    <c:v>6.7203813656666776E-3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'4'!$L$2:$L$6</c:f>
              <c:strCache>
                <c:ptCount val="5"/>
                <c:pt idx="0">
                  <c:v>serial</c:v>
                </c:pt>
                <c:pt idx="1">
                  <c:v>1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'4'!$M$2:$M$6</c:f>
              <c:numCache>
                <c:formatCode>General</c:formatCode>
                <c:ptCount val="5"/>
                <c:pt idx="0">
                  <c:v>23.262641800000004</c:v>
                </c:pt>
                <c:pt idx="1">
                  <c:v>23.0004904</c:v>
                </c:pt>
                <c:pt idx="2">
                  <c:v>0.61110299999999995</c:v>
                </c:pt>
                <c:pt idx="3">
                  <c:v>0.32953660000000007</c:v>
                </c:pt>
                <c:pt idx="4">
                  <c:v>0.17829579999999998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D-4E1B-AEB8-CDE3103B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9013664"/>
        <c:axId val="2069014144"/>
      </c:barChart>
      <c:lineChart>
        <c:grouping val="standard"/>
        <c:varyColors val="0"/>
        <c:ser>
          <c:idx val="1"/>
          <c:order val="1"/>
          <c:tx>
            <c:strRef>
              <c:f>'4'!$N$1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'4'!$L$2:$L$6</c:f>
              <c:strCache>
                <c:ptCount val="5"/>
                <c:pt idx="0">
                  <c:v>serial</c:v>
                </c:pt>
                <c:pt idx="1">
                  <c:v>1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'4'!$N$2:$N$6</c:f>
              <c:numCache>
                <c:formatCode>General</c:formatCode>
                <c:ptCount val="5"/>
                <c:pt idx="0">
                  <c:v>1</c:v>
                </c:pt>
                <c:pt idx="1">
                  <c:v>1.0113976439389312</c:v>
                </c:pt>
                <c:pt idx="2">
                  <c:v>38.066646375488268</c:v>
                </c:pt>
                <c:pt idx="3">
                  <c:v>70.591982195604373</c:v>
                </c:pt>
                <c:pt idx="4">
                  <c:v>130.47218050004548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D-4E1B-AEB8-CDE3103B22DA}"/>
            </c:ext>
          </c:extLst>
        </c:ser>
        <c:ser>
          <c:idx val="2"/>
          <c:order val="2"/>
          <c:tx>
            <c:strRef>
              <c:f>'4'!$O$1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'4'!$L$2:$L$6</c:f>
              <c:strCache>
                <c:ptCount val="5"/>
                <c:pt idx="0">
                  <c:v>serial</c:v>
                </c:pt>
                <c:pt idx="1">
                  <c:v>1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'4'!$O$2:$O$6</c:f>
              <c:numCache>
                <c:formatCode>General</c:formatCode>
                <c:ptCount val="5"/>
                <c:pt idx="0">
                  <c:v>0.14431900540365422</c:v>
                </c:pt>
                <c:pt idx="1">
                  <c:v>0.59789277693061404</c:v>
                </c:pt>
                <c:pt idx="2">
                  <c:v>2.4814600540810339E-3</c:v>
                </c:pt>
                <c:pt idx="3">
                  <c:v>8.823179800956123E-3</c:v>
                </c:pt>
                <c:pt idx="4">
                  <c:v>6.7203813656666776E-3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D-4E1B-AEB8-CDE3103B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013184"/>
        <c:axId val="2069006464"/>
      </c:lineChart>
      <c:catAx>
        <c:axId val="20690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014144"/>
        <c:crosses val="autoZero"/>
        <c:auto val="1"/>
        <c:lblAlgn val="ctr"/>
        <c:lblOffset val="100"/>
        <c:noMultiLvlLbl val="0"/>
      </c:catAx>
      <c:valAx>
        <c:axId val="20690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accent1"/>
                    </a:solidFill>
                  </a:rPr>
                  <a:t>Time(second)</a:t>
                </a:r>
                <a:endParaRPr lang="zh-CN" altLang="en-US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013664"/>
        <c:crosses val="autoZero"/>
        <c:crossBetween val="between"/>
      </c:valAx>
      <c:valAx>
        <c:axId val="2069006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accent2"/>
                    </a:solidFill>
                  </a:rPr>
                  <a:t>Speed-up</a:t>
                </a:r>
                <a:endParaRPr lang="zh-CN" altLang="en-US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013184"/>
        <c:crosses val="max"/>
        <c:crossBetween val="between"/>
      </c:valAx>
      <c:catAx>
        <c:axId val="206901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0064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12</xdr:row>
      <xdr:rowOff>85724</xdr:rowOff>
    </xdr:from>
    <xdr:to>
      <xdr:col>16</xdr:col>
      <xdr:colOff>241300</xdr:colOff>
      <xdr:row>28</xdr:row>
      <xdr:rowOff>82549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9F8013-161B-8315-ABB8-B266121D6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08DD-88D5-444E-9F4A-B6DDF14A1C17}">
  <dimension ref="A1:Q7"/>
  <sheetViews>
    <sheetView tabSelected="1" zoomScaleNormal="100" workbookViewId="0">
      <selection activeCell="W9" sqref="W9"/>
    </sheetView>
  </sheetViews>
  <sheetFormatPr defaultRowHeight="14" x14ac:dyDescent="0.3"/>
  <sheetData>
    <row r="1" spans="1:17" x14ac:dyDescent="0.3">
      <c r="B1">
        <v>1</v>
      </c>
      <c r="C1">
        <v>2</v>
      </c>
      <c r="D1">
        <v>3</v>
      </c>
      <c r="E1">
        <v>4</v>
      </c>
      <c r="F1">
        <v>5</v>
      </c>
      <c r="G1" t="s">
        <v>3</v>
      </c>
      <c r="H1" t="s">
        <v>1</v>
      </c>
      <c r="I1" t="s">
        <v>5</v>
      </c>
      <c r="M1" t="s">
        <v>2</v>
      </c>
      <c r="N1" t="s">
        <v>4</v>
      </c>
      <c r="O1" t="s">
        <v>0</v>
      </c>
    </row>
    <row r="2" spans="1:17" x14ac:dyDescent="0.3">
      <c r="A2" t="s">
        <v>6</v>
      </c>
      <c r="B2">
        <v>23.257532999999999</v>
      </c>
      <c r="C2">
        <v>23.452611000000001</v>
      </c>
      <c r="D2">
        <v>23.338412000000002</v>
      </c>
      <c r="E2">
        <v>23.193532000000001</v>
      </c>
      <c r="F2">
        <v>23.071121000000002</v>
      </c>
      <c r="G2">
        <f>AVERAGE(B2:F2)</f>
        <v>23.262641800000004</v>
      </c>
      <c r="H2">
        <f>_xlfn.STDEV.S(B2:F2)</f>
        <v>0.14431900540365422</v>
      </c>
      <c r="I2">
        <f>$G2/G2</f>
        <v>1</v>
      </c>
      <c r="L2" t="s">
        <v>6</v>
      </c>
      <c r="M2">
        <v>23.262641800000004</v>
      </c>
      <c r="N2">
        <v>1</v>
      </c>
      <c r="O2">
        <v>0.14431900540365422</v>
      </c>
    </row>
    <row r="3" spans="1:17" x14ac:dyDescent="0.3">
      <c r="A3">
        <v>1</v>
      </c>
      <c r="B3">
        <v>23.327271</v>
      </c>
      <c r="C3">
        <v>22.321335999999999</v>
      </c>
      <c r="D3">
        <v>23.635511000000001</v>
      </c>
      <c r="E3">
        <v>23.316699</v>
      </c>
      <c r="F3">
        <v>22.401634999999999</v>
      </c>
      <c r="G3">
        <f t="shared" ref="G3:G6" si="0">AVERAGE(B3:F3)</f>
        <v>23.0004904</v>
      </c>
      <c r="H3">
        <f t="shared" ref="H3:H6" si="1">_xlfn.STDEV.S(B3:F3)</f>
        <v>0.59789277693061404</v>
      </c>
      <c r="I3">
        <f>$G2/G3</f>
        <v>1.0113976439389312</v>
      </c>
      <c r="L3">
        <v>1</v>
      </c>
      <c r="M3">
        <v>23.0004904</v>
      </c>
      <c r="N3">
        <v>1.0113976439389312</v>
      </c>
      <c r="O3">
        <v>0.59789277693061404</v>
      </c>
    </row>
    <row r="4" spans="1:17" x14ac:dyDescent="0.3">
      <c r="A4">
        <v>32</v>
      </c>
      <c r="B4">
        <v>0.60992000000000002</v>
      </c>
      <c r="C4">
        <v>0.61033400000000004</v>
      </c>
      <c r="D4">
        <v>0.61547399999999997</v>
      </c>
      <c r="E4">
        <v>0.61044500000000002</v>
      </c>
      <c r="F4">
        <v>0.60934200000000005</v>
      </c>
      <c r="G4">
        <f t="shared" si="0"/>
        <v>0.61110299999999995</v>
      </c>
      <c r="H4">
        <f t="shared" si="1"/>
        <v>2.4814600540810339E-3</v>
      </c>
      <c r="I4">
        <f>$G2/G4</f>
        <v>38.066646375488268</v>
      </c>
      <c r="L4">
        <v>32</v>
      </c>
      <c r="M4">
        <v>0.61110299999999995</v>
      </c>
      <c r="N4">
        <v>38.066646375488268</v>
      </c>
      <c r="O4">
        <v>2.4814600540810339E-3</v>
      </c>
    </row>
    <row r="5" spans="1:17" x14ac:dyDescent="0.3">
      <c r="A5">
        <v>64</v>
      </c>
      <c r="B5">
        <v>0.34527600000000003</v>
      </c>
      <c r="C5">
        <v>0.32471100000000003</v>
      </c>
      <c r="D5">
        <v>0.32522800000000002</v>
      </c>
      <c r="E5">
        <v>0.32624999999999998</v>
      </c>
      <c r="F5">
        <v>0.32621800000000001</v>
      </c>
      <c r="G5">
        <f t="shared" si="0"/>
        <v>0.32953660000000007</v>
      </c>
      <c r="H5">
        <f t="shared" si="1"/>
        <v>8.823179800956123E-3</v>
      </c>
      <c r="I5">
        <f>$G2/G5</f>
        <v>70.591982195604373</v>
      </c>
      <c r="L5">
        <v>64</v>
      </c>
      <c r="M5">
        <v>0.32953660000000007</v>
      </c>
      <c r="N5">
        <v>70.591982195604373</v>
      </c>
      <c r="O5">
        <v>8.823179800956123E-3</v>
      </c>
    </row>
    <row r="6" spans="1:17" x14ac:dyDescent="0.3">
      <c r="A6">
        <v>128</v>
      </c>
      <c r="B6">
        <v>0.19020799999999999</v>
      </c>
      <c r="C6">
        <v>0.17565500000000001</v>
      </c>
      <c r="D6">
        <v>0.176367</v>
      </c>
      <c r="E6">
        <v>0.17388200000000001</v>
      </c>
      <c r="F6">
        <v>0.175367</v>
      </c>
      <c r="G6">
        <f t="shared" si="0"/>
        <v>0.17829579999999998</v>
      </c>
      <c r="H6">
        <f t="shared" si="1"/>
        <v>6.7203813656666776E-3</v>
      </c>
      <c r="I6">
        <f>$G2/G6</f>
        <v>130.47218050004548</v>
      </c>
      <c r="L6">
        <v>128</v>
      </c>
      <c r="M6">
        <v>0.17829579999999998</v>
      </c>
      <c r="N6">
        <v>130.47218050004548</v>
      </c>
      <c r="O6">
        <v>6.7203813656666776E-3</v>
      </c>
    </row>
    <row r="7" spans="1:17" x14ac:dyDescent="0.3">
      <c r="Q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AMomozZz</dc:creator>
  <cp:lastModifiedBy>龙 马</cp:lastModifiedBy>
  <cp:lastPrinted>2024-04-12T15:44:00Z</cp:lastPrinted>
  <dcterms:created xsi:type="dcterms:W3CDTF">2024-04-12T14:10:05Z</dcterms:created>
  <dcterms:modified xsi:type="dcterms:W3CDTF">2024-04-12T22:48:33Z</dcterms:modified>
</cp:coreProperties>
</file>