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2024FinTechathon_AI\Chen Lunchao\"/>
    </mc:Choice>
  </mc:AlternateContent>
  <xr:revisionPtr revIDLastSave="0" documentId="13_ncr:1_{26F3C424-A827-4FF1-B804-9E6509685EB4}" xr6:coauthVersionLast="47" xr6:coauthVersionMax="47" xr10:uidLastSave="{00000000-0000-0000-0000-000000000000}"/>
  <bookViews>
    <workbookView xWindow="15225" yWindow="6885" windowWidth="2286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I6" i="1" s="1"/>
  <c r="D33" i="1"/>
  <c r="D6" i="1" s="1"/>
  <c r="S7" i="1" l="1"/>
  <c r="S6" i="1"/>
  <c r="D5" i="1"/>
  <c r="N5" i="1"/>
  <c r="N7" i="1"/>
  <c r="N6" i="1"/>
  <c r="S5" i="1"/>
  <c r="I9" i="1"/>
  <c r="I8" i="1"/>
  <c r="I10" i="1"/>
  <c r="I7" i="1"/>
  <c r="I5" i="1"/>
  <c r="D10" i="1"/>
  <c r="D9" i="1"/>
  <c r="D8" i="1"/>
  <c r="D7" i="1"/>
</calcChain>
</file>

<file path=xl/sharedStrings.xml><?xml version="1.0" encoding="utf-8"?>
<sst xmlns="http://schemas.openxmlformats.org/spreadsheetml/2006/main" count="85" uniqueCount="18">
  <si>
    <t>Epoch</t>
    <phoneticPr fontId="1" type="noConversion"/>
  </si>
  <si>
    <t>Time</t>
    <phoneticPr fontId="1" type="noConversion"/>
  </si>
  <si>
    <t>Accuracy</t>
    <phoneticPr fontId="1" type="noConversion"/>
  </si>
  <si>
    <t>Loss</t>
    <phoneticPr fontId="1" type="noConversion"/>
  </si>
  <si>
    <t>Train</t>
    <phoneticPr fontId="1" type="noConversion"/>
  </si>
  <si>
    <t>Validation</t>
    <phoneticPr fontId="1" type="noConversion"/>
  </si>
  <si>
    <t>SGD</t>
    <phoneticPr fontId="1" type="noConversion"/>
  </si>
  <si>
    <t>Adam</t>
    <phoneticPr fontId="1" type="noConversion"/>
  </si>
  <si>
    <t>Time</t>
    <phoneticPr fontId="1" type="noConversion"/>
  </si>
  <si>
    <t>Time(Seconds)</t>
    <phoneticPr fontId="1" type="noConversion"/>
  </si>
  <si>
    <t>EfficientNet</t>
    <phoneticPr fontId="1" type="noConversion"/>
  </si>
  <si>
    <t>Cnn</t>
    <phoneticPr fontId="1" type="noConversion"/>
  </si>
  <si>
    <t>Total train image numbers</t>
    <phoneticPr fontId="1" type="noConversion"/>
  </si>
  <si>
    <t>Total validation image numbers</t>
    <phoneticPr fontId="1" type="noConversion"/>
  </si>
  <si>
    <t>Mean loss</t>
    <phoneticPr fontId="1" type="noConversion"/>
  </si>
  <si>
    <t>Face2</t>
    <phoneticPr fontId="1" type="noConversion"/>
  </si>
  <si>
    <t>Face3</t>
    <phoneticPr fontId="1" type="noConversion"/>
  </si>
  <si>
    <t>Vgg16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</si>
</sst>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M20" sqref="M20"/>
    </sheetView>
  </sheetViews>
  <sheetFormatPr defaultRowHeight="14.25" x14ac:dyDescent="0.2"/>
  <cols>
    <col min="1" max="1" width="6.625" customWidth="1"/>
    <col min="2" max="2" width="9" customWidth="1"/>
    <col min="4" max="4" width="9.75" customWidth="1"/>
    <col min="6" max="6" width="5.875" customWidth="1"/>
    <col min="9" max="9" width="10.25" customWidth="1"/>
    <col min="10" max="10" width="7.875" customWidth="1"/>
    <col min="11" max="11" width="6.25" customWidth="1"/>
    <col min="13" max="13" width="13" bestFit="1" customWidth="1"/>
    <col min="14" max="14" width="12.75" bestFit="1" customWidth="1"/>
    <col min="16" max="16" width="5.875" customWidth="1"/>
  </cols>
  <sheetData>
    <row r="1" spans="1:20" ht="18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8"/>
    </row>
    <row r="2" spans="1:20" x14ac:dyDescent="0.2">
      <c r="A2" s="11" t="s">
        <v>6</v>
      </c>
      <c r="B2" s="11"/>
      <c r="C2" s="11"/>
      <c r="D2" s="11"/>
      <c r="E2" s="11"/>
      <c r="F2" s="11"/>
      <c r="G2" s="11"/>
      <c r="H2" s="11"/>
      <c r="I2" s="11"/>
      <c r="J2" s="17"/>
      <c r="K2" s="13" t="s">
        <v>7</v>
      </c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2">
      <c r="A3" s="10" t="s">
        <v>4</v>
      </c>
      <c r="B3" s="10"/>
      <c r="C3" s="10"/>
      <c r="D3" s="10"/>
      <c r="E3" s="16"/>
      <c r="F3" s="10" t="s">
        <v>5</v>
      </c>
      <c r="G3" s="10"/>
      <c r="H3" s="10"/>
      <c r="I3" s="10"/>
      <c r="J3" s="16"/>
      <c r="K3" s="10" t="s">
        <v>4</v>
      </c>
      <c r="L3" s="10"/>
      <c r="M3" s="10"/>
      <c r="N3" s="10"/>
      <c r="O3" s="16"/>
      <c r="P3" s="10" t="s">
        <v>5</v>
      </c>
      <c r="Q3" s="10"/>
      <c r="R3" s="10"/>
      <c r="S3" s="10"/>
      <c r="T3" s="16"/>
    </row>
    <row r="4" spans="1:20" x14ac:dyDescent="0.2">
      <c r="A4" s="1" t="s">
        <v>0</v>
      </c>
      <c r="B4" s="1" t="s">
        <v>2</v>
      </c>
      <c r="C4" s="1" t="s">
        <v>3</v>
      </c>
      <c r="D4" s="1" t="s">
        <v>14</v>
      </c>
      <c r="E4" s="7" t="s">
        <v>9</v>
      </c>
      <c r="F4" s="1" t="s">
        <v>0</v>
      </c>
      <c r="G4" s="1" t="s">
        <v>2</v>
      </c>
      <c r="H4" s="1" t="s">
        <v>3</v>
      </c>
      <c r="I4" s="1" t="s">
        <v>14</v>
      </c>
      <c r="J4" s="7" t="s">
        <v>1</v>
      </c>
      <c r="K4" s="1" t="s">
        <v>0</v>
      </c>
      <c r="L4" s="1" t="s">
        <v>2</v>
      </c>
      <c r="M4" s="1" t="s">
        <v>3</v>
      </c>
      <c r="N4" s="1" t="s">
        <v>14</v>
      </c>
      <c r="O4" s="7" t="s">
        <v>8</v>
      </c>
      <c r="P4" s="1" t="s">
        <v>0</v>
      </c>
      <c r="Q4" s="1" t="s">
        <v>2</v>
      </c>
      <c r="R4" s="1" t="s">
        <v>3</v>
      </c>
      <c r="S4" s="1" t="s">
        <v>14</v>
      </c>
      <c r="T4" s="7" t="s">
        <v>8</v>
      </c>
    </row>
    <row r="5" spans="1:20" x14ac:dyDescent="0.2">
      <c r="A5" s="1">
        <v>1</v>
      </c>
      <c r="B5">
        <v>0.82199999999999995</v>
      </c>
      <c r="C5">
        <v>120235</v>
      </c>
      <c r="D5" s="4">
        <f t="shared" ref="D5:D10" si="0">C5/$D$33</f>
        <v>0.36041558628421377</v>
      </c>
      <c r="E5" s="8">
        <v>3048</v>
      </c>
      <c r="F5" s="1">
        <v>1</v>
      </c>
      <c r="G5">
        <v>0.85699999999999998</v>
      </c>
      <c r="H5">
        <v>20255</v>
      </c>
      <c r="I5" s="4">
        <f t="shared" ref="I5:I10" si="1">H5/$D$34</f>
        <v>0.30957693953658982</v>
      </c>
      <c r="J5" s="8">
        <v>304.3</v>
      </c>
      <c r="K5" s="1">
        <v>1</v>
      </c>
      <c r="L5">
        <v>0.88400000000000001</v>
      </c>
      <c r="M5">
        <v>83325</v>
      </c>
      <c r="N5" s="4">
        <f>M5/$D$33</f>
        <v>0.24977443113180117</v>
      </c>
      <c r="O5" s="8">
        <v>3037.8</v>
      </c>
      <c r="P5" s="1">
        <v>1</v>
      </c>
      <c r="Q5">
        <v>0.93100000000000005</v>
      </c>
      <c r="R5">
        <v>12939</v>
      </c>
      <c r="S5" s="4">
        <f>R5/$D$34</f>
        <v>0.1977593690774592</v>
      </c>
      <c r="T5" s="8">
        <v>302.10000000000002</v>
      </c>
    </row>
    <row r="6" spans="1:20" x14ac:dyDescent="0.2">
      <c r="A6" s="1">
        <v>2</v>
      </c>
      <c r="B6">
        <v>0.90849999999999997</v>
      </c>
      <c r="C6">
        <v>66862</v>
      </c>
      <c r="D6" s="4">
        <f t="shared" si="0"/>
        <v>0.20042505867788166</v>
      </c>
      <c r="E6" s="8">
        <v>3040</v>
      </c>
      <c r="F6" s="1">
        <v>2</v>
      </c>
      <c r="G6">
        <v>0.90100000000000002</v>
      </c>
      <c r="H6">
        <v>14896</v>
      </c>
      <c r="I6" s="4">
        <f t="shared" si="1"/>
        <v>0.22767011065598827</v>
      </c>
      <c r="J6" s="8">
        <v>300.2</v>
      </c>
      <c r="K6" s="1">
        <v>2</v>
      </c>
      <c r="L6">
        <v>0.96209999999999996</v>
      </c>
      <c r="M6">
        <v>30945</v>
      </c>
      <c r="N6" s="4">
        <f>M6/$D$33</f>
        <v>9.2760513307813819E-2</v>
      </c>
      <c r="O6" s="8">
        <v>3040.4</v>
      </c>
      <c r="P6" s="1">
        <v>2</v>
      </c>
      <c r="Q6">
        <v>0.9375</v>
      </c>
      <c r="R6">
        <v>9858</v>
      </c>
      <c r="S6" s="4">
        <f>R6/$D$34</f>
        <v>0.15066943816103198</v>
      </c>
      <c r="T6" s="8">
        <v>300.5</v>
      </c>
    </row>
    <row r="7" spans="1:20" x14ac:dyDescent="0.2">
      <c r="A7" s="1">
        <v>3</v>
      </c>
      <c r="B7">
        <v>0.93630000000000002</v>
      </c>
      <c r="C7">
        <v>49607</v>
      </c>
      <c r="D7" s="4">
        <f t="shared" si="0"/>
        <v>0.14870159262112523</v>
      </c>
      <c r="E7" s="8">
        <v>3044.7</v>
      </c>
      <c r="F7" s="1">
        <v>3</v>
      </c>
      <c r="G7">
        <v>0.92279999999999995</v>
      </c>
      <c r="H7">
        <v>12429</v>
      </c>
      <c r="I7" s="4">
        <f t="shared" si="1"/>
        <v>0.18996454117503209</v>
      </c>
      <c r="J7" s="8">
        <v>301</v>
      </c>
      <c r="K7" s="1">
        <v>3</v>
      </c>
      <c r="L7">
        <v>0.9718</v>
      </c>
      <c r="M7">
        <v>23503</v>
      </c>
      <c r="N7" s="4">
        <f>M7/$D$33</f>
        <v>7.0452426701358803E-2</v>
      </c>
      <c r="O7" s="8">
        <v>3047.1</v>
      </c>
      <c r="P7" s="1">
        <v>3</v>
      </c>
      <c r="Q7">
        <v>0.95950000000000002</v>
      </c>
      <c r="R7">
        <v>6579</v>
      </c>
      <c r="S7" s="4">
        <f>R7/$D$34</f>
        <v>0.10055327994130953</v>
      </c>
      <c r="T7" s="8">
        <v>301.2</v>
      </c>
    </row>
    <row r="8" spans="1:20" x14ac:dyDescent="0.2">
      <c r="A8" s="1">
        <v>4</v>
      </c>
      <c r="B8">
        <v>0.94950000000000001</v>
      </c>
      <c r="C8">
        <v>40343</v>
      </c>
      <c r="D8" s="4">
        <f t="shared" si="0"/>
        <v>0.12093189169097215</v>
      </c>
      <c r="E8" s="8">
        <v>3051.8</v>
      </c>
      <c r="F8" s="1">
        <v>4</v>
      </c>
      <c r="G8">
        <v>0.93259999999999998</v>
      </c>
      <c r="H8">
        <v>11188</v>
      </c>
      <c r="I8" s="4">
        <f t="shared" si="1"/>
        <v>0.1709971266124595</v>
      </c>
      <c r="J8" s="8">
        <v>301.3</v>
      </c>
      <c r="K8" s="1">
        <v>4</v>
      </c>
      <c r="O8" s="8"/>
      <c r="P8" s="1">
        <v>4</v>
      </c>
      <c r="T8" s="8"/>
    </row>
    <row r="9" spans="1:20" x14ac:dyDescent="0.2">
      <c r="A9" s="1">
        <v>5</v>
      </c>
      <c r="B9">
        <v>0.95709999999999995</v>
      </c>
      <c r="C9">
        <v>34683</v>
      </c>
      <c r="D9" s="4">
        <f t="shared" si="0"/>
        <v>0.10396551569090021</v>
      </c>
      <c r="E9" s="8">
        <v>3072.1</v>
      </c>
      <c r="F9" s="1">
        <v>5</v>
      </c>
      <c r="G9">
        <v>0.93210000000000004</v>
      </c>
      <c r="H9">
        <v>11895</v>
      </c>
      <c r="I9" s="4">
        <f t="shared" si="1"/>
        <v>0.18180289784190254</v>
      </c>
      <c r="J9" s="8">
        <v>304.2</v>
      </c>
      <c r="K9" s="1">
        <v>5</v>
      </c>
      <c r="O9" s="8"/>
      <c r="P9" s="1">
        <v>5</v>
      </c>
      <c r="T9" s="8"/>
    </row>
    <row r="10" spans="1:20" x14ac:dyDescent="0.2">
      <c r="A10" s="1">
        <v>6</v>
      </c>
      <c r="B10">
        <v>0.9617</v>
      </c>
      <c r="C10">
        <v>30907</v>
      </c>
      <c r="D10" s="4">
        <f t="shared" si="0"/>
        <v>9.2646604776364577E-2</v>
      </c>
      <c r="E10" s="8">
        <v>3097.6</v>
      </c>
      <c r="F10" s="1">
        <v>6</v>
      </c>
      <c r="G10">
        <v>0.93899999999999995</v>
      </c>
      <c r="H10">
        <v>10086</v>
      </c>
      <c r="I10" s="4">
        <f t="shared" si="1"/>
        <v>0.15415418475270526</v>
      </c>
      <c r="J10" s="8">
        <v>303.60000000000002</v>
      </c>
      <c r="K10" s="1">
        <v>6</v>
      </c>
      <c r="O10" s="8"/>
      <c r="P10" s="1">
        <v>6</v>
      </c>
      <c r="T10" s="8"/>
    </row>
    <row r="12" spans="1:20" ht="18" x14ac:dyDescent="0.25">
      <c r="A12" s="12" t="s">
        <v>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/>
    </row>
    <row r="13" spans="1:20" x14ac:dyDescent="0.2">
      <c r="A13" s="11" t="s">
        <v>6</v>
      </c>
      <c r="B13" s="11"/>
      <c r="C13" s="11"/>
      <c r="D13" s="11"/>
      <c r="E13" s="11"/>
      <c r="F13" s="11"/>
      <c r="G13" s="11"/>
      <c r="H13" s="11"/>
      <c r="I13" s="11"/>
      <c r="J13" s="17"/>
      <c r="K13" s="13" t="s">
        <v>7</v>
      </c>
      <c r="L13" s="13"/>
      <c r="M13" s="13"/>
      <c r="N13" s="13"/>
      <c r="O13" s="13"/>
      <c r="P13" s="13"/>
      <c r="Q13" s="13"/>
      <c r="R13" s="13"/>
      <c r="S13" s="13"/>
      <c r="T13" s="14"/>
    </row>
    <row r="14" spans="1:20" x14ac:dyDescent="0.2">
      <c r="A14" s="10" t="s">
        <v>4</v>
      </c>
      <c r="B14" s="10"/>
      <c r="C14" s="10"/>
      <c r="D14" s="10"/>
      <c r="E14" s="16"/>
      <c r="F14" s="10" t="s">
        <v>5</v>
      </c>
      <c r="G14" s="10"/>
      <c r="H14" s="10"/>
      <c r="I14" s="10"/>
      <c r="J14" s="16"/>
      <c r="K14" s="15" t="s">
        <v>4</v>
      </c>
      <c r="L14" s="10"/>
      <c r="M14" s="10"/>
      <c r="N14" s="10"/>
      <c r="O14" s="16"/>
      <c r="P14" s="10" t="s">
        <v>5</v>
      </c>
      <c r="Q14" s="10"/>
      <c r="R14" s="10"/>
      <c r="S14" s="10"/>
      <c r="T14" s="16"/>
    </row>
    <row r="15" spans="1:20" x14ac:dyDescent="0.2">
      <c r="A15" s="1" t="s">
        <v>0</v>
      </c>
      <c r="B15" s="1" t="s">
        <v>2</v>
      </c>
      <c r="C15" s="1" t="s">
        <v>3</v>
      </c>
      <c r="D15" s="1" t="s">
        <v>14</v>
      </c>
      <c r="E15" s="7" t="s">
        <v>9</v>
      </c>
      <c r="F15" s="1" t="s">
        <v>0</v>
      </c>
      <c r="G15" s="1" t="s">
        <v>2</v>
      </c>
      <c r="H15" s="1" t="s">
        <v>3</v>
      </c>
      <c r="I15" s="1" t="s">
        <v>14</v>
      </c>
      <c r="J15" s="7" t="s">
        <v>1</v>
      </c>
      <c r="K15" s="9" t="s">
        <v>0</v>
      </c>
      <c r="L15" s="1" t="s">
        <v>2</v>
      </c>
      <c r="M15" s="1" t="s">
        <v>3</v>
      </c>
      <c r="N15" s="1" t="s">
        <v>14</v>
      </c>
      <c r="O15" s="7" t="s">
        <v>8</v>
      </c>
      <c r="P15" s="1" t="s">
        <v>0</v>
      </c>
      <c r="Q15" s="1" t="s">
        <v>2</v>
      </c>
      <c r="R15" s="1" t="s">
        <v>3</v>
      </c>
      <c r="S15" s="1" t="s">
        <v>14</v>
      </c>
      <c r="T15" s="7" t="s">
        <v>8</v>
      </c>
    </row>
    <row r="16" spans="1:20" x14ac:dyDescent="0.2">
      <c r="A16" s="1">
        <v>1</v>
      </c>
      <c r="B16">
        <v>0.7248</v>
      </c>
      <c r="C16">
        <v>197175</v>
      </c>
      <c r="D16" s="4">
        <v>0.59109999999999996</v>
      </c>
      <c r="E16" s="8">
        <v>2985.3</v>
      </c>
      <c r="F16" s="1">
        <v>1</v>
      </c>
      <c r="G16">
        <v>0.60809999999999997</v>
      </c>
      <c r="H16">
        <v>46222</v>
      </c>
      <c r="I16" s="4">
        <v>0.70640000000000003</v>
      </c>
      <c r="J16" s="8">
        <v>309.10000000000002</v>
      </c>
      <c r="K16" s="9">
        <v>1</v>
      </c>
      <c r="L16">
        <v>0.82269999999999999</v>
      </c>
      <c r="M16">
        <v>528235</v>
      </c>
      <c r="N16">
        <v>1.5833999999999999</v>
      </c>
      <c r="O16" s="8">
        <v>2867.4</v>
      </c>
      <c r="P16" s="1">
        <v>1</v>
      </c>
      <c r="Q16">
        <v>0.73250000000000004</v>
      </c>
      <c r="R16">
        <v>34337</v>
      </c>
      <c r="S16">
        <v>0.52480000000000004</v>
      </c>
      <c r="T16" s="8">
        <v>307.8</v>
      </c>
    </row>
    <row r="17" spans="1:20" x14ac:dyDescent="0.2">
      <c r="A17" s="1">
        <v>2</v>
      </c>
      <c r="B17">
        <v>0.72719999999999996</v>
      </c>
      <c r="C17">
        <v>193662</v>
      </c>
      <c r="D17" s="4">
        <v>0.58050000000000002</v>
      </c>
      <c r="E17" s="8">
        <v>2906.4</v>
      </c>
      <c r="F17" s="1">
        <v>2</v>
      </c>
      <c r="G17">
        <v>0.60809999999999997</v>
      </c>
      <c r="H17">
        <v>45668</v>
      </c>
      <c r="I17">
        <v>0.69799999999999995</v>
      </c>
      <c r="J17">
        <v>311.3</v>
      </c>
      <c r="K17" s="9">
        <v>2</v>
      </c>
      <c r="L17">
        <v>0.86009999999999998</v>
      </c>
      <c r="M17">
        <v>95342</v>
      </c>
      <c r="N17">
        <v>0.2858</v>
      </c>
      <c r="O17" s="8">
        <v>2861.8</v>
      </c>
      <c r="P17" s="1">
        <v>2</v>
      </c>
      <c r="Q17">
        <v>0.60809999999999997</v>
      </c>
      <c r="R17">
        <v>46386</v>
      </c>
      <c r="S17">
        <v>0.70899999999999996</v>
      </c>
      <c r="T17" s="8">
        <v>303.5</v>
      </c>
    </row>
    <row r="18" spans="1:20" x14ac:dyDescent="0.2">
      <c r="A18" s="1">
        <v>3</v>
      </c>
      <c r="B18" s="19">
        <v>0.76429999999999998</v>
      </c>
      <c r="C18" s="19">
        <v>157849</v>
      </c>
      <c r="D18" s="4">
        <v>0.47320000000000001</v>
      </c>
      <c r="E18" s="8">
        <v>2877.4</v>
      </c>
      <c r="F18" s="1">
        <v>3</v>
      </c>
      <c r="G18" s="19">
        <v>0.61270000000000002</v>
      </c>
      <c r="H18" s="19">
        <v>96187</v>
      </c>
      <c r="I18" s="4">
        <v>1.4701</v>
      </c>
      <c r="J18" s="8">
        <v>306.3</v>
      </c>
      <c r="K18" s="9">
        <v>3</v>
      </c>
      <c r="L18">
        <v>0.72719999999999996</v>
      </c>
      <c r="M18">
        <v>195663</v>
      </c>
      <c r="N18">
        <v>0.58650000000000002</v>
      </c>
      <c r="O18" s="8">
        <v>2867.9</v>
      </c>
      <c r="P18" s="1">
        <v>3</v>
      </c>
      <c r="Q18">
        <v>0.60809999999999997</v>
      </c>
      <c r="R18">
        <v>45970</v>
      </c>
      <c r="S18">
        <v>0.7026</v>
      </c>
      <c r="T18" s="8">
        <v>306.39999999999998</v>
      </c>
    </row>
    <row r="19" spans="1:20" x14ac:dyDescent="0.2">
      <c r="A19" s="1">
        <v>4</v>
      </c>
      <c r="B19" s="19">
        <v>0.82540000000000002</v>
      </c>
      <c r="C19" s="19">
        <v>120011</v>
      </c>
      <c r="D19" s="4">
        <v>0.35970000000000002</v>
      </c>
      <c r="E19" s="8">
        <v>2879.7</v>
      </c>
      <c r="F19" s="1">
        <v>4</v>
      </c>
      <c r="G19" s="19">
        <v>0.73570000000000002</v>
      </c>
      <c r="H19" s="19">
        <v>34994</v>
      </c>
      <c r="I19" s="4">
        <v>0.53480000000000005</v>
      </c>
      <c r="J19" s="8">
        <v>306.39999999999998</v>
      </c>
      <c r="K19" s="9">
        <v>4</v>
      </c>
      <c r="L19">
        <v>0.72719999999999996</v>
      </c>
      <c r="M19">
        <v>195666</v>
      </c>
      <c r="N19">
        <v>0.58650000000000002</v>
      </c>
      <c r="O19" s="8">
        <v>2873.1</v>
      </c>
      <c r="P19" s="1">
        <v>4</v>
      </c>
      <c r="Q19">
        <v>0.60809999999999997</v>
      </c>
      <c r="R19">
        <v>46286</v>
      </c>
      <c r="S19">
        <v>0.70740000000000003</v>
      </c>
      <c r="T19" s="8">
        <v>318.8</v>
      </c>
    </row>
    <row r="20" spans="1:20" x14ac:dyDescent="0.2">
      <c r="A20" s="1">
        <v>5</v>
      </c>
      <c r="B20" s="19">
        <v>0.85980000000000001</v>
      </c>
      <c r="C20" s="19">
        <v>95594</v>
      </c>
      <c r="D20" s="4">
        <v>0.28660000000000002</v>
      </c>
      <c r="E20" s="8">
        <v>2879.1</v>
      </c>
      <c r="F20" s="1">
        <v>5</v>
      </c>
      <c r="G20" s="19">
        <v>0.81579999999999997</v>
      </c>
      <c r="H20" s="19">
        <v>24827</v>
      </c>
      <c r="I20" s="4">
        <v>0.3795</v>
      </c>
      <c r="J20" s="8">
        <v>305.2</v>
      </c>
      <c r="K20" s="9">
        <v>5</v>
      </c>
      <c r="L20">
        <v>0.72719999999999996</v>
      </c>
      <c r="M20">
        <v>195678</v>
      </c>
      <c r="N20">
        <v>0.58660000000000001</v>
      </c>
      <c r="O20" s="8">
        <v>2957.4</v>
      </c>
      <c r="P20" s="1">
        <v>5</v>
      </c>
      <c r="Q20">
        <v>0.60809999999999997</v>
      </c>
      <c r="R20">
        <v>45966</v>
      </c>
      <c r="S20">
        <v>0.70250000000000001</v>
      </c>
      <c r="T20" s="8">
        <v>311.39999999999998</v>
      </c>
    </row>
    <row r="21" spans="1:20" x14ac:dyDescent="0.2">
      <c r="A21" s="1">
        <v>6</v>
      </c>
      <c r="B21" s="19">
        <v>0.87649999999999995</v>
      </c>
      <c r="C21" s="19">
        <v>84395</v>
      </c>
      <c r="D21" s="4">
        <v>0.253</v>
      </c>
      <c r="E21" s="8">
        <v>2877.7</v>
      </c>
      <c r="F21" s="1">
        <v>6</v>
      </c>
      <c r="G21">
        <v>0.83199999999999996</v>
      </c>
      <c r="H21">
        <v>23050</v>
      </c>
      <c r="I21" s="4">
        <v>0.3523</v>
      </c>
      <c r="J21" s="8">
        <v>307.39999999999998</v>
      </c>
      <c r="K21" s="9">
        <v>6</v>
      </c>
      <c r="L21">
        <v>0.72719999999999996</v>
      </c>
      <c r="M21">
        <v>195750</v>
      </c>
      <c r="N21">
        <v>0.58679999999999999</v>
      </c>
      <c r="O21" s="8">
        <v>2901.5</v>
      </c>
      <c r="P21" s="1">
        <v>6</v>
      </c>
      <c r="Q21">
        <v>0.60809999999999997</v>
      </c>
      <c r="R21">
        <v>46121</v>
      </c>
      <c r="S21">
        <v>0.70489999999999997</v>
      </c>
      <c r="T21" s="8">
        <v>307.10000000000002</v>
      </c>
    </row>
    <row r="23" spans="1:20" ht="18" x14ac:dyDescent="0.25">
      <c r="A23" s="12" t="s">
        <v>17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">
      <c r="A24" s="11" t="s">
        <v>6</v>
      </c>
      <c r="B24" s="11"/>
      <c r="C24" s="11"/>
      <c r="D24" s="11"/>
      <c r="E24" s="11"/>
      <c r="F24" s="11"/>
      <c r="G24" s="11"/>
      <c r="H24" s="11"/>
      <c r="I24" s="11"/>
      <c r="J24" s="11"/>
      <c r="K24" s="13" t="s">
        <v>7</v>
      </c>
      <c r="L24" s="13"/>
      <c r="M24" s="13"/>
      <c r="N24" s="13"/>
      <c r="O24" s="13"/>
      <c r="P24" s="13"/>
      <c r="Q24" s="13"/>
      <c r="R24" s="13"/>
      <c r="S24" s="13"/>
      <c r="T24" s="14"/>
    </row>
    <row r="25" spans="1:20" x14ac:dyDescent="0.2">
      <c r="A25" s="10" t="s">
        <v>4</v>
      </c>
      <c r="B25" s="10"/>
      <c r="C25" s="10"/>
      <c r="D25" s="10"/>
      <c r="E25" s="10"/>
      <c r="F25" s="10" t="s">
        <v>5</v>
      </c>
      <c r="G25" s="10"/>
      <c r="H25" s="10"/>
      <c r="I25" s="10"/>
      <c r="J25" s="10"/>
      <c r="K25" s="15" t="s">
        <v>4</v>
      </c>
      <c r="L25" s="10"/>
      <c r="M25" s="10"/>
      <c r="N25" s="10"/>
      <c r="O25" s="16"/>
      <c r="P25" s="10" t="s">
        <v>5</v>
      </c>
      <c r="Q25" s="10"/>
      <c r="R25" s="10"/>
      <c r="S25" s="10"/>
      <c r="T25" s="16"/>
    </row>
    <row r="26" spans="1:20" x14ac:dyDescent="0.2">
      <c r="A26" s="1" t="s">
        <v>0</v>
      </c>
      <c r="B26" s="1" t="s">
        <v>2</v>
      </c>
      <c r="C26" s="1" t="s">
        <v>3</v>
      </c>
      <c r="D26" s="1" t="s">
        <v>14</v>
      </c>
      <c r="E26" s="1" t="s">
        <v>9</v>
      </c>
      <c r="F26" s="1" t="s">
        <v>0</v>
      </c>
      <c r="G26" s="1" t="s">
        <v>2</v>
      </c>
      <c r="H26" s="1" t="s">
        <v>3</v>
      </c>
      <c r="I26" s="1" t="s">
        <v>14</v>
      </c>
      <c r="J26" s="1" t="s">
        <v>1</v>
      </c>
      <c r="K26" s="9" t="s">
        <v>0</v>
      </c>
      <c r="L26" s="1" t="s">
        <v>2</v>
      </c>
      <c r="M26" s="1" t="s">
        <v>3</v>
      </c>
      <c r="N26" s="1" t="s">
        <v>14</v>
      </c>
      <c r="O26" s="7" t="s">
        <v>1</v>
      </c>
      <c r="P26" s="1" t="s">
        <v>0</v>
      </c>
      <c r="Q26" s="1" t="s">
        <v>2</v>
      </c>
      <c r="R26" s="1" t="s">
        <v>3</v>
      </c>
      <c r="S26" s="1" t="s">
        <v>14</v>
      </c>
      <c r="T26" s="7" t="s">
        <v>1</v>
      </c>
    </row>
    <row r="27" spans="1:20" x14ac:dyDescent="0.2">
      <c r="A27" s="1">
        <v>1</v>
      </c>
      <c r="D27" s="4"/>
      <c r="F27" s="1">
        <v>1</v>
      </c>
      <c r="I27" s="4"/>
      <c r="K27" s="9">
        <v>1</v>
      </c>
      <c r="L27">
        <v>0.72119999999999995</v>
      </c>
      <c r="M27">
        <v>105082912809377</v>
      </c>
      <c r="N27">
        <v>314995796.80330002</v>
      </c>
      <c r="O27" s="8">
        <v>17736.8</v>
      </c>
      <c r="P27" s="1">
        <v>1</v>
      </c>
      <c r="Q27">
        <v>0.60809999999999997</v>
      </c>
      <c r="R27">
        <v>46214</v>
      </c>
      <c r="S27">
        <v>0.70630000000000004</v>
      </c>
      <c r="T27" s="8">
        <v>354.1</v>
      </c>
    </row>
    <row r="28" spans="1:20" x14ac:dyDescent="0.2">
      <c r="A28" s="1">
        <v>2</v>
      </c>
      <c r="D28" s="4"/>
      <c r="F28" s="1">
        <v>2</v>
      </c>
      <c r="I28" s="4"/>
      <c r="K28" s="9">
        <v>2</v>
      </c>
      <c r="O28" s="8"/>
      <c r="P28" s="1">
        <v>2</v>
      </c>
      <c r="T28" s="8"/>
    </row>
    <row r="29" spans="1:20" x14ac:dyDescent="0.2"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K30" s="1"/>
      <c r="P30" s="1"/>
    </row>
    <row r="31" spans="1:20" x14ac:dyDescent="0.2">
      <c r="K31" s="1"/>
      <c r="P31" s="1"/>
    </row>
    <row r="32" spans="1:20" x14ac:dyDescent="0.2">
      <c r="A32" s="1"/>
      <c r="D32" s="4"/>
      <c r="F32" s="1"/>
      <c r="I32" s="4"/>
      <c r="K32" s="1"/>
      <c r="P32" s="1"/>
    </row>
    <row r="33" spans="1:16" ht="71.25" x14ac:dyDescent="0.2">
      <c r="A33" s="5" t="s">
        <v>12</v>
      </c>
      <c r="B33">
        <v>140002</v>
      </c>
      <c r="C33">
        <v>193599</v>
      </c>
      <c r="D33">
        <f>B33+C33</f>
        <v>333601</v>
      </c>
      <c r="F33" s="1"/>
      <c r="I33" s="4"/>
      <c r="K33" s="1"/>
      <c r="P33" s="1"/>
    </row>
    <row r="34" spans="1:16" ht="85.5" x14ac:dyDescent="0.2">
      <c r="A34" s="6" t="s">
        <v>13</v>
      </c>
      <c r="B34" s="3">
        <v>39428</v>
      </c>
      <c r="C34" s="3">
        <v>26000</v>
      </c>
      <c r="D34">
        <f>B34+C34</f>
        <v>65428</v>
      </c>
      <c r="F34" s="1"/>
      <c r="I34" s="4"/>
      <c r="K34" s="1"/>
      <c r="P34" s="1"/>
    </row>
    <row r="35" spans="1:16" x14ac:dyDescent="0.2">
      <c r="A35" s="2"/>
      <c r="B35" s="2" t="s">
        <v>15</v>
      </c>
      <c r="C35" s="2" t="s">
        <v>16</v>
      </c>
      <c r="D35" s="2"/>
      <c r="F35" s="1"/>
      <c r="I35" s="4"/>
      <c r="K35" s="1"/>
      <c r="P35" s="1"/>
    </row>
  </sheetData>
  <mergeCells count="21">
    <mergeCell ref="A1:T1"/>
    <mergeCell ref="A3:E3"/>
    <mergeCell ref="F3:J3"/>
    <mergeCell ref="A2:J2"/>
    <mergeCell ref="K3:O3"/>
    <mergeCell ref="K2:T2"/>
    <mergeCell ref="P3:T3"/>
    <mergeCell ref="A13:J13"/>
    <mergeCell ref="A14:E14"/>
    <mergeCell ref="F14:J14"/>
    <mergeCell ref="A12:T12"/>
    <mergeCell ref="K13:T13"/>
    <mergeCell ref="K14:O14"/>
    <mergeCell ref="P14:T14"/>
    <mergeCell ref="A25:E25"/>
    <mergeCell ref="F25:J25"/>
    <mergeCell ref="A24:J24"/>
    <mergeCell ref="K24:T24"/>
    <mergeCell ref="K25:O25"/>
    <mergeCell ref="P25:T25"/>
    <mergeCell ref="A23:T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Lunchao</dc:creator>
  <cp:lastModifiedBy>CHEN Lunchao</cp:lastModifiedBy>
  <dcterms:created xsi:type="dcterms:W3CDTF">2015-06-05T18:19:34Z</dcterms:created>
  <dcterms:modified xsi:type="dcterms:W3CDTF">2024-11-20T00:23:39Z</dcterms:modified>
</cp:coreProperties>
</file>