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2.xml" ContentType="application/vnd.openxmlformats-officedocument.spreadsheetml.comments+xml"/>
  <Override PartName="/xl/comments1.xml" ContentType="application/vnd.openxmlformats-officedocument.spreadsheetml.comments+xml"/>
  <Override PartName="/docProps/core.xml" ContentType="application/vnd.openxmlformats-package.core-properties+xml"/>
  <Override PartName="/xl/revisions/userNames.xml" ContentType="application/vnd.openxmlformats-officedocument.spreadsheetml.userNames+xml"/>
  <Override PartName="/xl/calcChain.xml" ContentType="application/vnd.openxmlformats-officedocument.spreadsheetml.calcChain+xml"/>
  <Override PartName="/docProps/app.xml" ContentType="application/vnd.openxmlformats-officedocument.extended-properties+xml"/>
  <Override PartName="/xl/revisions/revisionLog3.xml" ContentType="application/vnd.openxmlformats-officedocument.spreadsheetml.revisionLog+xml"/>
  <Override PartName="/xl/revisions/revisionLog2.xml" ContentType="application/vnd.openxmlformats-officedocument.spreadsheetml.revisionLog+xml"/>
  <Override PartName="/xl/revisions/revisionLog1.xml" ContentType="application/vnd.openxmlformats-officedocument.spreadsheetml.revisionLog+xml"/>
  <Override PartName="/xl/revisions/revisionLog4.xml" ContentType="application/vnd.openxmlformats-officedocument.spreadsheetml.revisionLog+xml"/>
  <Override PartName="/xl/revisions/revisionLog5.xml" ContentType="application/vnd.openxmlformats-officedocument.spreadsheetml.revisionLog+xml"/>
  <Override PartName="/xl/revisions/revisionLog6.xml" ContentType="application/vnd.openxmlformats-officedocument.spreadsheetml.revisionLog+xml"/>
  <Override PartName="/xl/revisions/revisionLog7.xml" ContentType="application/vnd.openxmlformats-officedocument.spreadsheetml.revisionLog+xml"/>
  <Override PartName="/xl/revisions/revisionHeaders.xml" ContentType="application/vnd.openxmlformats-officedocument.spreadsheetml.revisionHeader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0" yWindow="0" windowWidth="26420" windowHeight="15940" tabRatio="500" firstSheet="1" activeTab="2"/>
  </bookViews>
  <sheets>
    <sheet name="Introduction" sheetId="1" r:id="rId1"/>
    <sheet name="1. About" sheetId="2" r:id="rId2"/>
    <sheet name="2. Contextual" sheetId="3" r:id="rId3"/>
    <sheet name="3. Revenues" sheetId="4" r:id="rId4"/>
  </sheets>
  <definedNames>
    <definedName name="_xlnm._FilterDatabase" localSheetId="3" hidden="1">'3. Revenues'!$B$1:$AS$96</definedName>
    <definedName name="Z_43E2E2A6_5BD9_A241_9890_55F460F62518_.wvu.FilterData" localSheetId="3" hidden="1">'3. Revenues'!$B$1:$AS$96</definedName>
  </definedNames>
  <calcPr calcId="140001" concurrentCalc="0"/>
  <customWorkbookViews>
    <customWorkbookView name="Alex - Personal View" guid="{43E2E2A6-5BD9-A241-9890-55F460F62518}" mergeInterval="0" personalView="1" yWindow="54" windowWidth="1080" windowHeight="691" tabRatio="500" activeSheetId="4"/>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I78" i="4" l="1"/>
  <c r="I79" i="4"/>
  <c r="I80" i="4"/>
  <c r="I81" i="4"/>
  <c r="I82" i="4"/>
  <c r="I83" i="4"/>
  <c r="I84" i="4"/>
  <c r="I85" i="4"/>
  <c r="I86" i="4"/>
  <c r="I87" i="4"/>
  <c r="I88" i="4"/>
  <c r="AM77" i="4"/>
  <c r="AL77" i="4"/>
  <c r="AK77" i="4"/>
  <c r="AJ77" i="4"/>
  <c r="AI77" i="4"/>
  <c r="AH77" i="4"/>
  <c r="AG77" i="4"/>
  <c r="AF77" i="4"/>
  <c r="AE77" i="4"/>
  <c r="AD77" i="4"/>
  <c r="AC77" i="4"/>
  <c r="AB77" i="4"/>
  <c r="AA77" i="4"/>
  <c r="Z77" i="4"/>
  <c r="Y77" i="4"/>
  <c r="X77" i="4"/>
  <c r="W77" i="4"/>
  <c r="V77" i="4"/>
  <c r="U77" i="4"/>
  <c r="T77" i="4"/>
  <c r="S77" i="4"/>
  <c r="R77" i="4"/>
  <c r="Q77" i="4"/>
  <c r="P77" i="4"/>
  <c r="O77" i="4"/>
  <c r="N77" i="4"/>
  <c r="M77" i="4"/>
  <c r="L77" i="4"/>
  <c r="K77" i="4"/>
  <c r="J77" i="4"/>
  <c r="I30" i="4"/>
  <c r="AN8" i="4"/>
  <c r="AM8" i="4"/>
  <c r="AL8" i="4"/>
  <c r="AK8" i="4"/>
  <c r="AJ8" i="4"/>
  <c r="AI8" i="4"/>
  <c r="AH8" i="4"/>
  <c r="AG8" i="4"/>
  <c r="AF8" i="4"/>
  <c r="AE8" i="4"/>
  <c r="AD8" i="4"/>
  <c r="AC8" i="4"/>
  <c r="AB8" i="4"/>
  <c r="AA8" i="4"/>
  <c r="Z8" i="4"/>
  <c r="Y8" i="4"/>
  <c r="X8" i="4"/>
  <c r="W8" i="4"/>
  <c r="V8" i="4"/>
  <c r="U8" i="4"/>
  <c r="T8" i="4"/>
  <c r="S8" i="4"/>
  <c r="R8" i="4"/>
  <c r="Q8" i="4"/>
  <c r="P8" i="4"/>
  <c r="O8" i="4"/>
  <c r="N8" i="4"/>
  <c r="M8" i="4"/>
  <c r="L8" i="4"/>
  <c r="K8" i="4"/>
  <c r="I37" i="4"/>
  <c r="I44" i="4"/>
  <c r="I43" i="4"/>
  <c r="I29" i="4"/>
  <c r="I28" i="4"/>
  <c r="I38" i="4"/>
  <c r="I26" i="4"/>
  <c r="I25" i="4"/>
  <c r="I42" i="4"/>
  <c r="I24" i="4"/>
  <c r="I17" i="4"/>
  <c r="I59" i="4"/>
  <c r="I27" i="4"/>
  <c r="I58" i="4"/>
  <c r="I41" i="4"/>
  <c r="I36" i="4"/>
  <c r="I35" i="4"/>
  <c r="I13" i="4"/>
  <c r="I12" i="4"/>
  <c r="I9" i="4"/>
  <c r="I10" i="4"/>
  <c r="I11" i="4"/>
  <c r="I14" i="4"/>
  <c r="I15" i="4"/>
  <c r="I16" i="4"/>
  <c r="I18" i="4"/>
  <c r="I19" i="4"/>
  <c r="I20" i="4"/>
  <c r="I21" i="4"/>
  <c r="I22" i="4"/>
  <c r="I23" i="4"/>
  <c r="I31" i="4"/>
  <c r="I32" i="4"/>
  <c r="I33" i="4"/>
  <c r="I34" i="4"/>
  <c r="I39" i="4"/>
  <c r="I40" i="4"/>
  <c r="I46" i="4"/>
  <c r="I47" i="4"/>
  <c r="I48" i="4"/>
  <c r="I49" i="4"/>
  <c r="I50" i="4"/>
  <c r="I51" i="4"/>
  <c r="I52" i="4"/>
  <c r="I53" i="4"/>
  <c r="I54" i="4"/>
  <c r="I55" i="4"/>
  <c r="I56" i="4"/>
  <c r="I57" i="4"/>
  <c r="I60" i="4"/>
  <c r="I61" i="4"/>
  <c r="I62" i="4"/>
  <c r="I63" i="4"/>
  <c r="I64" i="4"/>
  <c r="I65" i="4"/>
  <c r="I66" i="4"/>
  <c r="I67" i="4"/>
  <c r="I68" i="4"/>
  <c r="I69" i="4"/>
  <c r="I70" i="4"/>
  <c r="I71" i="4"/>
  <c r="I73" i="4"/>
  <c r="AS8" i="4"/>
  <c r="AR8" i="4"/>
  <c r="AQ8" i="4"/>
  <c r="AP8" i="4"/>
  <c r="AO8" i="4"/>
  <c r="J8" i="4"/>
</calcChain>
</file>

<file path=xl/comments1.xml><?xml version="1.0" encoding="utf-8"?>
<comments xmlns="http://schemas.openxmlformats.org/spreadsheetml/2006/main">
  <authors>
    <author>Alex</author>
  </authors>
  <commentList>
    <comment ref="D4" authorId="0" guid="{5E80C0A9-1CBD-4540-BB94-C304D1536D64}">
      <text>
        <r>
          <rPr>
            <b/>
            <sz val="9"/>
            <color indexed="81"/>
            <rFont val="Calibri"/>
            <family val="2"/>
          </rPr>
          <t>Alex:</t>
        </r>
        <r>
          <rPr>
            <sz val="9"/>
            <color indexed="81"/>
            <rFont val="Calibri"/>
            <family val="2"/>
          </rPr>
          <t xml:space="preserve">
This number comes from page 5 of the PDF of Vol 2. This represents the size of extractive industries covered in the report, rather than the size of the total extractive industries. 
It seems the total size of the extractive industries (by value) is lacking from the 2012 report
</t>
        </r>
      </text>
    </comment>
  </commentList>
</comments>
</file>

<file path=xl/comments2.xml><?xml version="1.0" encoding="utf-8"?>
<comments xmlns="http://schemas.openxmlformats.org/spreadsheetml/2006/main">
  <authors>
    <author>Alex</author>
  </authors>
  <commentList>
    <comment ref="F36" authorId="0" guid="{31AD63B3-E765-5F48-A578-730B87EA8918}">
      <text>
        <r>
          <rPr>
            <b/>
            <sz val="9"/>
            <color indexed="81"/>
            <rFont val="Calibri"/>
            <family val="2"/>
          </rPr>
          <t>Alex:</t>
        </r>
        <r>
          <rPr>
            <sz val="9"/>
            <color indexed="81"/>
            <rFont val="Calibri"/>
            <family val="2"/>
          </rPr>
          <t xml:space="preserve">
 If these apply only to imported goods then they are correctly classified, but if they also apply to similar domestic goods then they should be classified under excise taxes.
</t>
        </r>
      </text>
    </comment>
    <comment ref="C76" authorId="0" guid="{C1466C94-963E-8B43-AB6E-B06FF7C7E527}">
      <text>
        <r>
          <rPr>
            <b/>
            <sz val="9"/>
            <color indexed="81"/>
            <rFont val="Calibri"/>
            <family val="2"/>
          </rPr>
          <t>Alex:</t>
        </r>
        <r>
          <rPr>
            <sz val="9"/>
            <color indexed="81"/>
            <rFont val="Calibri"/>
            <family val="2"/>
          </rPr>
          <t xml:space="preserve">
To the extent that these are revenues governments receive from extractive companies I would include them in the template. Information would be needed to determine the correct classification of these payments, as from the name of the payments it appears these could be rent, pollution taxes, or some other category. 
</t>
        </r>
      </text>
    </comment>
  </commentList>
</comments>
</file>

<file path=xl/sharedStrings.xml><?xml version="1.0" encoding="utf-8"?>
<sst xmlns="http://schemas.openxmlformats.org/spreadsheetml/2006/main" count="480" uniqueCount="314">
  <si>
    <t>Other revenue</t>
  </si>
  <si>
    <t>Commodities</t>
  </si>
  <si>
    <t>not included</t>
  </si>
  <si>
    <t>not applicable</t>
  </si>
  <si>
    <t>included</t>
  </si>
  <si>
    <t>Name of revenue stream in country</t>
  </si>
  <si>
    <t>Subtotals</t>
  </si>
  <si>
    <t>Legal name</t>
  </si>
  <si>
    <t>Identification #</t>
  </si>
  <si>
    <t>Start Date</t>
  </si>
  <si>
    <t>End Date</t>
  </si>
  <si>
    <t>Oil</t>
  </si>
  <si>
    <t>Gas</t>
  </si>
  <si>
    <t>Mining</t>
  </si>
  <si>
    <t>Other</t>
  </si>
  <si>
    <t>&lt;text&gt;</t>
  </si>
  <si>
    <t>&lt;URL&gt;</t>
  </si>
  <si>
    <t>Electronic data file</t>
  </si>
  <si>
    <t>Other file, link</t>
  </si>
  <si>
    <t>By Revenue Stream</t>
  </si>
  <si>
    <t>By Company</t>
  </si>
  <si>
    <t>Note on disaggregation</t>
  </si>
  <si>
    <t>Does the Report address the sale of the state’s share of production or other revenues collected in-kind (4.1c)?</t>
  </si>
  <si>
    <t>Does the Report address Infrastructure provisions and barter arrangements (4.1d)?</t>
  </si>
  <si>
    <t>Does the Report address social expenditures (requirement 4.1e)?</t>
  </si>
  <si>
    <t>Does the Report address Transportation revenues (requirement 4.1f)?</t>
  </si>
  <si>
    <t>Does the report address Sub-national payments (requirement 4.2d)?</t>
  </si>
  <si>
    <t>Does the report address Sub-national transfers (requirement 4.2e)?</t>
  </si>
  <si>
    <t>Production data</t>
  </si>
  <si>
    <t>Register of licences</t>
  </si>
  <si>
    <t>Allocation of licences</t>
  </si>
  <si>
    <t>Beneficial ownership</t>
  </si>
  <si>
    <t>Contracts</t>
  </si>
  <si>
    <t>Entry</t>
  </si>
  <si>
    <t>Direct URL to additional information or source</t>
  </si>
  <si>
    <t>Contextual information</t>
  </si>
  <si>
    <t>Public registory of licences, mining</t>
  </si>
  <si>
    <t>Add rows if necessary, per industry or similar</t>
  </si>
  <si>
    <t>Information about awarding and transfer of licences</t>
  </si>
  <si>
    <t>Add rows as necessary to add other sectors</t>
  </si>
  <si>
    <t>PDF</t>
  </si>
  <si>
    <t>If multiple files, add rows as necessary.</t>
  </si>
  <si>
    <t>“Summary data from each EITI Report should be submitted electronically to the International Secretariat according to the standardised reporting format provided by the International Secretariat”</t>
  </si>
  <si>
    <t xml:space="preserve">   Part 2 addresses availability of contextual data, in line with requirements 3 and 4</t>
  </si>
  <si>
    <t>Fields marked in orange are required.</t>
  </si>
  <si>
    <t>Fields marked in yellow are optional.</t>
  </si>
  <si>
    <t>According to the EITI Standard §5.3.b:</t>
  </si>
  <si>
    <t>The International Secretariat can provide advice and support on request.</t>
  </si>
  <si>
    <t>By Project</t>
  </si>
  <si>
    <t>Country</t>
  </si>
  <si>
    <t>Fiscal Year Covered in the Report</t>
  </si>
  <si>
    <t>Independent Administrator</t>
  </si>
  <si>
    <t>Date that the EITI Report was published (i.e., made publically available)</t>
  </si>
  <si>
    <t>Date of MSG endorsement of the EITI Report</t>
  </si>
  <si>
    <t xml:space="preserve">Sectors Covered </t>
  </si>
  <si>
    <t>Web links to EITI Report, on the national EITI website</t>
  </si>
  <si>
    <t>The data will be used to populate the global EITI data repository, available on the international EITI website.</t>
  </si>
  <si>
    <t>The form has 3 parts (worksheets):</t>
  </si>
  <si>
    <t xml:space="preserve"> </t>
  </si>
  <si>
    <t>Entry. If yes, provide a reference to the relevant section in the EITI Report.</t>
  </si>
  <si>
    <t>Included in EITI Report</t>
  </si>
  <si>
    <t>Receiving government agency</t>
  </si>
  <si>
    <t xml:space="preserve">   Part 3 covers data on government revenues per revenue stream and company. An example of this part using Norway's 2012 EITI Report is available in a final worksheet</t>
  </si>
  <si>
    <t>Add/remove rows as necessary, per commodity. Indicate unit.</t>
  </si>
  <si>
    <t>Number of reporting government entities</t>
  </si>
  <si>
    <t>Number of reporting companies</t>
  </si>
  <si>
    <t>If no, provide a brief explanation.</t>
  </si>
  <si>
    <t>If not available, provide an explanation</t>
  </si>
  <si>
    <t>Publicly available registry of beneficial ownership</t>
  </si>
  <si>
    <t>Reporting currency</t>
  </si>
  <si>
    <t>11E</t>
  </si>
  <si>
    <t>Taxes</t>
  </si>
  <si>
    <t>111E</t>
  </si>
  <si>
    <t>Taxes on income, profits and capital gains</t>
  </si>
  <si>
    <t>1112E1</t>
  </si>
  <si>
    <t xml:space="preserve">   Ordinary taxes on income, profits and capital gains</t>
  </si>
  <si>
    <t>1112E2</t>
  </si>
  <si>
    <t xml:space="preserve">   Extraordinary taxes on income, profits and capital gains</t>
  </si>
  <si>
    <t>112E</t>
  </si>
  <si>
    <t>Taxes on payroll and workforce</t>
  </si>
  <si>
    <t>113E</t>
  </si>
  <si>
    <t>Taxes on property</t>
  </si>
  <si>
    <t>114E</t>
  </si>
  <si>
    <t>Taxes on goods and services</t>
  </si>
  <si>
    <t>1141E</t>
  </si>
  <si>
    <t xml:space="preserve">   General taxes on goods and services (VAT, sales tax, turnover tax)</t>
  </si>
  <si>
    <t>1142E</t>
  </si>
  <si>
    <t xml:space="preserve">   Excise taxes</t>
  </si>
  <si>
    <t>1143E</t>
  </si>
  <si>
    <t xml:space="preserve">   Profits of natural resource fiscal monopolies</t>
  </si>
  <si>
    <t>1145E</t>
  </si>
  <si>
    <t xml:space="preserve">   Taxes on use of goods/permission to use goods or perform activities</t>
  </si>
  <si>
    <t>114521E</t>
  </si>
  <si>
    <t xml:space="preserve">      Licence fees</t>
  </si>
  <si>
    <t>114522E</t>
  </si>
  <si>
    <t xml:space="preserve">      Emission and pollution taxes</t>
  </si>
  <si>
    <t>11451E</t>
  </si>
  <si>
    <t xml:space="preserve">      Motor vehicle taxes</t>
  </si>
  <si>
    <t>115E</t>
  </si>
  <si>
    <t>Taxes on international trade and transactions</t>
  </si>
  <si>
    <t>1151E</t>
  </si>
  <si>
    <t xml:space="preserve">   Customs and other import duties</t>
  </si>
  <si>
    <t>1152E</t>
  </si>
  <si>
    <t xml:space="preserve">   Taxes on exports</t>
  </si>
  <si>
    <t>1153E1</t>
  </si>
  <si>
    <t xml:space="preserve">   Profits of natural resource export monopolies</t>
  </si>
  <si>
    <t>116E</t>
  </si>
  <si>
    <t>Other taxes payable by natural resource companies</t>
  </si>
  <si>
    <t>12E</t>
  </si>
  <si>
    <t>Social contributions</t>
  </si>
  <si>
    <t>1212E</t>
  </si>
  <si>
    <t>Social security employer contributions</t>
  </si>
  <si>
    <t>14E</t>
  </si>
  <si>
    <t>141E</t>
  </si>
  <si>
    <t>Property income</t>
  </si>
  <si>
    <t>1412E</t>
  </si>
  <si>
    <t xml:space="preserve">   Dividends</t>
  </si>
  <si>
    <t>1412E1</t>
  </si>
  <si>
    <t xml:space="preserve">      From state-owned enterprises</t>
  </si>
  <si>
    <t>1412E2</t>
  </si>
  <si>
    <t xml:space="preserve">      From government participation (equity)</t>
  </si>
  <si>
    <t>1413E</t>
  </si>
  <si>
    <t xml:space="preserve">   Withdrawals from income of quasi-corporations</t>
  </si>
  <si>
    <t>1415E</t>
  </si>
  <si>
    <t xml:space="preserve">   Rent</t>
  </si>
  <si>
    <t>1415E1</t>
  </si>
  <si>
    <t xml:space="preserve">      Royalties</t>
  </si>
  <si>
    <t>1415E2</t>
  </si>
  <si>
    <t xml:space="preserve">      Bonuses</t>
  </si>
  <si>
    <t xml:space="preserve">      Production entitlements (in-kind or cash)</t>
  </si>
  <si>
    <t>1415E31</t>
  </si>
  <si>
    <t xml:space="preserve">         Delivered/paid directly to government</t>
  </si>
  <si>
    <t>1415E32</t>
  </si>
  <si>
    <t xml:space="preserve">         Delivered/paid to state-owned enterprise(s)</t>
  </si>
  <si>
    <t>1415E4</t>
  </si>
  <si>
    <t>1415E5</t>
  </si>
  <si>
    <t>142E</t>
  </si>
  <si>
    <t>Sales of goods and services</t>
  </si>
  <si>
    <t>1421E</t>
  </si>
  <si>
    <t xml:space="preserve">   Sales of goods and services by government units</t>
  </si>
  <si>
    <t>1422E</t>
  </si>
  <si>
    <t xml:space="preserve">   Administrative fees for government services</t>
  </si>
  <si>
    <t>143E</t>
  </si>
  <si>
    <t>Fines, penalties, and forfeits</t>
  </si>
  <si>
    <t>144E1</t>
  </si>
  <si>
    <t>Voluntary transfers to government (donations)</t>
  </si>
  <si>
    <t>GFS codes of revenue streams from extractive companies</t>
  </si>
  <si>
    <t>Government revenues from extractive companies, per revenue stream</t>
  </si>
  <si>
    <t>This worksheet covers (A) identification of whether a revenue stream is included in the EITI Report, (B) listing the revenue streams according to their corresponding classification,</t>
  </si>
  <si>
    <t>A. GFS classification of revenue streams</t>
  </si>
  <si>
    <t>B. Revenue streams</t>
  </si>
  <si>
    <t>C. Companies</t>
  </si>
  <si>
    <t>D. Payments per revenue stream and company</t>
  </si>
  <si>
    <t xml:space="preserve">      Compulsory transfers to government (infrastructure and other)</t>
  </si>
  <si>
    <t xml:space="preserve">      Other rent payments</t>
  </si>
  <si>
    <t>E. Notes</t>
  </si>
  <si>
    <t>(C) listing the companies that are reporting, (D) recording the payments per revenue stream and company, and (E) any notes to explain the information provided.</t>
  </si>
  <si>
    <t>TOTAL:</t>
  </si>
  <si>
    <t>Enter companies included in the EITI Report. Add columns as necessary.</t>
  </si>
  <si>
    <t>Indicate if revenue stream is "included", "not applicable" or "not included" in the EITI Report. If "included", enter the revenue streams in the box titled "Revenue streams". The letter E in the GFS codes means that these are the codes used for the revenues from extractive companies. The digits to the left of an E are actual GFS codes. The digits to the right of an E are subcategories created exclusively for revenues from extractive companies.</t>
  </si>
  <si>
    <t>About</t>
  </si>
  <si>
    <t xml:space="preserve">   Part 1 covers the basic characteristics about the report</t>
  </si>
  <si>
    <t>Template for Summary Data from the EITI Report</t>
  </si>
  <si>
    <r>
      <t xml:space="preserve">This template should be completed in full and </t>
    </r>
    <r>
      <rPr>
        <u/>
        <sz val="11"/>
        <color rgb="FF000000"/>
        <rFont val="Calibri"/>
        <family val="2"/>
        <scheme val="minor"/>
      </rPr>
      <t>submitted by email</t>
    </r>
    <r>
      <rPr>
        <sz val="11"/>
        <rFont val="Calibri"/>
        <family val="2"/>
        <scheme val="minor"/>
      </rPr>
      <t xml:space="preserve"> by the national secretariat </t>
    </r>
    <r>
      <rPr>
        <sz val="11"/>
        <color rgb="FF000000"/>
        <rFont val="Calibri"/>
        <family val="2"/>
        <scheme val="minor"/>
      </rPr>
      <t xml:space="preserve">to the International EITI Secretariat following the publication of the report. </t>
    </r>
  </si>
  <si>
    <t>Comments to any of the above</t>
  </si>
  <si>
    <t>Conversion rate utilised.  US $ 1 =</t>
  </si>
  <si>
    <t>Exports from extractive industries, in US $</t>
  </si>
  <si>
    <t>Total government revenue, in US $</t>
  </si>
  <si>
    <t>Size of extractive industries, in US $</t>
  </si>
  <si>
    <t>GDP, in US $</t>
  </si>
  <si>
    <t>Registry 2</t>
  </si>
  <si>
    <t>ISO currency code</t>
  </si>
  <si>
    <t>Are the revenues recorded in the government budget/accounts?</t>
  </si>
  <si>
    <t>&lt;URL, or reference to section in EITI Report&gt;</t>
  </si>
  <si>
    <t>Coverage of of the reconciliation excercise 5.3.c</t>
  </si>
  <si>
    <t>Publicly available registry of contracts</t>
  </si>
  <si>
    <t>&lt;name of document&gt;</t>
  </si>
  <si>
    <t>&lt;name of the registry/not available&gt;</t>
  </si>
  <si>
    <t>Add/remove rows as necessary, per registry</t>
  </si>
  <si>
    <t>&lt;reference to section in EITI Report&gt;</t>
  </si>
  <si>
    <t>Enter revenue streams included in EITI Report. If more than one revenue streams fall under the same GFS classification, copy the row and paste it as a new row. Only payments to governments from companies on their own behalf are to be included. Payments to governments from companies on behalf of their employees are to be excluded (for example, withheld personal income tax/PAYE, employee social security contributions).</t>
  </si>
  <si>
    <t>Distribution of revenues from extractive industries (3.7a)</t>
  </si>
  <si>
    <t>Add rows as necessary</t>
  </si>
  <si>
    <t>If yes, link to government's accounts, where revenues are recorded</t>
  </si>
  <si>
    <t>If yes, link to other financial reports, where revenues are recorded</t>
  </si>
  <si>
    <t>Version 0.9.7 DRAFT as of 3 November 2014</t>
  </si>
  <si>
    <t>Excise tax on minerals</t>
  </si>
  <si>
    <t>Withholding tax - Foreign shareholder dividends</t>
  </si>
  <si>
    <t>Withholding tax - Royalties to claim owners and IPs</t>
  </si>
  <si>
    <t>Withholding tax - Profit remittance to principal</t>
  </si>
  <si>
    <t>Customs duties</t>
  </si>
  <si>
    <t>VAT on imported materials and equipment</t>
  </si>
  <si>
    <t>Excise tax on imported goods</t>
  </si>
  <si>
    <t>Government share from oil and gas production</t>
  </si>
  <si>
    <t>Training fund for DOE employees</t>
  </si>
  <si>
    <t>Royalty in mineral reservation</t>
  </si>
  <si>
    <t>Others (e.g. penalties, fines, etc.)</t>
  </si>
  <si>
    <t>Community tax</t>
  </si>
  <si>
    <t>Environmental fees</t>
  </si>
  <si>
    <t>Extraction fees</t>
  </si>
  <si>
    <t xml:space="preserve">Local business tax </t>
  </si>
  <si>
    <t>Local wharfage fees</t>
  </si>
  <si>
    <t>Mayor's permit</t>
  </si>
  <si>
    <t>Mine wastes &amp; tailing fees</t>
  </si>
  <si>
    <t>Occupation fees</t>
  </si>
  <si>
    <t>Real property tax - Basic</t>
  </si>
  <si>
    <t>Real property tax - SEF</t>
  </si>
  <si>
    <t>Registration fee</t>
  </si>
  <si>
    <t>Regulatory/Administrative fees</t>
  </si>
  <si>
    <t>Rental fees on mineral lands</t>
  </si>
  <si>
    <t>Tax on mining operations</t>
  </si>
  <si>
    <t>Other LGU payments</t>
  </si>
  <si>
    <t>Royalty for IPs</t>
  </si>
  <si>
    <t xml:space="preserve">Corporate income tax </t>
  </si>
  <si>
    <t>BIR</t>
  </si>
  <si>
    <t>BOC</t>
  </si>
  <si>
    <t>Whafage fees</t>
  </si>
  <si>
    <t>PPA</t>
  </si>
  <si>
    <t>DOE</t>
  </si>
  <si>
    <t>NCIP</t>
  </si>
  <si>
    <t>MGB</t>
  </si>
  <si>
    <t>LGU</t>
  </si>
  <si>
    <t>Adnama Mining Resources Incorporated</t>
  </si>
  <si>
    <t>Apex Mining Company Inc.</t>
  </si>
  <si>
    <t>BenguetCorp. Nickel Mines, Inc.</t>
  </si>
  <si>
    <t>Berong Nickel Corporation</t>
  </si>
  <si>
    <t>Cagdianao Mining Corporation</t>
  </si>
  <si>
    <t>Cambayas Mining Corporation</t>
  </si>
  <si>
    <t>Carrascal Nickel Corporation</t>
  </si>
  <si>
    <t xml:space="preserve">Eramen Minerals, Inc. </t>
  </si>
  <si>
    <t>Filminera Resources Corporation</t>
  </si>
  <si>
    <t>Greenstone Resources Corporation</t>
  </si>
  <si>
    <t>Hinatuan Mining Corporation</t>
  </si>
  <si>
    <t>Johson Gold Mining Corporation</t>
  </si>
  <si>
    <t>Krominco Inc.</t>
  </si>
  <si>
    <t>Lepanto Consolidated Mining Company</t>
  </si>
  <si>
    <t>Leyte Iron Sand Corporation</t>
  </si>
  <si>
    <t>LNL Archipelago Minerals Incorporated</t>
  </si>
  <si>
    <t>Marcventures Mining and Development</t>
  </si>
  <si>
    <t>OceanaGold (Philippines) Inc.</t>
  </si>
  <si>
    <t>Philex Mining Corporation</t>
  </si>
  <si>
    <t>Philippine Mining Development Corporation</t>
  </si>
  <si>
    <t>Philsaga Mining Corporation</t>
  </si>
  <si>
    <t>Platinum Group Metals Corporation</t>
  </si>
  <si>
    <t>Rapu-Rapu Minerals, Inc.</t>
  </si>
  <si>
    <t>Rio Tuba Nickel Mining Corporation</t>
  </si>
  <si>
    <t xml:space="preserve">Shuley Mine Incorporated </t>
  </si>
  <si>
    <t>Sinosteel Phils. H. Y. Mining Corporation</t>
  </si>
  <si>
    <t>SR Metals, Incorporated</t>
  </si>
  <si>
    <t>Taganito Mining Corporation</t>
  </si>
  <si>
    <t>TVI Resources Development Philippines, Inc.</t>
  </si>
  <si>
    <t>Chevron Malampaya LLC</t>
  </si>
  <si>
    <t>Galoc Production Company</t>
  </si>
  <si>
    <t>Nido Production Galoc</t>
  </si>
  <si>
    <t xml:space="preserve">PNOC - Exploration Corporation </t>
  </si>
  <si>
    <t>Shell Philippines Exploration B.V.</t>
  </si>
  <si>
    <t>TransAsia Oil &amp; Energy Devt. Corp.</t>
  </si>
  <si>
    <t>mining</t>
  </si>
  <si>
    <t>oil/gas</t>
  </si>
  <si>
    <t>Carmen Copper  Corp.</t>
  </si>
  <si>
    <t>Unilateral payments (mandatory expenditures and environmental funds):</t>
  </si>
  <si>
    <t>Annual EPEP</t>
  </si>
  <si>
    <t>Community Development Program</t>
  </si>
  <si>
    <t>Environmental Work Program</t>
  </si>
  <si>
    <t>Safety and Health Program</t>
  </si>
  <si>
    <t>Social Development Management Program</t>
  </si>
  <si>
    <t xml:space="preserve">Special allowance to claim owners and surface right holders </t>
  </si>
  <si>
    <t>Mine monitoring trust fund</t>
  </si>
  <si>
    <t>Mine rehabilitation fund</t>
  </si>
  <si>
    <t>Rehabilitation cash fund</t>
  </si>
  <si>
    <t>Mine Waste and Tailings Reserve</t>
  </si>
  <si>
    <t xml:space="preserve">(Note: Unless otherwise indicated, the figures presented in this summary template for contextual information are not based on the reconciliation process, but are based on disaggregated figures reported by agencies which were used in the contextual information section. Thus, figures will vary from the reconciliation report as the latter does not include non-metallic mining and exploration activities. </t>
  </si>
  <si>
    <t xml:space="preserve">Contribution of extractive industries to economy </t>
  </si>
  <si>
    <t>USD1,249,431,612.60 (Php52,763,497,000)</t>
  </si>
  <si>
    <t>Vol. 2 Reconciliation Report</t>
  </si>
  <si>
    <t xml:space="preserve">  </t>
  </si>
  <si>
    <t>Mining (based on reconciliation process): USD 147,724,958.56 (Php6,238,425,000) ; Oil and gas:  (based on reconciliation process): 1,101,706,654.04 (Php46,525,072,000)</t>
  </si>
  <si>
    <t>Mining: USD2,337,000,000; Oil and gas: USD 1,040,836,479.02</t>
  </si>
  <si>
    <t>Vol. 1 (Contextual Information), Chapter 1</t>
  </si>
  <si>
    <t>1,637,548 bbls</t>
  </si>
  <si>
    <t>134,563.21 (million cu.ft)</t>
  </si>
  <si>
    <t xml:space="preserve">Metallic mining </t>
  </si>
  <si>
    <t>USD 2,345,181,150.84 (Php99,037,000,000)</t>
  </si>
  <si>
    <t>Yes</t>
  </si>
  <si>
    <t>Mining Industry Statistics</t>
  </si>
  <si>
    <t>http://www.mgb.gov.ph/Files/Statistics/MineralIndustryStatistics.pdf</t>
  </si>
  <si>
    <t xml:space="preserve">Department of Energy </t>
  </si>
  <si>
    <t>Mines and Geosciences Bureau</t>
  </si>
  <si>
    <t>http://www.mgb.gov.ph/lptt.aspx</t>
  </si>
  <si>
    <t xml:space="preserve"> Mining: RA 7942; Oil and gas: PD 87, Public Bidding through Philippine Energy Contracting Rounds </t>
  </si>
  <si>
    <t>Vol.1, (Contextual Information), Chapter 3</t>
  </si>
  <si>
    <t>General Information Sheets may be requested from the Securities and Exchange Commission online or through personal appearance. GIS of EITI reporting companies are uploaded at  http://data.gov.ph/eiti/</t>
  </si>
  <si>
    <t>http://www.sec.gov.ph/onlinetransactions/secexpress.html; http://data.gov.ph/eiti/</t>
  </si>
  <si>
    <t>Mining contracts may be accessed from the Mining Tenements Division of the MGB. EITI reporting companies' contracts are available online at http://data.gov.ph/eiti/</t>
  </si>
  <si>
    <t>http://data.gov.ph/eiti/</t>
  </si>
  <si>
    <t>not applicabe</t>
  </si>
  <si>
    <t>yes</t>
  </si>
  <si>
    <t>Contextual information (Vol 1) Ch.7; Reconciliation report (Vol 2)--Section on MGB collections</t>
  </si>
  <si>
    <t>Vol 2, Section on PPA collections</t>
  </si>
  <si>
    <t>Vol 1, Chapter 4; Vol 2. Section on Local Government Units</t>
  </si>
  <si>
    <t>Mining GVA: USD1,882,547,951.69 )(Php79.5B); 0.7% as percentage to GDP</t>
  </si>
  <si>
    <t xml:space="preserve">Republic of the Philippines </t>
  </si>
  <si>
    <t>Isla Lipana /Pricewaterhouse Coopers</t>
  </si>
  <si>
    <t>2014 December 29</t>
  </si>
  <si>
    <t>Coal</t>
  </si>
  <si>
    <t xml:space="preserve"> http://ph-eiti.org/#/EITI-Report/First-Country-Report</t>
  </si>
  <si>
    <t>http://ph-eiti.org/#/EITI-Report/First-Country-Report</t>
  </si>
  <si>
    <t>PHP</t>
  </si>
  <si>
    <t>Disaggregation of Data</t>
  </si>
  <si>
    <t>2014 December 23</t>
  </si>
  <si>
    <t>Public registry of licences, oil</t>
  </si>
  <si>
    <t>Possible URLs may include: http://online33.ezdataroom.com/edr/phdoe/5ecr3542/</t>
  </si>
  <si>
    <t>http://www.doe.gov.ph/transparency-seal/annual-procurement-plan-and-contracts-awarded/489-contracts-awarded-ame-contractors-suppliers-consultants/contracts-awarded-cy-2014/2543-contracts-awarded-cy-2014</t>
  </si>
  <si>
    <t>Would it be possible to add the URL here? If the registry is not available online this may change things…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</si>
</sst>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_);_(* \(#,##0.00\);_(* &quot;-&quot;??_);_(@_)"/>
    <numFmt numFmtId="165" formatCode="yyyy\-mm\-dd;@"/>
    <numFmt numFmtId="166" formatCode="_(* #,##0_);_(* \(#,##0\);_(* &quot;-&quot;??_);_(@_)"/>
  </numFmts>
  <fonts count="34" x14ac:knownFonts="1">
    <font>
      <sz val="12"/>
      <color theme="1"/>
      <name val="Calibri"/>
      <family val="2"/>
      <scheme val="minor"/>
    </font>
    <font>
      <sz val="12"/>
      <color theme="1"/>
      <name val="Calibri"/>
      <family val="2"/>
    </font>
    <font>
      <b/>
      <sz val="12"/>
      <color theme="1"/>
      <name val="Calibri"/>
      <family val="2"/>
    </font>
    <font>
      <i/>
      <sz val="12"/>
      <color theme="1"/>
      <name val="Calibri"/>
      <family val="2"/>
    </font>
    <font>
      <u/>
      <sz val="12"/>
      <color theme="10"/>
      <name val="Calibri"/>
      <family val="2"/>
      <scheme val="minor"/>
    </font>
    <font>
      <u/>
      <sz val="12"/>
      <color theme="11"/>
      <name val="Calibri"/>
      <family val="2"/>
      <scheme val="minor"/>
    </font>
    <font>
      <sz val="12"/>
      <color rgb="FF3F3F76"/>
      <name val="Calibri"/>
      <family val="2"/>
      <scheme val="minor"/>
    </font>
    <font>
      <sz val="8"/>
      <name val="Calibri"/>
      <family val="2"/>
      <scheme val="minor"/>
    </font>
    <font>
      <b/>
      <sz val="16"/>
      <color theme="1"/>
      <name val="Calibri"/>
      <family val="2"/>
    </font>
    <font>
      <i/>
      <sz val="12"/>
      <color theme="1"/>
      <name val="Calibri"/>
      <family val="2"/>
      <scheme val="minor"/>
    </font>
    <font>
      <sz val="10"/>
      <color theme="1"/>
      <name val="Calibri"/>
      <family val="2"/>
      <scheme val="minor"/>
    </font>
    <font>
      <b/>
      <sz val="10"/>
      <color theme="1"/>
      <name val="Calibri"/>
      <family val="2"/>
      <scheme val="minor"/>
    </font>
    <font>
      <i/>
      <sz val="10"/>
      <color theme="1"/>
      <name val="Calibri"/>
      <family val="2"/>
      <scheme val="minor"/>
    </font>
    <font>
      <sz val="10"/>
      <color rgb="FF000000"/>
      <name val="Calibri"/>
      <family val="2"/>
      <scheme val="minor"/>
    </font>
    <font>
      <sz val="20"/>
      <color theme="1"/>
      <name val="Calibri"/>
      <family val="2"/>
    </font>
    <font>
      <sz val="10"/>
      <color rgb="FFFF0000"/>
      <name val="Calibri (Body)"/>
    </font>
    <font>
      <b/>
      <sz val="16"/>
      <color rgb="FF000000"/>
      <name val="Calibri (Body)"/>
    </font>
    <font>
      <sz val="16"/>
      <color rgb="FF000000"/>
      <name val="Calibri"/>
      <family val="2"/>
      <scheme val="minor"/>
    </font>
    <font>
      <i/>
      <sz val="11"/>
      <color rgb="FF000000"/>
      <name val="Calibri"/>
      <family val="2"/>
      <scheme val="minor"/>
    </font>
    <font>
      <sz val="11"/>
      <color rgb="FF000000"/>
      <name val="Calibri"/>
      <family val="2"/>
      <scheme val="minor"/>
    </font>
    <font>
      <u/>
      <sz val="11"/>
      <color rgb="FF000000"/>
      <name val="Calibri"/>
      <family val="2"/>
      <scheme val="minor"/>
    </font>
    <font>
      <sz val="11"/>
      <name val="Calibri"/>
      <family val="2"/>
      <scheme val="minor"/>
    </font>
    <font>
      <sz val="12"/>
      <color rgb="FF000000"/>
      <name val="Calibri"/>
      <family val="2"/>
      <scheme val="minor"/>
    </font>
    <font>
      <b/>
      <sz val="12"/>
      <color theme="0" tint="-0.34998626667073579"/>
      <name val="Calibri"/>
      <family val="2"/>
    </font>
    <font>
      <i/>
      <sz val="12"/>
      <color theme="0" tint="-0.34998626667073579"/>
      <name val="Calibri"/>
      <family val="2"/>
    </font>
    <font>
      <i/>
      <sz val="10"/>
      <color theme="1"/>
      <name val="Calibri"/>
      <family val="2"/>
    </font>
    <font>
      <i/>
      <sz val="10"/>
      <name val="Calibri"/>
      <family val="2"/>
    </font>
    <font>
      <sz val="12"/>
      <color theme="1"/>
      <name val="Calibri"/>
      <family val="2"/>
    </font>
    <font>
      <sz val="12"/>
      <color theme="1"/>
      <name val="Calibri"/>
      <family val="2"/>
      <scheme val="minor"/>
    </font>
    <font>
      <sz val="20"/>
      <color theme="1"/>
      <name val="Calibri"/>
      <scheme val="minor"/>
    </font>
    <font>
      <sz val="10"/>
      <color rgb="FFFF0000"/>
      <name val="Calibri"/>
      <scheme val="minor"/>
    </font>
    <font>
      <sz val="10"/>
      <name val="Calibri"/>
      <family val="2"/>
      <scheme val="minor"/>
    </font>
    <font>
      <sz val="9"/>
      <color indexed="81"/>
      <name val="Calibri"/>
      <family val="2"/>
    </font>
    <font>
      <b/>
      <sz val="9"/>
      <color indexed="81"/>
      <name val="Calibri"/>
      <family val="2"/>
    </font>
  </fonts>
  <fills count="12">
    <fill>
      <patternFill patternType="none"/>
    </fill>
    <fill>
      <patternFill patternType="gray125"/>
    </fill>
    <fill>
      <patternFill patternType="solid">
        <fgColor theme="0" tint="-4.9989318521683403E-2"/>
        <bgColor indexed="64"/>
      </patternFill>
    </fill>
    <fill>
      <patternFill patternType="solid">
        <fgColor rgb="FFFFCC99"/>
      </patternFill>
    </fill>
    <fill>
      <patternFill patternType="solid">
        <fgColor theme="9" tint="0.39997558519241921"/>
        <bgColor indexed="64"/>
      </patternFill>
    </fill>
    <fill>
      <patternFill patternType="solid">
        <fgColor rgb="FFF7FAB4"/>
        <bgColor indexed="64"/>
      </patternFill>
    </fill>
    <fill>
      <patternFill patternType="solid">
        <fgColor theme="0"/>
        <bgColor indexed="64"/>
      </patternFill>
    </fill>
    <fill>
      <patternFill patternType="solid">
        <fgColor rgb="FFFABF8F"/>
        <bgColor rgb="FF000000"/>
      </patternFill>
    </fill>
    <fill>
      <patternFill patternType="solid">
        <fgColor rgb="FFF7FAB4"/>
        <bgColor rgb="FF000000"/>
      </patternFill>
    </fill>
    <fill>
      <patternFill patternType="solid">
        <fgColor theme="0"/>
        <bgColor rgb="FF000000"/>
      </patternFill>
    </fill>
    <fill>
      <patternFill patternType="solid">
        <fgColor rgb="FFFABF8F"/>
        <bgColor indexed="64"/>
      </patternFill>
    </fill>
    <fill>
      <patternFill patternType="solid">
        <fgColor rgb="FFFFCC99"/>
        <bgColor rgb="FF000000"/>
      </patternFill>
    </fill>
  </fills>
  <borders count="32">
    <border>
      <left/>
      <right/>
      <top/>
      <bottom/>
      <diagonal/>
    </border>
    <border>
      <left style="thin">
        <color auto="1"/>
      </left>
      <right/>
      <top/>
      <bottom style="thin">
        <color rgb="FF000000"/>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top/>
      <bottom style="thin">
        <color rgb="FF000000"/>
      </bottom>
      <diagonal/>
    </border>
    <border>
      <left style="thin">
        <color rgb="FF7F7F7F"/>
      </left>
      <right style="thin">
        <color rgb="FF7F7F7F"/>
      </right>
      <top style="thin">
        <color rgb="FF7F7F7F"/>
      </top>
      <bottom style="thin">
        <color rgb="FF7F7F7F"/>
      </bottom>
      <diagonal/>
    </border>
    <border>
      <left/>
      <right style="thin">
        <color auto="1"/>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7F7F7F"/>
      </left>
      <right style="thin">
        <color auto="1"/>
      </right>
      <top style="thin">
        <color rgb="FF7F7F7F"/>
      </top>
      <bottom style="thin">
        <color rgb="FF7F7F7F"/>
      </bottom>
      <diagonal/>
    </border>
    <border>
      <left/>
      <right style="thin">
        <color auto="1"/>
      </right>
      <top/>
      <bottom style="thin">
        <color rgb="FF000000"/>
      </bottom>
      <diagonal/>
    </border>
    <border>
      <left style="thick">
        <color auto="1"/>
      </left>
      <right style="thick">
        <color auto="1"/>
      </right>
      <top style="thick">
        <color auto="1"/>
      </top>
      <bottom style="thin">
        <color auto="1"/>
      </bottom>
      <diagonal/>
    </border>
    <border>
      <left/>
      <right/>
      <top style="thin">
        <color auto="1"/>
      </top>
      <bottom style="thin">
        <color auto="1"/>
      </bottom>
      <diagonal/>
    </border>
    <border>
      <left style="thick">
        <color auto="1"/>
      </left>
      <right style="thick">
        <color auto="1"/>
      </right>
      <top style="thin">
        <color auto="1"/>
      </top>
      <bottom style="thin">
        <color auto="1"/>
      </bottom>
      <diagonal/>
    </border>
    <border>
      <left style="thick">
        <color auto="1"/>
      </left>
      <right style="thick">
        <color auto="1"/>
      </right>
      <top style="thin">
        <color auto="1"/>
      </top>
      <bottom style="thick">
        <color auto="1"/>
      </bottom>
      <diagonal/>
    </border>
    <border>
      <left/>
      <right style="thick">
        <color auto="1"/>
      </right>
      <top style="thin">
        <color auto="1"/>
      </top>
      <bottom style="thin">
        <color auto="1"/>
      </bottom>
      <diagonal/>
    </border>
    <border>
      <left style="thick">
        <color auto="1"/>
      </left>
      <right/>
      <top style="thin">
        <color auto="1"/>
      </top>
      <bottom style="thin">
        <color auto="1"/>
      </bottom>
      <diagonal/>
    </border>
    <border>
      <left style="thick">
        <color auto="1"/>
      </left>
      <right/>
      <top style="thin">
        <color auto="1"/>
      </top>
      <bottom style="thick">
        <color auto="1"/>
      </bottom>
      <diagonal/>
    </border>
    <border>
      <left style="thick">
        <color auto="1"/>
      </left>
      <right/>
      <top style="thick">
        <color auto="1"/>
      </top>
      <bottom/>
      <diagonal/>
    </border>
    <border>
      <left style="thin">
        <color auto="1"/>
      </left>
      <right style="thick">
        <color auto="1"/>
      </right>
      <top style="thick">
        <color auto="1"/>
      </top>
      <bottom style="thin">
        <color auto="1"/>
      </bottom>
      <diagonal/>
    </border>
    <border>
      <left style="thin">
        <color auto="1"/>
      </left>
      <right style="thick">
        <color auto="1"/>
      </right>
      <top style="thin">
        <color auto="1"/>
      </top>
      <bottom style="thin">
        <color auto="1"/>
      </bottom>
      <diagonal/>
    </border>
    <border>
      <left style="thin">
        <color auto="1"/>
      </left>
      <right style="thick">
        <color auto="1"/>
      </right>
      <top style="thin">
        <color auto="1"/>
      </top>
      <bottom style="thick">
        <color auto="1"/>
      </bottom>
      <diagonal/>
    </border>
    <border>
      <left/>
      <right/>
      <top style="thin">
        <color auto="1"/>
      </top>
      <bottom style="double">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s>
  <cellStyleXfs count="246">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3" borderId="6" applyNumberFormat="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164" fontId="28" fillId="0" borderId="0" applyFont="0" applyFill="0" applyBorder="0" applyAlignment="0" applyProtection="0"/>
  </cellStyleXfs>
  <cellXfs count="143">
    <xf numFmtId="0" fontId="0" fillId="0" borderId="0" xfId="0"/>
    <xf numFmtId="0" fontId="1" fillId="0" borderId="0" xfId="0" applyFont="1"/>
    <xf numFmtId="0" fontId="1" fillId="2" borderId="1" xfId="0" applyFont="1" applyFill="1" applyBorder="1" applyAlignment="1">
      <alignment vertical="top" wrapText="1"/>
    </xf>
    <xf numFmtId="0" fontId="1" fillId="0" borderId="0" xfId="0" applyFont="1" applyAlignment="1">
      <alignment vertical="top"/>
    </xf>
    <xf numFmtId="0" fontId="2" fillId="0" borderId="0" xfId="0" applyFont="1" applyBorder="1" applyAlignment="1">
      <alignment vertical="center" wrapText="1"/>
    </xf>
    <xf numFmtId="0" fontId="1" fillId="0" borderId="0" xfId="0" applyFont="1" applyBorder="1" applyAlignment="1">
      <alignment vertical="center" wrapText="1"/>
    </xf>
    <xf numFmtId="0" fontId="3" fillId="0" borderId="0" xfId="0" applyFont="1" applyBorder="1" applyAlignment="1">
      <alignment vertical="center" wrapText="1"/>
    </xf>
    <xf numFmtId="0" fontId="1" fillId="0" borderId="0" xfId="0" applyFont="1" applyBorder="1"/>
    <xf numFmtId="0" fontId="1" fillId="0" borderId="8" xfId="0" applyFont="1" applyBorder="1"/>
    <xf numFmtId="0" fontId="1" fillId="0" borderId="10" xfId="0" applyFont="1" applyBorder="1"/>
    <xf numFmtId="0" fontId="1" fillId="0" borderId="8" xfId="0" applyFont="1" applyBorder="1" applyAlignment="1">
      <alignment vertical="center" wrapText="1"/>
    </xf>
    <xf numFmtId="0" fontId="3" fillId="0" borderId="8" xfId="0" applyFont="1" applyBorder="1" applyAlignment="1">
      <alignment vertical="center" wrapText="1"/>
    </xf>
    <xf numFmtId="0" fontId="1" fillId="0" borderId="13" xfId="0" applyFont="1" applyBorder="1" applyAlignment="1">
      <alignment vertical="center" wrapText="1"/>
    </xf>
    <xf numFmtId="0" fontId="2" fillId="0" borderId="2" xfId="0" applyFont="1" applyBorder="1" applyAlignment="1">
      <alignment horizontal="right"/>
    </xf>
    <xf numFmtId="0" fontId="2" fillId="0" borderId="9" xfId="0" applyFont="1" applyBorder="1" applyAlignment="1">
      <alignment horizontal="right"/>
    </xf>
    <xf numFmtId="0" fontId="1" fillId="0" borderId="7" xfId="0" applyFont="1" applyBorder="1"/>
    <xf numFmtId="0" fontId="1" fillId="0" borderId="0" xfId="0" applyFont="1" applyAlignment="1">
      <alignment horizontal="right"/>
    </xf>
    <xf numFmtId="3" fontId="9" fillId="0" borderId="0" xfId="0" applyNumberFormat="1" applyFont="1"/>
    <xf numFmtId="0" fontId="1" fillId="0" borderId="4" xfId="0" applyFont="1" applyBorder="1"/>
    <xf numFmtId="0" fontId="8" fillId="0" borderId="3" xfId="0" applyFont="1" applyBorder="1"/>
    <xf numFmtId="0" fontId="2" fillId="0" borderId="2" xfId="0" applyFont="1" applyBorder="1" applyAlignment="1">
      <alignment horizontal="right" wrapText="1"/>
    </xf>
    <xf numFmtId="0" fontId="8" fillId="0" borderId="3" xfId="0" applyFont="1" applyBorder="1" applyAlignment="1">
      <alignment vertical="center" wrapText="1"/>
    </xf>
    <xf numFmtId="0" fontId="8" fillId="0" borderId="7" xfId="0" applyFont="1" applyBorder="1" applyAlignment="1">
      <alignment vertical="center" wrapText="1"/>
    </xf>
    <xf numFmtId="0" fontId="3" fillId="0" borderId="4" xfId="0" applyFont="1" applyBorder="1"/>
    <xf numFmtId="0" fontId="10" fillId="0" borderId="0" xfId="0" applyFont="1" applyAlignment="1">
      <alignment horizontal="left" vertical="center" wrapText="1"/>
    </xf>
    <xf numFmtId="0" fontId="10" fillId="0" borderId="0" xfId="0" applyFont="1" applyAlignment="1">
      <alignment horizontal="left" wrapText="1"/>
    </xf>
    <xf numFmtId="0" fontId="10" fillId="0" borderId="10" xfId="0" applyFont="1" applyBorder="1"/>
    <xf numFmtId="0" fontId="10" fillId="0" borderId="15" xfId="0" applyFont="1" applyBorder="1"/>
    <xf numFmtId="0" fontId="10" fillId="0" borderId="0" xfId="0" applyFont="1"/>
    <xf numFmtId="0" fontId="10" fillId="0" borderId="4" xfId="0" applyFont="1" applyBorder="1"/>
    <xf numFmtId="0" fontId="10" fillId="0" borderId="0" xfId="0" applyFont="1" applyBorder="1"/>
    <xf numFmtId="0" fontId="11" fillId="0" borderId="0" xfId="0" applyFont="1" applyAlignment="1">
      <alignment horizontal="left" wrapText="1"/>
    </xf>
    <xf numFmtId="0" fontId="13" fillId="0" borderId="0" xfId="0" applyFont="1"/>
    <xf numFmtId="0" fontId="13" fillId="0" borderId="4" xfId="0" applyFont="1" applyBorder="1"/>
    <xf numFmtId="0" fontId="13" fillId="0" borderId="15" xfId="0" applyFont="1" applyBorder="1"/>
    <xf numFmtId="0" fontId="10" fillId="0" borderId="18" xfId="0" applyFont="1" applyBorder="1"/>
    <xf numFmtId="0" fontId="12" fillId="0" borderId="15" xfId="0" applyFont="1" applyBorder="1"/>
    <xf numFmtId="0" fontId="11" fillId="6" borderId="0" xfId="0" applyFont="1" applyFill="1" applyBorder="1" applyAlignment="1">
      <alignment horizontal="left" wrapText="1"/>
    </xf>
    <xf numFmtId="0" fontId="12" fillId="0" borderId="0" xfId="0" applyFont="1" applyBorder="1"/>
    <xf numFmtId="0" fontId="14" fillId="0" borderId="0" xfId="0" applyFont="1" applyAlignment="1">
      <alignment vertical="top"/>
    </xf>
    <xf numFmtId="0" fontId="15" fillId="0" borderId="0" xfId="0" applyFont="1"/>
    <xf numFmtId="0" fontId="17" fillId="0" borderId="0" xfId="0" applyFont="1" applyAlignment="1">
      <alignment horizontal="left" vertical="center"/>
    </xf>
    <xf numFmtId="0" fontId="18" fillId="0" borderId="0" xfId="0" applyFont="1" applyAlignment="1">
      <alignment horizontal="left" vertical="center"/>
    </xf>
    <xf numFmtId="0" fontId="19" fillId="0" borderId="0" xfId="0" applyFont="1" applyAlignment="1">
      <alignment horizontal="left" vertical="center"/>
    </xf>
    <xf numFmtId="0" fontId="19" fillId="8" borderId="0" xfId="0" applyFont="1" applyFill="1" applyAlignment="1">
      <alignment horizontal="left" vertical="center"/>
    </xf>
    <xf numFmtId="0" fontId="10" fillId="0" borderId="0" xfId="0" applyFont="1" applyAlignment="1">
      <alignment horizontal="left" vertical="center"/>
    </xf>
    <xf numFmtId="0" fontId="18" fillId="0" borderId="0" xfId="0" applyFont="1" applyAlignment="1">
      <alignment vertical="center"/>
    </xf>
    <xf numFmtId="0" fontId="19" fillId="0" borderId="0" xfId="0" applyFont="1" applyAlignment="1">
      <alignment vertical="center"/>
    </xf>
    <xf numFmtId="0" fontId="19" fillId="7" borderId="0" xfId="0" applyFont="1" applyFill="1" applyAlignment="1">
      <alignment vertical="center"/>
    </xf>
    <xf numFmtId="0" fontId="19" fillId="8" borderId="0" xfId="0" applyFont="1" applyFill="1" applyAlignment="1">
      <alignment vertical="center"/>
    </xf>
    <xf numFmtId="0" fontId="19" fillId="9" borderId="0" xfId="0" applyFont="1" applyFill="1" applyAlignment="1">
      <alignment vertical="center"/>
    </xf>
    <xf numFmtId="0" fontId="19" fillId="9" borderId="0" xfId="0" applyFont="1" applyFill="1" applyAlignment="1">
      <alignment horizontal="left" vertical="center"/>
    </xf>
    <xf numFmtId="0" fontId="16" fillId="0" borderId="0" xfId="0" applyFont="1" applyAlignment="1">
      <alignment vertical="center"/>
    </xf>
    <xf numFmtId="0" fontId="10" fillId="4" borderId="19" xfId="0" applyFont="1" applyFill="1" applyBorder="1" applyAlignment="1">
      <alignment horizontal="left" vertical="center"/>
    </xf>
    <xf numFmtId="0" fontId="10" fillId="4" borderId="20" xfId="0" applyFont="1" applyFill="1" applyBorder="1" applyAlignment="1">
      <alignment horizontal="left" vertical="center"/>
    </xf>
    <xf numFmtId="0" fontId="12" fillId="0" borderId="0" xfId="0" applyFont="1" applyAlignment="1">
      <alignment horizontal="left" vertical="center" wrapText="1"/>
    </xf>
    <xf numFmtId="0" fontId="12" fillId="0" borderId="0" xfId="0" applyFont="1" applyAlignment="1">
      <alignment horizontal="left" vertical="center"/>
    </xf>
    <xf numFmtId="0" fontId="6" fillId="3" borderId="12" xfId="27" applyFont="1" applyBorder="1" applyAlignment="1">
      <alignment vertical="center" wrapText="1"/>
    </xf>
    <xf numFmtId="0" fontId="10" fillId="4" borderId="21" xfId="0" applyFont="1" applyFill="1" applyBorder="1" applyAlignment="1">
      <alignment horizontal="left" vertical="center"/>
    </xf>
    <xf numFmtId="0" fontId="10" fillId="4" borderId="14" xfId="0" applyFont="1" applyFill="1" applyBorder="1" applyAlignment="1">
      <alignment horizontal="left" wrapText="1"/>
    </xf>
    <xf numFmtId="165" fontId="10" fillId="4" borderId="16" xfId="0" applyNumberFormat="1" applyFont="1" applyFill="1" applyBorder="1" applyAlignment="1">
      <alignment horizontal="left" wrapText="1"/>
    </xf>
    <xf numFmtId="0" fontId="10" fillId="4" borderId="16" xfId="0" applyFont="1" applyFill="1" applyBorder="1" applyAlignment="1">
      <alignment horizontal="left" wrapText="1"/>
    </xf>
    <xf numFmtId="0" fontId="10" fillId="5" borderId="16" xfId="0" applyFont="1" applyFill="1" applyBorder="1" applyAlignment="1">
      <alignment horizontal="left" wrapText="1"/>
    </xf>
    <xf numFmtId="0" fontId="10" fillId="5" borderId="17" xfId="0" applyFont="1" applyFill="1" applyBorder="1" applyAlignment="1">
      <alignment horizontal="left" wrapText="1"/>
    </xf>
    <xf numFmtId="0" fontId="1" fillId="0" borderId="0" xfId="0" applyFont="1" applyBorder="1" applyAlignment="1">
      <alignment vertical="top" wrapText="1"/>
    </xf>
    <xf numFmtId="0" fontId="3" fillId="0" borderId="0" xfId="0" applyFont="1" applyBorder="1" applyAlignment="1">
      <alignment vertical="top" wrapText="1"/>
    </xf>
    <xf numFmtId="0" fontId="1" fillId="0" borderId="5" xfId="0" applyFont="1" applyBorder="1" applyAlignment="1">
      <alignment vertical="top" wrapText="1"/>
    </xf>
    <xf numFmtId="0" fontId="2" fillId="0" borderId="9" xfId="0" applyFont="1" applyBorder="1" applyAlignment="1">
      <alignment vertical="top"/>
    </xf>
    <xf numFmtId="0" fontId="2" fillId="0" borderId="11" xfId="0" applyFont="1" applyBorder="1" applyAlignment="1">
      <alignment vertical="center" wrapText="1"/>
    </xf>
    <xf numFmtId="0" fontId="2" fillId="0" borderId="9" xfId="0" applyFont="1" applyBorder="1" applyAlignment="1">
      <alignment vertical="center" wrapText="1"/>
    </xf>
    <xf numFmtId="0" fontId="3" fillId="0" borderId="11" xfId="0" applyFont="1" applyBorder="1" applyAlignment="1">
      <alignment horizontal="right"/>
    </xf>
    <xf numFmtId="0" fontId="0" fillId="10" borderId="0" xfId="0" applyFill="1" applyBorder="1" applyAlignment="1">
      <alignment wrapText="1"/>
    </xf>
    <xf numFmtId="0" fontId="0" fillId="10" borderId="8" xfId="0" applyFill="1" applyBorder="1" applyAlignment="1">
      <alignment wrapText="1"/>
    </xf>
    <xf numFmtId="0" fontId="1" fillId="10" borderId="0" xfId="0" applyFont="1" applyFill="1" applyBorder="1"/>
    <xf numFmtId="0" fontId="22" fillId="10" borderId="0" xfId="0" applyFont="1" applyFill="1"/>
    <xf numFmtId="0" fontId="22" fillId="10" borderId="8" xfId="0" applyFont="1" applyFill="1" applyBorder="1"/>
    <xf numFmtId="0" fontId="1" fillId="10" borderId="10" xfId="0" applyFont="1" applyFill="1" applyBorder="1"/>
    <xf numFmtId="0" fontId="1" fillId="0" borderId="2" xfId="0" applyFont="1" applyFill="1" applyBorder="1" applyAlignment="1">
      <alignment vertical="center" wrapText="1"/>
    </xf>
    <xf numFmtId="0" fontId="1" fillId="0" borderId="8" xfId="0" applyFont="1" applyFill="1" applyBorder="1" applyAlignment="1">
      <alignment vertical="center" wrapText="1"/>
    </xf>
    <xf numFmtId="0" fontId="2" fillId="0" borderId="2" xfId="0" applyFont="1" applyFill="1" applyBorder="1" applyAlignment="1">
      <alignment vertical="center" wrapText="1"/>
    </xf>
    <xf numFmtId="0" fontId="2" fillId="0" borderId="8" xfId="0" applyFont="1" applyFill="1" applyBorder="1" applyAlignment="1">
      <alignment vertical="center" wrapText="1"/>
    </xf>
    <xf numFmtId="0" fontId="1" fillId="0" borderId="1" xfId="0" applyFont="1" applyFill="1" applyBorder="1" applyAlignment="1">
      <alignment vertical="center" wrapText="1"/>
    </xf>
    <xf numFmtId="0" fontId="1" fillId="0" borderId="11" xfId="0" applyFont="1" applyFill="1" applyBorder="1" applyAlignment="1">
      <alignment vertical="center" wrapText="1"/>
    </xf>
    <xf numFmtId="0" fontId="10" fillId="5" borderId="23" xfId="0" applyFont="1" applyFill="1" applyBorder="1" applyAlignment="1">
      <alignment horizontal="left" wrapText="1"/>
    </xf>
    <xf numFmtId="0" fontId="10" fillId="5" borderId="24" xfId="0" applyFont="1" applyFill="1" applyBorder="1" applyAlignment="1">
      <alignment horizontal="left" wrapText="1"/>
    </xf>
    <xf numFmtId="0" fontId="10" fillId="5" borderId="22" xfId="0" applyFont="1" applyFill="1" applyBorder="1" applyAlignment="1">
      <alignment horizontal="left" wrapText="1"/>
    </xf>
    <xf numFmtId="0" fontId="1" fillId="2" borderId="2" xfId="0" applyFont="1" applyFill="1" applyBorder="1" applyAlignment="1">
      <alignment horizontal="left" vertical="top" wrapText="1"/>
    </xf>
    <xf numFmtId="0" fontId="1" fillId="2" borderId="2" xfId="0" applyFont="1" applyFill="1" applyBorder="1" applyAlignment="1">
      <alignment horizontal="left" vertical="top"/>
    </xf>
    <xf numFmtId="0" fontId="2" fillId="2" borderId="2" xfId="0" applyFont="1" applyFill="1" applyBorder="1" applyAlignment="1">
      <alignment horizontal="left" vertical="top"/>
    </xf>
    <xf numFmtId="0" fontId="6" fillId="11" borderId="12" xfId="0" applyFont="1" applyFill="1" applyBorder="1" applyAlignment="1">
      <alignment vertical="center" wrapText="1"/>
    </xf>
    <xf numFmtId="0" fontId="23" fillId="2" borderId="2" xfId="0" applyFont="1" applyFill="1" applyBorder="1" applyAlignment="1">
      <alignment horizontal="left" vertical="top" wrapText="1"/>
    </xf>
    <xf numFmtId="0" fontId="23" fillId="0" borderId="0" xfId="0" applyFont="1" applyBorder="1" applyAlignment="1">
      <alignment vertical="top" wrapText="1"/>
    </xf>
    <xf numFmtId="0" fontId="24" fillId="2" borderId="2" xfId="0" applyFont="1" applyFill="1" applyBorder="1" applyAlignment="1">
      <alignment horizontal="left" vertical="top" wrapText="1"/>
    </xf>
    <xf numFmtId="0" fontId="24" fillId="0" borderId="0" xfId="0" applyFont="1" applyBorder="1" applyAlignment="1">
      <alignment vertical="top" wrapText="1"/>
    </xf>
    <xf numFmtId="0" fontId="23" fillId="2" borderId="2" xfId="0" applyFont="1" applyFill="1" applyBorder="1" applyAlignment="1">
      <alignment horizontal="left" vertical="top"/>
    </xf>
    <xf numFmtId="0" fontId="24" fillId="2" borderId="2" xfId="0" applyFont="1" applyFill="1" applyBorder="1" applyAlignment="1">
      <alignment horizontal="left" vertical="top"/>
    </xf>
    <xf numFmtId="0" fontId="8" fillId="0" borderId="0" xfId="0" applyFont="1" applyAlignment="1">
      <alignment horizontal="left"/>
    </xf>
    <xf numFmtId="0" fontId="8" fillId="0" borderId="0" xfId="0" applyFont="1" applyAlignment="1">
      <alignment vertical="top"/>
    </xf>
    <xf numFmtId="0" fontId="26" fillId="0" borderId="0" xfId="0" applyFont="1" applyAlignment="1"/>
    <xf numFmtId="0" fontId="25" fillId="0" borderId="0" xfId="0" applyFont="1" applyAlignment="1">
      <alignment vertical="top"/>
    </xf>
    <xf numFmtId="0" fontId="25" fillId="0" borderId="2" xfId="0" applyFont="1" applyBorder="1"/>
    <xf numFmtId="0" fontId="13" fillId="0" borderId="0" xfId="0" applyFont="1" applyBorder="1"/>
    <xf numFmtId="0" fontId="10" fillId="6" borderId="0" xfId="0" applyFont="1" applyFill="1" applyBorder="1" applyAlignment="1">
      <alignment horizontal="left" wrapText="1"/>
    </xf>
    <xf numFmtId="0" fontId="12" fillId="0" borderId="10" xfId="0" applyFont="1" applyBorder="1"/>
    <xf numFmtId="0" fontId="27" fillId="0" borderId="2" xfId="0" applyFont="1" applyFill="1" applyBorder="1" applyAlignment="1">
      <alignment vertical="center" wrapText="1"/>
    </xf>
    <xf numFmtId="0" fontId="27" fillId="0" borderId="8" xfId="0" applyFont="1" applyFill="1" applyBorder="1" applyAlignment="1">
      <alignment vertical="center" wrapText="1"/>
    </xf>
    <xf numFmtId="0" fontId="6" fillId="3" borderId="8" xfId="27" applyFont="1" applyBorder="1" applyAlignment="1">
      <alignment vertical="center" wrapText="1"/>
    </xf>
    <xf numFmtId="166" fontId="3" fillId="0" borderId="8" xfId="245" applyNumberFormat="1" applyFont="1" applyBorder="1" applyAlignment="1">
      <alignment vertical="center" wrapText="1"/>
    </xf>
    <xf numFmtId="166" fontId="1" fillId="0" borderId="0" xfId="245" applyNumberFormat="1" applyFont="1"/>
    <xf numFmtId="166" fontId="1" fillId="0" borderId="0" xfId="245" applyNumberFormat="1" applyFont="1" applyFill="1" applyBorder="1"/>
    <xf numFmtId="166" fontId="3" fillId="0" borderId="11" xfId="245" applyNumberFormat="1" applyFont="1" applyBorder="1" applyAlignment="1">
      <alignment vertical="center" wrapText="1"/>
    </xf>
    <xf numFmtId="166" fontId="9" fillId="0" borderId="10" xfId="245" applyNumberFormat="1" applyFont="1" applyBorder="1"/>
    <xf numFmtId="166" fontId="9" fillId="0" borderId="0" xfId="245" applyNumberFormat="1" applyFont="1"/>
    <xf numFmtId="166" fontId="12" fillId="0" borderId="0" xfId="245" applyNumberFormat="1" applyFont="1"/>
    <xf numFmtId="0" fontId="1" fillId="0" borderId="25" xfId="0" applyFont="1" applyBorder="1" applyAlignment="1">
      <alignment horizontal="right"/>
    </xf>
    <xf numFmtId="0" fontId="2" fillId="0" borderId="25" xfId="0" applyFont="1" applyBorder="1" applyAlignment="1">
      <alignment horizontal="right"/>
    </xf>
    <xf numFmtId="166" fontId="2" fillId="0" borderId="25" xfId="245" applyNumberFormat="1" applyFont="1" applyBorder="1"/>
    <xf numFmtId="0" fontId="10" fillId="6" borderId="15" xfId="0" applyFont="1" applyFill="1" applyBorder="1"/>
    <xf numFmtId="0" fontId="29" fillId="0" borderId="0" xfId="0" applyFont="1"/>
    <xf numFmtId="0" fontId="30" fillId="0" borderId="0" xfId="0" applyFont="1" applyAlignment="1">
      <alignment horizontal="left" vertical="center" wrapText="1"/>
    </xf>
    <xf numFmtId="0" fontId="30" fillId="0" borderId="0" xfId="0" applyFont="1" applyBorder="1"/>
    <xf numFmtId="0" fontId="10" fillId="0" borderId="18" xfId="0" applyFont="1" applyFill="1" applyBorder="1"/>
    <xf numFmtId="0" fontId="10" fillId="0" borderId="15" xfId="0" applyFont="1" applyFill="1" applyBorder="1"/>
    <xf numFmtId="0" fontId="10" fillId="0" borderId="10" xfId="0" applyFont="1" applyFill="1" applyBorder="1"/>
    <xf numFmtId="2" fontId="10" fillId="4" borderId="16" xfId="0" applyNumberFormat="1" applyFont="1" applyFill="1" applyBorder="1" applyAlignment="1">
      <alignment horizontal="left" wrapText="1"/>
    </xf>
    <xf numFmtId="0" fontId="21" fillId="0" borderId="0" xfId="0" applyFont="1" applyAlignment="1">
      <alignment horizontal="left" vertical="center" wrapText="1"/>
    </xf>
    <xf numFmtId="0" fontId="21" fillId="0" borderId="0" xfId="0" applyFont="1" applyAlignment="1">
      <alignment horizontal="left" wrapText="1"/>
    </xf>
    <xf numFmtId="0" fontId="10" fillId="6" borderId="15" xfId="0" applyFont="1" applyFill="1" applyBorder="1" applyAlignment="1">
      <alignment wrapText="1"/>
    </xf>
    <xf numFmtId="0" fontId="10" fillId="0" borderId="15" xfId="0" applyFont="1" applyBorder="1" applyAlignment="1">
      <alignment wrapText="1"/>
    </xf>
    <xf numFmtId="165" fontId="10" fillId="4" borderId="26" xfId="0" applyNumberFormat="1" applyFont="1" applyFill="1" applyBorder="1" applyAlignment="1">
      <alignment horizontal="left" wrapText="1"/>
    </xf>
    <xf numFmtId="165" fontId="10" fillId="4" borderId="27" xfId="0" applyNumberFormat="1" applyFont="1" applyFill="1" applyBorder="1" applyAlignment="1">
      <alignment horizontal="left" wrapText="1"/>
    </xf>
    <xf numFmtId="165" fontId="10" fillId="4" borderId="28" xfId="0" applyNumberFormat="1" applyFont="1" applyFill="1" applyBorder="1" applyAlignment="1">
      <alignment horizontal="left" wrapText="1"/>
    </xf>
    <xf numFmtId="165" fontId="31" fillId="4" borderId="29" xfId="128" applyNumberFormat="1" applyFont="1" applyFill="1" applyBorder="1" applyAlignment="1">
      <alignment horizontal="left" wrapText="1"/>
    </xf>
    <xf numFmtId="165" fontId="10" fillId="4" borderId="29" xfId="0" applyNumberFormat="1" applyFont="1" applyFill="1" applyBorder="1" applyAlignment="1">
      <alignment horizontal="left" wrapText="1"/>
    </xf>
    <xf numFmtId="0" fontId="10" fillId="5" borderId="28" xfId="0" applyFont="1" applyFill="1" applyBorder="1" applyAlignment="1">
      <alignment horizontal="left" wrapText="1"/>
    </xf>
    <xf numFmtId="0" fontId="10" fillId="5" borderId="29" xfId="0" applyFont="1" applyFill="1" applyBorder="1" applyAlignment="1">
      <alignment horizontal="left" wrapText="1"/>
    </xf>
    <xf numFmtId="165" fontId="10" fillId="5" borderId="30" xfId="0" applyNumberFormat="1" applyFont="1" applyFill="1" applyBorder="1" applyAlignment="1">
      <alignment horizontal="left" wrapText="1"/>
    </xf>
    <xf numFmtId="165" fontId="10" fillId="5" borderId="31" xfId="0" applyNumberFormat="1" applyFont="1" applyFill="1" applyBorder="1" applyAlignment="1">
      <alignment horizontal="left" wrapText="1"/>
    </xf>
    <xf numFmtId="0" fontId="21" fillId="0" borderId="0" xfId="128" applyFont="1" applyAlignment="1">
      <alignment horizontal="left" wrapText="1"/>
    </xf>
    <xf numFmtId="0" fontId="25" fillId="0" borderId="2" xfId="0" applyFont="1" applyBorder="1" applyAlignment="1">
      <alignment horizontal="left" vertical="top" wrapText="1"/>
    </xf>
    <xf numFmtId="0" fontId="25" fillId="0" borderId="0" xfId="0" applyFont="1" applyBorder="1" applyAlignment="1">
      <alignment horizontal="left" vertical="top" wrapText="1"/>
    </xf>
    <xf numFmtId="0" fontId="25" fillId="0" borderId="8" xfId="0" applyFont="1" applyBorder="1" applyAlignment="1">
      <alignment horizontal="left" vertical="top" wrapText="1"/>
    </xf>
    <xf numFmtId="0" fontId="30" fillId="0" borderId="0" xfId="0" applyFont="1" applyAlignment="1">
      <alignment horizontal="left" vertical="center"/>
    </xf>
  </cellXfs>
  <cellStyles count="246">
    <cellStyle name="Comma" xfId="245"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cellStyle name="Input" xfId="27" builtinId="20"/>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usernames" Target="revisions/userNames.xml"/><Relationship Id="rId2" Type="http://schemas.openxmlformats.org/officeDocument/2006/relationships/worksheet" Target="worksheets/sheet2.xml"/><Relationship Id="rId6" Type="http://schemas.openxmlformats.org/officeDocument/2006/relationships/styles" Target="styles.xml"/><Relationship Id="rId1" Type="http://schemas.openxmlformats.org/officeDocument/2006/relationships/worksheet" Target="worksheets/sheet1.xml"/><Relationship Id="rId5" Type="http://schemas.openxmlformats.org/officeDocument/2006/relationships/theme" Target="theme/theme1.xml"/><Relationship Id="rId15"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revisionHeaders" Target="revisions/revisionHeaders.xml"/><Relationship Id="rId14" Type="http://schemas.openxmlformats.org/officeDocument/2006/relationships/customXml" Target="../customXml/item2.xml"/></Relationships>
</file>

<file path=xl/revisions/_rels/revisionHeaders.xml.rels><?xml version="1.0" encoding="UTF-8" standalone="yes"?>
<Relationships xmlns="http://schemas.openxmlformats.org/package/2006/relationships"><Relationship Id="rId3" Type="http://schemas.openxmlformats.org/officeDocument/2006/relationships/revisionLog" Target="revisionLog3.xml"/><Relationship Id="rId4" Type="http://schemas.openxmlformats.org/officeDocument/2006/relationships/revisionLog" Target="revisionLog4.xml"/><Relationship Id="rId5" Type="http://schemas.openxmlformats.org/officeDocument/2006/relationships/revisionLog" Target="revisionLog5.xml"/><Relationship Id="rId6" Type="http://schemas.openxmlformats.org/officeDocument/2006/relationships/revisionLog" Target="revisionLog6.xml"/><Relationship Id="rId7" Type="http://schemas.openxmlformats.org/officeDocument/2006/relationships/revisionLog" Target="revisionLog7.xml"/><Relationship Id="rId1" Type="http://schemas.openxmlformats.org/officeDocument/2006/relationships/revisionLog" Target="revisionLog1.xml"/><Relationship Id="rId2" Type="http://schemas.openxmlformats.org/officeDocument/2006/relationships/revisionLog" Target="revisionLog2.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8701AD7C-429F-EE4A-A14F-B8EED203A23A}" diskRevisions="1" revisionId="9" version="4">
  <header guid="{0DA40054-5851-A345-9DDB-742DC81F08F0}" dateTime="2015-02-21T12:37:45" maxSheetId="5" userName="Alex" r:id="rId1">
    <sheetIdMap count="4">
      <sheetId val="1"/>
      <sheetId val="2"/>
      <sheetId val="3"/>
      <sheetId val="4"/>
    </sheetIdMap>
  </header>
  <header guid="{57C1F34E-9F28-3D46-B4A4-0B246C687265}" dateTime="2015-02-21T12:40:08" maxSheetId="5" userName="Alex" r:id="rId2">
    <sheetIdMap count="4">
      <sheetId val="1"/>
      <sheetId val="2"/>
      <sheetId val="3"/>
      <sheetId val="4"/>
    </sheetIdMap>
  </header>
  <header guid="{9BD1A607-7CF8-3040-9E83-664E198DCA01}" dateTime="2015-02-21T12:40:20" maxSheetId="5" userName="Alex" r:id="rId3">
    <sheetIdMap count="4">
      <sheetId val="1"/>
      <sheetId val="2"/>
      <sheetId val="3"/>
      <sheetId val="4"/>
    </sheetIdMap>
  </header>
  <header guid="{7C7CBD52-E142-FE40-956C-C2A05CCA6875}" dateTime="2015-02-21T12:41:47" maxSheetId="5" userName="Alex" r:id="rId4">
    <sheetIdMap count="4">
      <sheetId val="1"/>
      <sheetId val="2"/>
      <sheetId val="3"/>
      <sheetId val="4"/>
    </sheetIdMap>
  </header>
  <header guid="{6949366E-E500-424E-BCDC-79C7E72E1300}" dateTime="2015-02-27T14:02:17" maxSheetId="5" userName="Alex" r:id="rId5">
    <sheetIdMap count="4">
      <sheetId val="1"/>
      <sheetId val="2"/>
      <sheetId val="3"/>
      <sheetId val="4"/>
    </sheetIdMap>
  </header>
  <header guid="{AA8502C4-5910-2140-9E51-DB748C8FF0D6}" dateTime="2015-02-27T14:19:05" maxSheetId="5" userName="Alex" r:id="rId6" minRId="5" maxRId="6">
    <sheetIdMap count="4">
      <sheetId val="1"/>
      <sheetId val="2"/>
      <sheetId val="3"/>
      <sheetId val="4"/>
    </sheetIdMap>
  </header>
  <header guid="{8701AD7C-429F-EE4A-A14F-B8EED203A23A}" dateTime="2015-02-27T14:21:10" maxSheetId="5" userName="Alex" r:id="rId7" minRId="7" maxRId="9">
    <sheetIdMap count="4">
      <sheetId val="1"/>
      <sheetId val="2"/>
      <sheetId val="3"/>
      <sheetId val="4"/>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mt sheetId="4" cell="F36" guid="{31AD63B3-E765-5F48-A578-730B87EA8918}" author="Alex" newLength="181"/>
  <rcv guid="{43E2E2A6-5BD9-A241-9890-55F460F62518}" action="delete"/>
  <rdn rId="0" localSheetId="4" customView="1" name="Z_43E2E2A6_5BD9_A241_9890_55F460F62518_.wvu.FilterData" hidden="1" oldHidden="1">
    <formula>'3. Revenues'!$B$1:$AS$96</formula>
    <oldFormula>'3. Revenues'!$B$1:$AS$96</oldFormula>
  </rdn>
  <rcv guid="{43E2E2A6-5BD9-A241-9890-55F460F62518}" action="add"/>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3E2E2A6-5BD9-A241-9890-55F460F62518}" action="delete"/>
  <rdn rId="0" localSheetId="4" customView="1" name="Z_43E2E2A6_5BD9_A241_9890_55F460F62518_.wvu.FilterData" hidden="1" oldHidden="1">
    <formula>'3. Revenues'!$B$1:$AS$96</formula>
    <oldFormula>'3. Revenues'!$B$1:$AS$96</oldFormula>
  </rdn>
  <rcv guid="{43E2E2A6-5BD9-A241-9890-55F460F62518}" action="add"/>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mt sheetId="4" cell="C76" guid="{C1466C94-963E-8B43-AB6E-B06FF7C7E527}" author="Alex" newLength="322"/>
  <rdn rId="0" localSheetId="1" customView="1" name="Z_43E2E2A6_5BD9_A241_9890_55F460F62518_.wvu.FilterData" hidden="1"/>
  <rcv guid="{43E2E2A6-5BD9-A241-9890-55F460F62518}" action="delete"/>
  <rdn rId="0" localSheetId="4" customView="1" name="Z_43E2E2A6_5BD9_A241_9890_55F460F62518_.wvu.FilterData" hidden="1" oldHidden="1">
    <formula>'3. Revenues'!$B$1:$AS$96</formula>
    <oldFormula>'3. Revenues'!$B$1:$AS$96</oldFormula>
  </rdn>
  <rcv guid="{43E2E2A6-5BD9-A241-9890-55F460F62518}" action="add"/>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mt sheetId="3" cell="D4" guid="{D3143B0C-D803-6443-9F2B-072518286946}" author="Alex" newLength="188"/>
  <rcmt sheetId="3" cell="D4" guid="{5E80C0A9-1CBD-4540-BB94-C304D1536D64}" author="Alex" oldLength="188" newLength="98"/>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 sId="3">
    <oc r="C15" t="inlineStr">
      <is>
        <t>Public registory of licences, oil</t>
      </is>
    </oc>
    <nc r="C15" t="inlineStr">
      <is>
        <t>Public registry of licences, oil</t>
      </is>
    </nc>
  </rcc>
  <rcc rId="6" sId="3">
    <nc r="F15" t="inlineStr">
      <is>
        <t xml:space="preserve">Would it be possible to add the URL here? </t>
      </is>
    </nc>
  </rcc>
  <rfmt sheetId="3" sqref="F15">
    <dxf>
      <alignment wrapText="0" readingOrder="0"/>
    </dxf>
  </rfmt>
  <rfmt sheetId="3" sqref="F15" start="0" length="2147483647">
    <dxf>
      <font>
        <color rgb="FFFF0000"/>
      </font>
    </dxf>
  </rfmt>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 sId="3">
    <nc r="J15" t="inlineStr">
      <is>
        <t>Possible URLs may include: http://online33.ezdataroom.com/edr/phdoe/5ecr3542/</t>
      </is>
    </nc>
  </rcc>
  <rfmt sheetId="3" sqref="J15">
    <dxf>
      <alignment wrapText="0" readingOrder="0"/>
    </dxf>
  </rfmt>
  <rcc rId="8" sId="3">
    <nc r="J16" t="inlineStr">
      <is>
        <t>http://www.doe.gov.ph/transparency-seal/annual-procurement-plan-and-contracts-awarded/489-contracts-awarded-ame-contractors-suppliers-consultants/contracts-awarded-cy-2014/2543-contracts-awarded-cy-2014</t>
      </is>
    </nc>
  </rcc>
  <rfmt sheetId="3" sqref="J16">
    <dxf>
      <alignment wrapText="0" readingOrder="0"/>
    </dxf>
  </rfmt>
  <rcc rId="9" sId="3">
    <oc r="F15" t="inlineStr">
      <is>
        <t xml:space="preserve">Would it be possible to add the URL here? </t>
      </is>
    </oc>
    <nc r="F15" t="inlineStr">
      <is>
        <t>Would it be possible to add the URL here? If the registry is not available online this may change things…</t>
      </is>
    </nc>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8701AD7C-429F-EE4A-A14F-B8EED203A23A}" name="Alex" id="-875188658" dateTime="2015-02-27T14:02:17"/>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hyperlink" Target="http://www.mgb.gov.ph/Files/Statistics/MineralIndustryStatistics.pdf" TargetMode="Externa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46"/>
  <sheetViews>
    <sheetView showGridLines="0" showRowColHeaders="0" workbookViewId="0">
      <selection activeCell="C12" sqref="C12"/>
    </sheetView>
  </sheetViews>
  <sheetFormatPr baseColWidth="10" defaultColWidth="3.5" defaultRowHeight="24" customHeight="1" x14ac:dyDescent="0"/>
  <cols>
    <col min="1" max="1" width="3.5" style="45"/>
    <col min="2" max="2" width="3.5" style="45" customWidth="1"/>
    <col min="3" max="16384" width="3.5" style="45"/>
  </cols>
  <sheetData>
    <row r="1" spans="2:25" ht="16" customHeight="1"/>
    <row r="2" spans="2:25" ht="21">
      <c r="B2" s="52" t="s">
        <v>162</v>
      </c>
      <c r="C2" s="52"/>
      <c r="D2" s="52"/>
      <c r="E2" s="52"/>
      <c r="F2" s="52"/>
      <c r="G2" s="52"/>
      <c r="H2" s="52"/>
      <c r="I2" s="52"/>
      <c r="J2" s="52"/>
      <c r="K2" s="52"/>
      <c r="L2" s="52"/>
      <c r="M2" s="52"/>
      <c r="N2" s="52"/>
      <c r="O2" s="52"/>
      <c r="P2" s="52"/>
      <c r="Q2" s="52"/>
      <c r="R2" s="52"/>
      <c r="S2" s="41"/>
      <c r="T2" s="41"/>
      <c r="U2" s="41"/>
      <c r="V2" s="41"/>
      <c r="W2" s="41"/>
      <c r="X2" s="41"/>
      <c r="Y2" s="41"/>
    </row>
    <row r="3" spans="2:25" ht="16" customHeight="1">
      <c r="B3" s="46" t="s">
        <v>185</v>
      </c>
      <c r="C3" s="46"/>
      <c r="D3" s="46"/>
      <c r="E3" s="46"/>
      <c r="F3" s="46"/>
      <c r="G3" s="46"/>
      <c r="H3" s="46"/>
      <c r="I3" s="46"/>
      <c r="J3" s="43"/>
      <c r="K3" s="43"/>
      <c r="L3" s="43"/>
      <c r="M3" s="43"/>
      <c r="N3" s="43"/>
      <c r="O3" s="43"/>
      <c r="P3" s="43"/>
      <c r="Q3" s="43"/>
      <c r="R3" s="43"/>
      <c r="S3" s="43"/>
      <c r="T3" s="43"/>
      <c r="U3" s="43"/>
      <c r="V3" s="43"/>
      <c r="W3" s="43"/>
      <c r="X3" s="43"/>
      <c r="Y3" s="43"/>
    </row>
    <row r="4" spans="2:25" ht="16" customHeight="1">
      <c r="B4" s="42"/>
      <c r="C4" s="43"/>
      <c r="D4" s="43"/>
      <c r="E4" s="43"/>
      <c r="F4" s="43"/>
      <c r="G4" s="43"/>
      <c r="H4" s="43"/>
      <c r="I4" s="43"/>
      <c r="J4" s="43"/>
      <c r="K4" s="43"/>
      <c r="L4" s="43"/>
      <c r="M4" s="43"/>
      <c r="N4" s="43"/>
      <c r="O4" s="43"/>
      <c r="P4" s="43"/>
      <c r="Q4" s="43"/>
      <c r="R4" s="43"/>
      <c r="S4" s="43"/>
      <c r="T4" s="43"/>
      <c r="U4" s="43"/>
      <c r="V4" s="43"/>
      <c r="W4" s="43"/>
      <c r="X4" s="43"/>
      <c r="Y4" s="43"/>
    </row>
    <row r="5" spans="2:25" ht="16" customHeight="1">
      <c r="B5" s="43" t="s">
        <v>46</v>
      </c>
      <c r="C5" s="43"/>
      <c r="D5" s="43"/>
      <c r="E5" s="43"/>
      <c r="F5" s="43"/>
      <c r="G5" s="43"/>
      <c r="H5" s="43"/>
      <c r="I5" s="43"/>
      <c r="J5" s="43"/>
      <c r="K5" s="43"/>
      <c r="L5" s="43"/>
      <c r="M5" s="43"/>
      <c r="N5" s="43"/>
      <c r="O5" s="43"/>
      <c r="P5" s="43"/>
      <c r="Q5" s="43"/>
      <c r="R5" s="43"/>
      <c r="S5" s="43"/>
      <c r="T5" s="43"/>
      <c r="U5" s="43"/>
      <c r="V5" s="43"/>
      <c r="W5" s="43"/>
      <c r="X5" s="43"/>
      <c r="Y5" s="43"/>
    </row>
    <row r="6" spans="2:25" ht="16" customHeight="1">
      <c r="B6" s="42"/>
      <c r="C6" s="42"/>
      <c r="D6" s="42"/>
      <c r="E6" s="42"/>
      <c r="F6" s="42"/>
      <c r="G6" s="42"/>
      <c r="H6" s="42"/>
      <c r="I6" s="42"/>
      <c r="J6" s="42"/>
      <c r="K6" s="42"/>
      <c r="L6" s="42"/>
      <c r="M6" s="42"/>
      <c r="N6" s="42"/>
      <c r="O6" s="42"/>
      <c r="P6" s="42"/>
      <c r="Q6" s="42"/>
      <c r="R6" s="42"/>
      <c r="S6" s="42"/>
      <c r="T6" s="42"/>
      <c r="U6" s="42"/>
      <c r="V6" s="42"/>
      <c r="W6" s="42"/>
      <c r="X6" s="42"/>
      <c r="Y6" s="42"/>
    </row>
    <row r="7" spans="2:25" ht="16" customHeight="1">
      <c r="B7" s="46" t="s">
        <v>42</v>
      </c>
      <c r="C7" s="46"/>
      <c r="D7" s="46"/>
      <c r="E7" s="46"/>
      <c r="F7" s="46"/>
      <c r="G7" s="46"/>
      <c r="H7" s="46"/>
      <c r="I7" s="46"/>
      <c r="J7" s="46"/>
      <c r="K7" s="46"/>
      <c r="L7" s="46"/>
      <c r="M7" s="46"/>
      <c r="N7" s="46"/>
      <c r="O7" s="46"/>
      <c r="P7" s="46"/>
      <c r="Q7" s="46"/>
      <c r="R7" s="46"/>
      <c r="S7" s="46"/>
      <c r="T7" s="46"/>
      <c r="U7" s="46"/>
      <c r="V7" s="46"/>
      <c r="W7" s="46"/>
      <c r="X7" s="46"/>
      <c r="Y7" s="46"/>
    </row>
    <row r="8" spans="2:25" ht="16" customHeight="1">
      <c r="B8" s="46"/>
      <c r="C8" s="46"/>
      <c r="D8" s="46"/>
      <c r="E8" s="46"/>
      <c r="F8" s="46"/>
      <c r="G8" s="46"/>
      <c r="H8" s="46"/>
      <c r="I8" s="46"/>
      <c r="J8" s="46"/>
      <c r="K8" s="46"/>
      <c r="L8" s="46"/>
      <c r="M8" s="46"/>
      <c r="N8" s="46"/>
      <c r="O8" s="46"/>
      <c r="P8" s="46"/>
      <c r="Q8" s="46"/>
      <c r="R8" s="46"/>
      <c r="S8" s="46"/>
      <c r="T8" s="46"/>
      <c r="U8" s="46"/>
      <c r="V8" s="46"/>
      <c r="W8" s="46"/>
      <c r="X8" s="46"/>
      <c r="Y8" s="46"/>
    </row>
    <row r="9" spans="2:25" ht="16" customHeight="1">
      <c r="B9" s="47" t="s">
        <v>163</v>
      </c>
      <c r="C9" s="47"/>
      <c r="D9" s="47"/>
      <c r="E9" s="47"/>
      <c r="F9" s="47"/>
      <c r="G9" s="47"/>
      <c r="H9" s="47"/>
      <c r="I9" s="47"/>
      <c r="J9" s="47"/>
      <c r="K9" s="47"/>
      <c r="L9" s="47"/>
      <c r="M9" s="47"/>
      <c r="N9" s="47"/>
      <c r="O9" s="47"/>
      <c r="P9" s="47"/>
      <c r="Q9" s="47"/>
      <c r="R9" s="47"/>
      <c r="S9" s="47"/>
      <c r="T9" s="47"/>
      <c r="U9" s="47"/>
      <c r="V9" s="47"/>
      <c r="W9" s="47"/>
      <c r="X9" s="47"/>
      <c r="Y9" s="47"/>
    </row>
    <row r="10" spans="2:25" ht="16" customHeight="1">
      <c r="B10" s="47" t="s">
        <v>56</v>
      </c>
      <c r="C10" s="47"/>
      <c r="D10" s="47"/>
      <c r="E10" s="47"/>
      <c r="F10" s="47"/>
      <c r="G10" s="47"/>
      <c r="H10" s="47"/>
      <c r="I10" s="47"/>
      <c r="J10" s="47"/>
      <c r="K10" s="47"/>
      <c r="L10" s="47"/>
      <c r="M10" s="47"/>
      <c r="N10" s="47"/>
      <c r="O10" s="47"/>
      <c r="P10" s="47"/>
      <c r="Q10" s="47"/>
      <c r="R10" s="47"/>
      <c r="S10" s="47"/>
      <c r="T10" s="47"/>
      <c r="U10" s="47"/>
      <c r="V10" s="47"/>
      <c r="W10" s="47"/>
      <c r="X10" s="47"/>
      <c r="Y10" s="47"/>
    </row>
    <row r="11" spans="2:25" ht="16" customHeight="1">
      <c r="B11" s="47"/>
      <c r="C11" s="47"/>
      <c r="D11" s="47"/>
      <c r="E11" s="47"/>
      <c r="F11" s="47"/>
      <c r="G11" s="47"/>
      <c r="H11" s="47"/>
      <c r="I11" s="47"/>
      <c r="J11" s="47"/>
      <c r="K11" s="47"/>
      <c r="L11" s="47"/>
      <c r="M11" s="47"/>
      <c r="N11" s="47"/>
      <c r="O11" s="47"/>
      <c r="P11" s="47"/>
      <c r="Q11" s="47"/>
      <c r="R11" s="47"/>
      <c r="S11" s="47"/>
      <c r="T11" s="47"/>
      <c r="U11" s="47"/>
      <c r="V11" s="47"/>
      <c r="W11" s="47"/>
      <c r="X11" s="47"/>
      <c r="Y11" s="47"/>
    </row>
    <row r="12" spans="2:25" ht="16" customHeight="1">
      <c r="B12" s="47" t="s">
        <v>57</v>
      </c>
      <c r="C12" s="47"/>
      <c r="D12" s="47"/>
      <c r="E12" s="47"/>
      <c r="F12" s="47"/>
      <c r="G12" s="47"/>
      <c r="H12" s="47"/>
      <c r="I12" s="47"/>
      <c r="J12" s="47"/>
      <c r="K12" s="47"/>
      <c r="L12" s="47"/>
      <c r="M12" s="47"/>
      <c r="N12" s="47"/>
      <c r="O12" s="47"/>
      <c r="P12" s="47"/>
      <c r="Q12" s="47"/>
      <c r="R12" s="47"/>
      <c r="S12" s="47"/>
      <c r="T12" s="47"/>
      <c r="U12" s="47"/>
      <c r="V12" s="47"/>
      <c r="W12" s="47"/>
      <c r="X12" s="47"/>
      <c r="Y12" s="47"/>
    </row>
    <row r="13" spans="2:25" ht="16" customHeight="1">
      <c r="B13" s="47" t="s">
        <v>161</v>
      </c>
      <c r="C13" s="47"/>
      <c r="D13" s="47"/>
      <c r="E13" s="47"/>
      <c r="F13" s="47"/>
      <c r="G13" s="47"/>
      <c r="H13" s="47"/>
      <c r="I13" s="47"/>
      <c r="J13" s="47"/>
      <c r="K13" s="47"/>
      <c r="L13" s="47"/>
      <c r="M13" s="47"/>
      <c r="N13" s="47"/>
      <c r="O13" s="47"/>
      <c r="P13" s="47"/>
      <c r="Q13" s="47"/>
      <c r="R13" s="47"/>
      <c r="S13" s="47"/>
      <c r="T13" s="47"/>
      <c r="U13" s="47"/>
      <c r="V13" s="47"/>
      <c r="W13" s="47"/>
      <c r="X13" s="47"/>
      <c r="Y13" s="47"/>
    </row>
    <row r="14" spans="2:25" ht="16" customHeight="1">
      <c r="B14" s="47" t="s">
        <v>43</v>
      </c>
      <c r="C14" s="47"/>
      <c r="D14" s="47"/>
      <c r="E14" s="47"/>
      <c r="F14" s="47"/>
      <c r="G14" s="47"/>
      <c r="H14" s="47"/>
      <c r="I14" s="47"/>
      <c r="J14" s="47"/>
      <c r="K14" s="47"/>
      <c r="L14" s="47"/>
      <c r="M14" s="47"/>
      <c r="N14" s="47"/>
      <c r="O14" s="47"/>
      <c r="P14" s="47"/>
      <c r="Q14" s="47"/>
      <c r="R14" s="47"/>
      <c r="S14" s="47"/>
      <c r="T14" s="47"/>
      <c r="U14" s="47"/>
      <c r="V14" s="47"/>
      <c r="W14" s="47"/>
      <c r="X14" s="47"/>
      <c r="Y14" s="47"/>
    </row>
    <row r="15" spans="2:25" ht="16" customHeight="1">
      <c r="B15" s="47" t="s">
        <v>62</v>
      </c>
      <c r="C15" s="47"/>
      <c r="D15" s="47"/>
      <c r="E15" s="47"/>
      <c r="F15" s="47"/>
      <c r="G15" s="47"/>
      <c r="H15" s="47"/>
      <c r="I15" s="47"/>
      <c r="J15" s="47"/>
      <c r="K15" s="47"/>
      <c r="L15" s="47"/>
      <c r="M15" s="47"/>
      <c r="N15" s="47"/>
      <c r="O15" s="47"/>
      <c r="P15" s="47"/>
      <c r="Q15" s="47"/>
      <c r="R15" s="47"/>
      <c r="S15" s="47"/>
      <c r="T15" s="47"/>
      <c r="U15" s="47"/>
      <c r="V15" s="47"/>
      <c r="W15" s="47"/>
      <c r="X15" s="47"/>
      <c r="Y15" s="47"/>
    </row>
    <row r="16" spans="2:25" ht="16" customHeight="1">
      <c r="B16" s="47"/>
      <c r="C16" s="47"/>
      <c r="D16" s="47"/>
      <c r="E16" s="47"/>
      <c r="F16" s="47"/>
      <c r="G16" s="47"/>
      <c r="H16" s="47"/>
      <c r="I16" s="47"/>
      <c r="J16" s="47"/>
      <c r="K16" s="47"/>
      <c r="L16" s="47"/>
      <c r="M16" s="47"/>
      <c r="N16" s="47"/>
      <c r="O16" s="47"/>
      <c r="P16" s="47"/>
      <c r="Q16" s="47"/>
      <c r="R16" s="47"/>
      <c r="S16" s="47"/>
      <c r="T16" s="47"/>
      <c r="U16" s="47"/>
      <c r="V16" s="47"/>
      <c r="W16" s="47"/>
      <c r="X16" s="47"/>
      <c r="Y16" s="47"/>
    </row>
    <row r="17" spans="2:25" ht="16" customHeight="1">
      <c r="B17" s="48" t="s">
        <v>44</v>
      </c>
      <c r="C17" s="48"/>
      <c r="D17" s="48"/>
      <c r="E17" s="48"/>
      <c r="F17" s="48"/>
      <c r="G17" s="48"/>
      <c r="H17" s="48"/>
      <c r="I17" s="48"/>
      <c r="J17" s="48"/>
      <c r="K17" s="48"/>
      <c r="L17" s="48"/>
      <c r="M17" s="48"/>
      <c r="N17" s="48"/>
      <c r="O17" s="48"/>
      <c r="P17" s="48"/>
      <c r="Q17" s="48"/>
      <c r="R17" s="48"/>
      <c r="S17" s="48"/>
      <c r="T17" s="48"/>
      <c r="U17" s="48"/>
      <c r="V17" s="48"/>
      <c r="W17" s="48"/>
      <c r="X17" s="48"/>
      <c r="Y17" s="48"/>
    </row>
    <row r="18" spans="2:25" ht="16" customHeight="1">
      <c r="B18" s="49" t="s">
        <v>45</v>
      </c>
      <c r="C18" s="49"/>
      <c r="D18" s="49"/>
      <c r="E18" s="49"/>
      <c r="F18" s="49"/>
      <c r="G18" s="49"/>
      <c r="H18" s="49"/>
      <c r="I18" s="49"/>
      <c r="J18" s="49"/>
      <c r="K18" s="44"/>
      <c r="L18" s="44"/>
      <c r="M18" s="44"/>
      <c r="N18" s="44"/>
      <c r="O18" s="44"/>
      <c r="P18" s="44"/>
      <c r="Q18" s="44"/>
      <c r="R18" s="44"/>
      <c r="S18" s="44"/>
      <c r="T18" s="44"/>
      <c r="U18" s="44"/>
      <c r="V18" s="44"/>
      <c r="W18" s="44"/>
      <c r="X18" s="44"/>
      <c r="Y18" s="44"/>
    </row>
    <row r="19" spans="2:25" ht="16" customHeight="1">
      <c r="B19" s="50"/>
      <c r="C19" s="50"/>
      <c r="D19" s="50"/>
      <c r="E19" s="50"/>
      <c r="F19" s="50"/>
      <c r="G19" s="50"/>
      <c r="H19" s="50"/>
      <c r="I19" s="50"/>
      <c r="J19" s="50"/>
      <c r="K19" s="51"/>
      <c r="L19" s="51"/>
      <c r="M19" s="51"/>
      <c r="N19" s="51"/>
      <c r="O19" s="51"/>
      <c r="P19" s="51"/>
      <c r="Q19" s="51"/>
      <c r="R19" s="51"/>
      <c r="S19" s="51"/>
      <c r="T19" s="51"/>
      <c r="U19" s="51"/>
      <c r="V19" s="51"/>
      <c r="W19" s="51"/>
      <c r="X19" s="51"/>
      <c r="Y19" s="51"/>
    </row>
    <row r="20" spans="2:25" ht="16" customHeight="1">
      <c r="B20" s="47"/>
      <c r="C20" s="47"/>
      <c r="D20" s="47"/>
      <c r="E20" s="47"/>
      <c r="F20" s="47"/>
      <c r="G20" s="47"/>
      <c r="H20" s="47"/>
      <c r="I20" s="47"/>
      <c r="J20" s="47"/>
      <c r="K20" s="47"/>
      <c r="L20" s="47"/>
      <c r="M20" s="47"/>
      <c r="N20" s="47"/>
      <c r="O20" s="47"/>
      <c r="P20" s="47"/>
      <c r="Q20" s="47"/>
      <c r="R20" s="47"/>
      <c r="S20" s="47"/>
      <c r="T20" s="47"/>
      <c r="U20" s="47"/>
      <c r="V20" s="47"/>
      <c r="W20" s="47"/>
      <c r="X20" s="47"/>
      <c r="Y20" s="47"/>
    </row>
    <row r="21" spans="2:25" ht="16" customHeight="1">
      <c r="B21" s="47" t="s">
        <v>47</v>
      </c>
      <c r="C21" s="47"/>
      <c r="D21" s="47"/>
      <c r="E21" s="47"/>
      <c r="F21" s="47"/>
      <c r="G21" s="47"/>
      <c r="H21" s="47"/>
      <c r="I21" s="47"/>
      <c r="J21" s="47"/>
      <c r="K21" s="47"/>
      <c r="L21" s="47"/>
      <c r="M21" s="47"/>
      <c r="N21" s="47"/>
      <c r="O21" s="47"/>
      <c r="P21" s="47"/>
      <c r="Q21" s="47"/>
      <c r="R21" s="47"/>
      <c r="S21" s="47"/>
      <c r="T21" s="47"/>
      <c r="U21" s="47"/>
      <c r="V21" s="47"/>
      <c r="W21" s="47"/>
      <c r="X21" s="47"/>
      <c r="Y21" s="47"/>
    </row>
    <row r="22" spans="2:25" ht="16" customHeight="1"/>
    <row r="23" spans="2:25" ht="14"/>
    <row r="24" spans="2:25" ht="14"/>
    <row r="25" spans="2:25" ht="14"/>
    <row r="26" spans="2:25" ht="14"/>
    <row r="27" spans="2:25" ht="14"/>
    <row r="28" spans="2:25" ht="14"/>
    <row r="29" spans="2:25" ht="14"/>
    <row r="30" spans="2:25" ht="14"/>
    <row r="31" spans="2:25" ht="14"/>
    <row r="32" spans="2:25" ht="14"/>
    <row r="33" ht="14"/>
    <row r="34" ht="14"/>
    <row r="35" ht="14"/>
    <row r="36" ht="14"/>
    <row r="37" ht="14"/>
    <row r="38" ht="14"/>
    <row r="39" ht="14"/>
    <row r="40" ht="14"/>
    <row r="41" ht="14"/>
    <row r="42" ht="14"/>
    <row r="43" ht="14"/>
    <row r="44" ht="14"/>
    <row r="45" ht="14"/>
    <row r="46" ht="14"/>
  </sheetData>
  <customSheetViews>
    <customSheetView guid="{43E2E2A6-5BD9-A241-9890-55F460F62518}" showGridLines="0" showRowCol="0">
      <selection activeCell="C12" sqref="C12"/>
      <pageSetup paperSize="9" orientation="portrait" horizontalDpi="4294967292" verticalDpi="4294967292"/>
    </customSheetView>
  </customSheetViews>
  <phoneticPr fontId="7" type="noConversion"/>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29"/>
  <sheetViews>
    <sheetView workbookViewId="0">
      <selection activeCell="D12" sqref="D12"/>
    </sheetView>
  </sheetViews>
  <sheetFormatPr baseColWidth="10" defaultColWidth="8.83203125" defaultRowHeight="15" x14ac:dyDescent="0"/>
  <cols>
    <col min="1" max="1" width="2.33203125" customWidth="1"/>
    <col min="2" max="2" width="48.5" customWidth="1"/>
    <col min="3" max="3" width="42.6640625" customWidth="1"/>
    <col min="4" max="4" width="50.6640625" customWidth="1"/>
  </cols>
  <sheetData>
    <row r="1" spans="2:5" s="24" customFormat="1" ht="16" customHeight="1">
      <c r="E1" s="25"/>
    </row>
    <row r="2" spans="2:5" s="24" customFormat="1" ht="25" customHeight="1">
      <c r="B2" s="118" t="s">
        <v>160</v>
      </c>
      <c r="E2" s="25"/>
    </row>
    <row r="3" spans="2:5" s="24" customFormat="1" ht="16" customHeight="1">
      <c r="B3" s="40" t="s">
        <v>58</v>
      </c>
      <c r="E3" s="25"/>
    </row>
    <row r="4" spans="2:5" s="24" customFormat="1" ht="16" customHeight="1" thickBot="1">
      <c r="D4" s="55" t="s">
        <v>33</v>
      </c>
      <c r="E4" s="25"/>
    </row>
    <row r="5" spans="2:5" s="24" customFormat="1" ht="16" customHeight="1" thickTop="1">
      <c r="B5" s="27" t="s">
        <v>49</v>
      </c>
      <c r="C5" s="121"/>
      <c r="D5" s="59" t="s">
        <v>301</v>
      </c>
      <c r="E5" s="25"/>
    </row>
    <row r="6" spans="2:5" s="24" customFormat="1" ht="16" customHeight="1">
      <c r="B6" s="29" t="s">
        <v>50</v>
      </c>
      <c r="C6" s="122" t="s">
        <v>9</v>
      </c>
      <c r="D6" s="60">
        <v>40909</v>
      </c>
      <c r="E6" s="25"/>
    </row>
    <row r="7" spans="2:5" s="24" customFormat="1" ht="16" customHeight="1">
      <c r="B7" s="28"/>
      <c r="C7" s="122" t="s">
        <v>10</v>
      </c>
      <c r="D7" s="60">
        <v>41274</v>
      </c>
      <c r="E7" s="25"/>
    </row>
    <row r="8" spans="2:5" s="24" customFormat="1" ht="16" customHeight="1">
      <c r="B8" s="27" t="s">
        <v>51</v>
      </c>
      <c r="C8" s="123"/>
      <c r="D8" s="61" t="s">
        <v>302</v>
      </c>
      <c r="E8" s="25"/>
    </row>
    <row r="9" spans="2:5" s="24" customFormat="1" ht="16" customHeight="1">
      <c r="B9" s="27" t="s">
        <v>53</v>
      </c>
      <c r="C9" s="27"/>
      <c r="D9" s="60" t="s">
        <v>309</v>
      </c>
      <c r="E9" s="25"/>
    </row>
    <row r="10" spans="2:5" s="24" customFormat="1" ht="16" customHeight="1">
      <c r="B10" s="27" t="s">
        <v>52</v>
      </c>
      <c r="C10" s="27"/>
      <c r="D10" s="60" t="s">
        <v>303</v>
      </c>
      <c r="E10" s="25"/>
    </row>
    <row r="11" spans="2:5" s="24" customFormat="1" ht="16" customHeight="1">
      <c r="B11" s="29" t="s">
        <v>54</v>
      </c>
      <c r="C11" s="27" t="s">
        <v>11</v>
      </c>
      <c r="D11" s="61" t="s">
        <v>283</v>
      </c>
      <c r="E11" s="25"/>
    </row>
    <row r="12" spans="2:5" s="24" customFormat="1" ht="16" customHeight="1">
      <c r="B12" s="38" t="s">
        <v>39</v>
      </c>
      <c r="C12" s="27" t="s">
        <v>12</v>
      </c>
      <c r="D12" s="61" t="s">
        <v>283</v>
      </c>
      <c r="E12" s="25"/>
    </row>
    <row r="13" spans="2:5" s="24" customFormat="1" ht="16" customHeight="1">
      <c r="B13" s="30"/>
      <c r="C13" s="27" t="s">
        <v>13</v>
      </c>
      <c r="D13" s="61" t="s">
        <v>283</v>
      </c>
      <c r="E13" s="25"/>
    </row>
    <row r="14" spans="2:5" s="24" customFormat="1" ht="16" customHeight="1">
      <c r="B14" s="30"/>
      <c r="C14" s="27" t="s">
        <v>14</v>
      </c>
      <c r="D14" s="62" t="s">
        <v>304</v>
      </c>
      <c r="E14" s="25"/>
    </row>
    <row r="15" spans="2:5" s="24" customFormat="1" ht="16" customHeight="1">
      <c r="B15" s="29" t="s">
        <v>55</v>
      </c>
      <c r="C15" s="27" t="s">
        <v>40</v>
      </c>
      <c r="D15" s="61" t="s">
        <v>305</v>
      </c>
      <c r="E15" s="25"/>
    </row>
    <row r="16" spans="2:5" s="24" customFormat="1" ht="16" customHeight="1">
      <c r="B16" s="38" t="s">
        <v>41</v>
      </c>
      <c r="C16" s="27" t="s">
        <v>17</v>
      </c>
      <c r="D16" s="61" t="s">
        <v>306</v>
      </c>
      <c r="E16" s="25"/>
    </row>
    <row r="17" spans="2:5" s="24" customFormat="1" ht="16" customHeight="1">
      <c r="C17" s="27" t="s">
        <v>18</v>
      </c>
      <c r="D17" s="62" t="s">
        <v>16</v>
      </c>
      <c r="E17" s="25"/>
    </row>
    <row r="18" spans="2:5" s="24" customFormat="1" ht="16" customHeight="1">
      <c r="B18" s="27" t="s">
        <v>64</v>
      </c>
      <c r="C18" s="27"/>
      <c r="D18" s="61">
        <v>7</v>
      </c>
      <c r="E18" s="25"/>
    </row>
    <row r="19" spans="2:5" s="24" customFormat="1" ht="16" customHeight="1">
      <c r="B19" s="27" t="s">
        <v>65</v>
      </c>
      <c r="C19" s="27"/>
      <c r="D19" s="61">
        <v>36</v>
      </c>
      <c r="E19" s="25"/>
    </row>
    <row r="20" spans="2:5" s="24" customFormat="1" ht="16" customHeight="1">
      <c r="B20" s="29" t="s">
        <v>69</v>
      </c>
      <c r="C20" s="27" t="s">
        <v>171</v>
      </c>
      <c r="D20" s="60" t="s">
        <v>307</v>
      </c>
      <c r="E20" s="25"/>
    </row>
    <row r="21" spans="2:5" s="24" customFormat="1" ht="16" customHeight="1">
      <c r="B21" s="28"/>
      <c r="C21" s="27" t="s">
        <v>165</v>
      </c>
      <c r="D21" s="124">
        <v>42.23</v>
      </c>
      <c r="E21" s="25"/>
    </row>
    <row r="22" spans="2:5" s="24" customFormat="1" ht="16" customHeight="1">
      <c r="B22" s="29" t="s">
        <v>308</v>
      </c>
      <c r="C22" s="27" t="s">
        <v>19</v>
      </c>
      <c r="D22" s="61" t="s">
        <v>283</v>
      </c>
      <c r="E22" s="25"/>
    </row>
    <row r="23" spans="2:5" s="24" customFormat="1" ht="16" customHeight="1">
      <c r="B23" s="30"/>
      <c r="C23" s="27" t="s">
        <v>20</v>
      </c>
      <c r="D23" s="61" t="s">
        <v>283</v>
      </c>
      <c r="E23" s="25"/>
    </row>
    <row r="24" spans="2:5" s="24" customFormat="1" ht="16" customHeight="1">
      <c r="B24" s="30"/>
      <c r="C24" s="122" t="s">
        <v>48</v>
      </c>
      <c r="D24" s="61" t="s">
        <v>283</v>
      </c>
      <c r="E24" s="25"/>
    </row>
    <row r="25" spans="2:5" s="24" customFormat="1" ht="16" customHeight="1">
      <c r="B25" s="30"/>
      <c r="C25" s="27" t="s">
        <v>21</v>
      </c>
      <c r="D25" s="62" t="s">
        <v>15</v>
      </c>
      <c r="E25" s="25"/>
    </row>
    <row r="26" spans="2:5" s="24" customFormat="1" ht="16" customHeight="1" thickBot="1">
      <c r="B26" s="27" t="s">
        <v>164</v>
      </c>
      <c r="C26" s="27"/>
      <c r="D26" s="63" t="s">
        <v>15</v>
      </c>
      <c r="E26" s="25"/>
    </row>
    <row r="27" spans="2:5" s="24" customFormat="1" ht="16" customHeight="1" thickTop="1">
      <c r="B27" s="30"/>
      <c r="C27" s="30"/>
      <c r="D27" s="37"/>
      <c r="E27" s="25"/>
    </row>
    <row r="28" spans="2:5" s="24" customFormat="1" ht="16" customHeight="1">
      <c r="B28" s="30" t="s">
        <v>174</v>
      </c>
      <c r="C28" s="30"/>
      <c r="D28" s="37"/>
      <c r="E28" s="25"/>
    </row>
    <row r="29" spans="2:5" s="24" customFormat="1" ht="16" customHeight="1">
      <c r="E29" s="25"/>
    </row>
  </sheetData>
  <customSheetViews>
    <customSheetView guid="{43E2E2A6-5BD9-A241-9890-55F460F62518}">
      <selection activeCell="D12" sqref="D12"/>
    </customSheetView>
  </customSheetViews>
  <dataValidations count="2">
    <dataValidation type="list" errorStyle="warning" allowBlank="1" errorTitle="Please correct value" error="Enter either &quot;Yes&quot; or &quot;No&quot;" sqref="D11:D13 D22:D24">
      <formula1>"yes,no"</formula1>
    </dataValidation>
    <dataValidation allowBlank="1" sqref="D6:D7 D9:D10 D20:D21"/>
  </dataValidations>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J31"/>
  <sheetViews>
    <sheetView tabSelected="1" workbookViewId="0">
      <selection activeCell="F16" sqref="F16"/>
    </sheetView>
  </sheetViews>
  <sheetFormatPr baseColWidth="10" defaultColWidth="8.83203125" defaultRowHeight="15" x14ac:dyDescent="0"/>
  <cols>
    <col min="1" max="1" width="3.5" customWidth="1"/>
    <col min="2" max="2" width="36.1640625" customWidth="1"/>
    <col min="3" max="3" width="44.33203125" customWidth="1"/>
    <col min="4" max="4" width="38.1640625" customWidth="1"/>
    <col min="5" max="5" width="31.5" customWidth="1"/>
  </cols>
  <sheetData>
    <row r="1" spans="2:10" s="24" customFormat="1" ht="25" customHeight="1">
      <c r="B1" s="118" t="s">
        <v>35</v>
      </c>
      <c r="C1" s="119"/>
      <c r="F1" s="25"/>
      <c r="G1" s="25"/>
    </row>
    <row r="2" spans="2:10" s="125" customFormat="1" ht="46.5" customHeight="1">
      <c r="B2" s="138" t="s">
        <v>271</v>
      </c>
      <c r="C2" s="138"/>
      <c r="D2" s="138"/>
      <c r="E2" s="138"/>
      <c r="F2" s="126"/>
      <c r="G2" s="126"/>
    </row>
    <row r="3" spans="2:10" s="24" customFormat="1" ht="23.25" customHeight="1" thickBot="1">
      <c r="D3" s="55" t="s">
        <v>33</v>
      </c>
      <c r="E3" s="55" t="s">
        <v>34</v>
      </c>
      <c r="F3" s="25"/>
      <c r="G3" s="31"/>
    </row>
    <row r="4" spans="2:10" s="24" customFormat="1" ht="21.75" customHeight="1">
      <c r="B4" s="29" t="s">
        <v>272</v>
      </c>
      <c r="C4" s="27" t="s">
        <v>168</v>
      </c>
      <c r="D4" s="129" t="s">
        <v>273</v>
      </c>
      <c r="E4" s="130" t="s">
        <v>274</v>
      </c>
      <c r="F4" s="25"/>
      <c r="G4" s="25"/>
    </row>
    <row r="5" spans="2:10" s="24" customFormat="1" ht="36.75" customHeight="1">
      <c r="B5" s="30" t="s">
        <v>275</v>
      </c>
      <c r="C5" s="117" t="s">
        <v>169</v>
      </c>
      <c r="D5" s="131" t="s">
        <v>300</v>
      </c>
      <c r="E5" s="132" t="s">
        <v>285</v>
      </c>
      <c r="F5" s="25"/>
      <c r="G5" s="25"/>
    </row>
    <row r="6" spans="2:10" s="24" customFormat="1" ht="58.5" customHeight="1">
      <c r="B6" s="30"/>
      <c r="C6" s="27" t="s">
        <v>167</v>
      </c>
      <c r="D6" s="131" t="s">
        <v>276</v>
      </c>
      <c r="E6" s="133" t="s">
        <v>274</v>
      </c>
      <c r="F6" s="25"/>
      <c r="G6" s="25"/>
    </row>
    <row r="7" spans="2:10" s="24" customFormat="1" ht="30" customHeight="1">
      <c r="B7" s="30"/>
      <c r="C7" s="27" t="s">
        <v>166</v>
      </c>
      <c r="D7" s="131" t="s">
        <v>277</v>
      </c>
      <c r="E7" s="133" t="s">
        <v>278</v>
      </c>
      <c r="F7" s="25"/>
      <c r="G7" s="25"/>
    </row>
    <row r="8" spans="2:10" s="24" customFormat="1" ht="28.5" customHeight="1">
      <c r="B8" s="29" t="s">
        <v>28</v>
      </c>
      <c r="C8" s="27" t="s">
        <v>11</v>
      </c>
      <c r="D8" s="131" t="s">
        <v>279</v>
      </c>
      <c r="E8" s="133" t="s">
        <v>278</v>
      </c>
      <c r="F8" s="25"/>
      <c r="G8" s="25"/>
    </row>
    <row r="9" spans="2:10" s="24" customFormat="1" ht="24" customHeight="1">
      <c r="B9" s="38" t="s">
        <v>63</v>
      </c>
      <c r="C9" s="27" t="s">
        <v>12</v>
      </c>
      <c r="D9" s="131" t="s">
        <v>280</v>
      </c>
      <c r="E9" s="133" t="s">
        <v>278</v>
      </c>
      <c r="F9" s="25"/>
      <c r="G9" s="25"/>
    </row>
    <row r="10" spans="2:10" s="24" customFormat="1" ht="16" customHeight="1">
      <c r="B10" s="120"/>
      <c r="C10" s="36" t="s">
        <v>281</v>
      </c>
      <c r="D10" s="131" t="s">
        <v>282</v>
      </c>
      <c r="E10" s="133" t="s">
        <v>278</v>
      </c>
      <c r="F10" s="25"/>
      <c r="G10" s="25"/>
    </row>
    <row r="11" spans="2:10" s="24" customFormat="1" ht="16" customHeight="1">
      <c r="B11" s="29" t="s">
        <v>181</v>
      </c>
      <c r="C11" s="27" t="s">
        <v>172</v>
      </c>
      <c r="D11" s="131" t="s">
        <v>283</v>
      </c>
      <c r="E11" s="133"/>
    </row>
    <row r="12" spans="2:10" s="24" customFormat="1" ht="16" customHeight="1">
      <c r="B12" s="30"/>
      <c r="C12" s="27" t="s">
        <v>66</v>
      </c>
      <c r="D12" s="134" t="s">
        <v>15</v>
      </c>
      <c r="E12" s="135"/>
    </row>
    <row r="13" spans="2:10" s="24" customFormat="1" ht="34.5" customHeight="1">
      <c r="B13" s="30"/>
      <c r="C13" s="127" t="s">
        <v>183</v>
      </c>
      <c r="D13" s="134" t="s">
        <v>284</v>
      </c>
      <c r="E13" s="135" t="s">
        <v>285</v>
      </c>
    </row>
    <row r="14" spans="2:10" s="24" customFormat="1" ht="30" customHeight="1">
      <c r="B14" s="38" t="s">
        <v>182</v>
      </c>
      <c r="C14" s="128" t="s">
        <v>184</v>
      </c>
      <c r="D14" s="134" t="s">
        <v>176</v>
      </c>
      <c r="E14" s="135" t="s">
        <v>16</v>
      </c>
    </row>
    <row r="15" spans="2:10" s="24" customFormat="1" ht="23.25" customHeight="1">
      <c r="B15" s="33" t="s">
        <v>29</v>
      </c>
      <c r="C15" s="34" t="s">
        <v>310</v>
      </c>
      <c r="D15" s="131" t="s">
        <v>286</v>
      </c>
      <c r="E15" s="133" t="s">
        <v>16</v>
      </c>
      <c r="F15" s="142" t="s">
        <v>313</v>
      </c>
      <c r="J15" s="45" t="s">
        <v>311</v>
      </c>
    </row>
    <row r="16" spans="2:10" s="24" customFormat="1" ht="21" customHeight="1">
      <c r="B16" s="38" t="s">
        <v>37</v>
      </c>
      <c r="C16" s="34" t="s">
        <v>36</v>
      </c>
      <c r="D16" s="131" t="s">
        <v>287</v>
      </c>
      <c r="E16" s="133" t="s">
        <v>288</v>
      </c>
      <c r="J16" s="45" t="s">
        <v>312</v>
      </c>
    </row>
    <row r="17" spans="2:7" s="24" customFormat="1" ht="16" customHeight="1">
      <c r="B17" s="32"/>
      <c r="C17" s="27" t="s">
        <v>67</v>
      </c>
      <c r="D17" s="134" t="s">
        <v>15</v>
      </c>
      <c r="E17" s="135" t="s">
        <v>173</v>
      </c>
    </row>
    <row r="18" spans="2:7" s="24" customFormat="1" ht="36" customHeight="1">
      <c r="B18" s="33" t="s">
        <v>30</v>
      </c>
      <c r="C18" s="34" t="s">
        <v>38</v>
      </c>
      <c r="D18" s="131" t="s">
        <v>289</v>
      </c>
      <c r="E18" s="133" t="s">
        <v>290</v>
      </c>
    </row>
    <row r="19" spans="2:7" s="24" customFormat="1" ht="58.5" customHeight="1">
      <c r="B19" s="33" t="s">
        <v>31</v>
      </c>
      <c r="C19" s="34" t="s">
        <v>68</v>
      </c>
      <c r="D19" s="134" t="s">
        <v>291</v>
      </c>
      <c r="E19" s="135" t="s">
        <v>292</v>
      </c>
    </row>
    <row r="20" spans="2:7" s="24" customFormat="1" ht="52.5" customHeight="1">
      <c r="B20" s="33" t="s">
        <v>32</v>
      </c>
      <c r="C20" s="34" t="s">
        <v>175</v>
      </c>
      <c r="D20" s="134" t="s">
        <v>293</v>
      </c>
      <c r="E20" s="135" t="s">
        <v>294</v>
      </c>
    </row>
    <row r="21" spans="2:7" s="24" customFormat="1" ht="16" customHeight="1" thickBot="1">
      <c r="B21" s="103" t="s">
        <v>178</v>
      </c>
      <c r="C21" s="36" t="s">
        <v>170</v>
      </c>
      <c r="D21" s="136" t="s">
        <v>177</v>
      </c>
      <c r="E21" s="137" t="s">
        <v>16</v>
      </c>
      <c r="F21" s="25"/>
      <c r="G21" s="25"/>
    </row>
    <row r="22" spans="2:7" s="24" customFormat="1" ht="16" customHeight="1">
      <c r="B22" s="101"/>
      <c r="C22" s="101"/>
      <c r="D22" s="102"/>
      <c r="E22" s="102"/>
    </row>
    <row r="23" spans="2:7" s="24" customFormat="1" ht="16" customHeight="1"/>
    <row r="24" spans="2:7" s="24" customFormat="1" ht="16" customHeight="1" thickBot="1">
      <c r="D24" s="56" t="s">
        <v>59</v>
      </c>
    </row>
    <row r="25" spans="2:7" s="24" customFormat="1" ht="16" customHeight="1" thickTop="1">
      <c r="B25" s="27" t="s">
        <v>22</v>
      </c>
      <c r="C25" s="35"/>
      <c r="D25" s="58" t="s">
        <v>3</v>
      </c>
      <c r="E25" s="85" t="s">
        <v>179</v>
      </c>
      <c r="F25" s="25"/>
      <c r="G25" s="25"/>
    </row>
    <row r="26" spans="2:7" s="24" customFormat="1" ht="16" customHeight="1">
      <c r="B26" s="27" t="s">
        <v>23</v>
      </c>
      <c r="C26" s="26"/>
      <c r="D26" s="53" t="s">
        <v>295</v>
      </c>
      <c r="E26" s="83" t="s">
        <v>179</v>
      </c>
      <c r="F26" s="25"/>
      <c r="G26" s="25"/>
    </row>
    <row r="27" spans="2:7" s="24" customFormat="1" ht="38.25" customHeight="1">
      <c r="B27" s="27" t="s">
        <v>24</v>
      </c>
      <c r="C27" s="26"/>
      <c r="D27" s="53" t="s">
        <v>296</v>
      </c>
      <c r="E27" s="83" t="s">
        <v>297</v>
      </c>
      <c r="F27" s="25"/>
      <c r="G27" s="25"/>
    </row>
    <row r="28" spans="2:7" s="24" customFormat="1" ht="21" customHeight="1">
      <c r="B28" s="27" t="s">
        <v>25</v>
      </c>
      <c r="C28" s="26"/>
      <c r="D28" s="53" t="s">
        <v>296</v>
      </c>
      <c r="E28" s="83" t="s">
        <v>298</v>
      </c>
      <c r="F28" s="25"/>
      <c r="G28" s="25"/>
    </row>
    <row r="29" spans="2:7" s="24" customFormat="1" ht="32.25" customHeight="1">
      <c r="B29" s="26" t="s">
        <v>26</v>
      </c>
      <c r="C29" s="26"/>
      <c r="D29" s="53" t="s">
        <v>296</v>
      </c>
      <c r="E29" s="83" t="s">
        <v>299</v>
      </c>
      <c r="F29" s="25"/>
      <c r="G29" s="25"/>
    </row>
    <row r="30" spans="2:7" s="24" customFormat="1" ht="35.25" customHeight="1" thickBot="1">
      <c r="B30" s="27" t="s">
        <v>27</v>
      </c>
      <c r="C30" s="26"/>
      <c r="D30" s="54" t="s">
        <v>296</v>
      </c>
      <c r="E30" s="84" t="s">
        <v>299</v>
      </c>
      <c r="F30" s="25"/>
      <c r="G30" s="25"/>
    </row>
    <row r="31" spans="2:7" s="24" customFormat="1" ht="16" customHeight="1" thickTop="1">
      <c r="F31" s="25"/>
      <c r="G31" s="25"/>
    </row>
  </sheetData>
  <customSheetViews>
    <customSheetView guid="{43E2E2A6-5BD9-A241-9890-55F460F62518}">
      <selection activeCell="F27" sqref="F27"/>
      <pageSetup orientation="portrait" horizontalDpi="0" verticalDpi="0"/>
    </customSheetView>
  </customSheetViews>
  <mergeCells count="1">
    <mergeCell ref="B2:E2"/>
  </mergeCells>
  <dataValidations count="1">
    <dataValidation allowBlank="1" sqref="D11:E11 D15:E16 D18:E18 E21 E25:E30 E4:E10"/>
  </dataValidations>
  <hyperlinks>
    <hyperlink ref="E5" r:id="rId1"/>
  </hyperlinks>
  <pageMargins left="0.75" right="0.75" top="1" bottom="1" header="0.5" footer="0.5"/>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S116"/>
  <sheetViews>
    <sheetView topLeftCell="A55" workbookViewId="0">
      <selection activeCell="C76" sqref="C76"/>
    </sheetView>
  </sheetViews>
  <sheetFormatPr baseColWidth="10" defaultColWidth="10.83203125" defaultRowHeight="15" x14ac:dyDescent="0"/>
  <cols>
    <col min="1" max="1" width="3.6640625" style="1" customWidth="1"/>
    <col min="2" max="2" width="7.33203125" style="3" customWidth="1"/>
    <col min="3" max="3" width="59.5" style="1" customWidth="1"/>
    <col min="4" max="4" width="33.83203125" style="1" customWidth="1"/>
    <col min="5" max="5" width="3" customWidth="1"/>
    <col min="6" max="6" width="43.1640625" style="1" customWidth="1"/>
    <col min="7" max="7" width="13.33203125" style="1" customWidth="1"/>
    <col min="8" max="8" width="2.5" style="1" customWidth="1"/>
    <col min="9" max="9" width="16.1640625" style="1" customWidth="1"/>
    <col min="10" max="10" width="11.6640625" style="1" bestFit="1" customWidth="1"/>
    <col min="11" max="11" width="15.33203125" style="1" bestFit="1" customWidth="1"/>
    <col min="12" max="12" width="15.5" style="1" bestFit="1" customWidth="1"/>
    <col min="13" max="13" width="15.33203125" style="1" bestFit="1" customWidth="1"/>
    <col min="14" max="14" width="15.5" style="1" bestFit="1" customWidth="1"/>
    <col min="15" max="15" width="15.33203125" style="1" bestFit="1" customWidth="1"/>
    <col min="16" max="16" width="15.6640625" style="1" bestFit="1" customWidth="1"/>
    <col min="17" max="17" width="15.5" style="1" bestFit="1" customWidth="1"/>
    <col min="18" max="18" width="15.33203125" style="1" bestFit="1" customWidth="1"/>
    <col min="19" max="19" width="15.6640625" style="1" bestFit="1" customWidth="1"/>
    <col min="20" max="20" width="15.33203125" style="1" bestFit="1" customWidth="1"/>
    <col min="21" max="21" width="15.5" style="1" bestFit="1" customWidth="1"/>
    <col min="22" max="23" width="15.33203125" style="1" bestFit="1" customWidth="1"/>
    <col min="24" max="24" width="15.6640625" style="1" bestFit="1" customWidth="1"/>
    <col min="25" max="27" width="15.33203125" style="1" bestFit="1" customWidth="1"/>
    <col min="28" max="28" width="15.6640625" style="1" bestFit="1" customWidth="1"/>
    <col min="29" max="29" width="17" style="1" bestFit="1" customWidth="1"/>
    <col min="30" max="30" width="15.33203125" style="1" bestFit="1" customWidth="1"/>
    <col min="31" max="32" width="15.5" style="1" bestFit="1" customWidth="1"/>
    <col min="33" max="33" width="15.33203125" style="1" bestFit="1" customWidth="1"/>
    <col min="34" max="34" width="15.5" style="1" bestFit="1" customWidth="1"/>
    <col min="35" max="37" width="15.33203125" style="1" bestFit="1" customWidth="1"/>
    <col min="38" max="39" width="15.5" style="1" bestFit="1" customWidth="1"/>
    <col min="40" max="40" width="17" style="1" bestFit="1" customWidth="1"/>
    <col min="41" max="41" width="15.5" style="1" bestFit="1" customWidth="1"/>
    <col min="42" max="42" width="14.5" style="1" bestFit="1" customWidth="1"/>
    <col min="43" max="43" width="23.1640625" style="1" customWidth="1"/>
    <col min="44" max="44" width="18.1640625" style="1" bestFit="1" customWidth="1"/>
    <col min="45" max="45" width="12.6640625" style="1" bestFit="1" customWidth="1"/>
    <col min="46" max="16384" width="10.83203125" style="1"/>
  </cols>
  <sheetData>
    <row r="1" spans="2:45" ht="16" customHeight="1"/>
    <row r="2" spans="2:45" ht="25">
      <c r="B2" s="39" t="s">
        <v>147</v>
      </c>
      <c r="I2" s="19" t="s">
        <v>151</v>
      </c>
      <c r="J2" s="23"/>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5"/>
    </row>
    <row r="3" spans="2:45">
      <c r="B3" s="98" t="s">
        <v>148</v>
      </c>
      <c r="I3" s="100" t="s">
        <v>158</v>
      </c>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8"/>
    </row>
    <row r="4" spans="2:45" ht="75">
      <c r="B4" s="99" t="s">
        <v>156</v>
      </c>
      <c r="I4" s="20" t="s">
        <v>7</v>
      </c>
      <c r="J4" s="71" t="s">
        <v>222</v>
      </c>
      <c r="K4" s="71" t="s">
        <v>223</v>
      </c>
      <c r="L4" s="71" t="s">
        <v>224</v>
      </c>
      <c r="M4" s="71" t="s">
        <v>225</v>
      </c>
      <c r="N4" s="71" t="s">
        <v>226</v>
      </c>
      <c r="O4" s="71" t="s">
        <v>227</v>
      </c>
      <c r="P4" s="71" t="s">
        <v>259</v>
      </c>
      <c r="Q4" s="71" t="s">
        <v>228</v>
      </c>
      <c r="R4" s="71" t="s">
        <v>229</v>
      </c>
      <c r="S4" s="71" t="s">
        <v>230</v>
      </c>
      <c r="T4" s="71" t="s">
        <v>231</v>
      </c>
      <c r="U4" s="71" t="s">
        <v>232</v>
      </c>
      <c r="V4" s="71" t="s">
        <v>233</v>
      </c>
      <c r="W4" s="71" t="s">
        <v>234</v>
      </c>
      <c r="X4" s="71" t="s">
        <v>235</v>
      </c>
      <c r="Y4" s="71" t="s">
        <v>236</v>
      </c>
      <c r="Z4" s="71" t="s">
        <v>237</v>
      </c>
      <c r="AA4" s="71" t="s">
        <v>238</v>
      </c>
      <c r="AB4" s="71" t="s">
        <v>239</v>
      </c>
      <c r="AC4" s="71" t="s">
        <v>240</v>
      </c>
      <c r="AD4" s="71" t="s">
        <v>241</v>
      </c>
      <c r="AE4" s="71" t="s">
        <v>242</v>
      </c>
      <c r="AF4" s="71" t="s">
        <v>243</v>
      </c>
      <c r="AG4" s="71" t="s">
        <v>244</v>
      </c>
      <c r="AH4" s="71" t="s">
        <v>245</v>
      </c>
      <c r="AI4" s="71" t="s">
        <v>246</v>
      </c>
      <c r="AJ4" s="71" t="s">
        <v>247</v>
      </c>
      <c r="AK4" s="71" t="s">
        <v>248</v>
      </c>
      <c r="AL4" s="71" t="s">
        <v>249</v>
      </c>
      <c r="AM4" s="71" t="s">
        <v>250</v>
      </c>
      <c r="AN4" s="71" t="s">
        <v>251</v>
      </c>
      <c r="AO4" s="71" t="s">
        <v>252</v>
      </c>
      <c r="AP4" s="71" t="s">
        <v>253</v>
      </c>
      <c r="AQ4" s="71" t="s">
        <v>254</v>
      </c>
      <c r="AR4" s="71" t="s">
        <v>255</v>
      </c>
      <c r="AS4" s="72" t="s">
        <v>256</v>
      </c>
    </row>
    <row r="5" spans="2:45">
      <c r="I5" s="13" t="s">
        <v>8</v>
      </c>
      <c r="J5" s="73"/>
      <c r="K5" s="73"/>
      <c r="L5" s="73"/>
      <c r="M5" s="73"/>
      <c r="N5" s="73"/>
      <c r="O5" s="73"/>
      <c r="P5" s="73"/>
      <c r="Q5" s="73"/>
      <c r="R5" s="73"/>
      <c r="S5" s="73"/>
      <c r="T5" s="73"/>
      <c r="U5" s="73"/>
      <c r="V5" s="73"/>
      <c r="W5" s="73"/>
      <c r="X5" s="73"/>
      <c r="Y5" s="73"/>
      <c r="Z5" s="73"/>
      <c r="AA5" s="73"/>
      <c r="AB5" s="73"/>
      <c r="AC5" s="73"/>
      <c r="AD5" s="73"/>
      <c r="AE5" s="73"/>
      <c r="AF5" s="73"/>
      <c r="AG5" s="73"/>
      <c r="AH5" s="73"/>
      <c r="AI5" s="73"/>
      <c r="AJ5" s="73"/>
      <c r="AK5" s="73"/>
      <c r="AL5" s="73"/>
      <c r="AM5" s="73"/>
      <c r="AN5" s="73"/>
      <c r="AO5" s="73"/>
      <c r="AP5" s="73"/>
      <c r="AQ5" s="74"/>
      <c r="AR5" s="74"/>
      <c r="AS5" s="75"/>
    </row>
    <row r="6" spans="2:45" ht="20">
      <c r="B6" s="19" t="s">
        <v>149</v>
      </c>
      <c r="C6" s="18"/>
      <c r="D6" s="15"/>
      <c r="F6" s="21" t="s">
        <v>150</v>
      </c>
      <c r="G6" s="22"/>
      <c r="I6" s="14" t="s">
        <v>1</v>
      </c>
      <c r="J6" s="76" t="s">
        <v>257</v>
      </c>
      <c r="K6" s="76" t="s">
        <v>257</v>
      </c>
      <c r="L6" s="76" t="s">
        <v>257</v>
      </c>
      <c r="M6" s="76" t="s">
        <v>257</v>
      </c>
      <c r="N6" s="76" t="s">
        <v>257</v>
      </c>
      <c r="O6" s="76" t="s">
        <v>257</v>
      </c>
      <c r="P6" s="76" t="s">
        <v>257</v>
      </c>
      <c r="Q6" s="76" t="s">
        <v>257</v>
      </c>
      <c r="R6" s="76" t="s">
        <v>257</v>
      </c>
      <c r="S6" s="76" t="s">
        <v>257</v>
      </c>
      <c r="T6" s="76" t="s">
        <v>257</v>
      </c>
      <c r="U6" s="76" t="s">
        <v>257</v>
      </c>
      <c r="V6" s="76" t="s">
        <v>257</v>
      </c>
      <c r="W6" s="76" t="s">
        <v>257</v>
      </c>
      <c r="X6" s="76" t="s">
        <v>257</v>
      </c>
      <c r="Y6" s="76" t="s">
        <v>257</v>
      </c>
      <c r="Z6" s="76" t="s">
        <v>257</v>
      </c>
      <c r="AA6" s="76" t="s">
        <v>257</v>
      </c>
      <c r="AB6" s="76" t="s">
        <v>257</v>
      </c>
      <c r="AC6" s="76" t="s">
        <v>257</v>
      </c>
      <c r="AD6" s="76" t="s">
        <v>257</v>
      </c>
      <c r="AE6" s="76" t="s">
        <v>257</v>
      </c>
      <c r="AF6" s="76" t="s">
        <v>257</v>
      </c>
      <c r="AG6" s="76" t="s">
        <v>257</v>
      </c>
      <c r="AH6" s="76" t="s">
        <v>257</v>
      </c>
      <c r="AI6" s="76" t="s">
        <v>257</v>
      </c>
      <c r="AJ6" s="76" t="s">
        <v>257</v>
      </c>
      <c r="AK6" s="76" t="s">
        <v>257</v>
      </c>
      <c r="AL6" s="76" t="s">
        <v>257</v>
      </c>
      <c r="AM6" s="76" t="s">
        <v>257</v>
      </c>
      <c r="AN6" s="76" t="s">
        <v>258</v>
      </c>
      <c r="AO6" s="76" t="s">
        <v>258</v>
      </c>
      <c r="AP6" s="76" t="s">
        <v>258</v>
      </c>
      <c r="AQ6" s="76" t="s">
        <v>258</v>
      </c>
      <c r="AR6" s="76" t="s">
        <v>258</v>
      </c>
      <c r="AS6" s="76" t="s">
        <v>258</v>
      </c>
    </row>
    <row r="7" spans="2:45" ht="61" customHeight="1">
      <c r="B7" s="139" t="s">
        <v>159</v>
      </c>
      <c r="C7" s="140"/>
      <c r="D7" s="141"/>
      <c r="F7" s="139" t="s">
        <v>180</v>
      </c>
      <c r="G7" s="141"/>
      <c r="I7" s="96" t="s">
        <v>152</v>
      </c>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12"/>
      <c r="AO7" s="112"/>
      <c r="AP7" s="112"/>
      <c r="AQ7" s="113"/>
      <c r="AR7" s="112"/>
      <c r="AS7" s="112"/>
    </row>
    <row r="8" spans="2:45" ht="45">
      <c r="B8" s="67" t="s">
        <v>146</v>
      </c>
      <c r="C8" s="9"/>
      <c r="D8" s="68" t="s">
        <v>60</v>
      </c>
      <c r="F8" s="69" t="s">
        <v>5</v>
      </c>
      <c r="G8" s="68" t="s">
        <v>61</v>
      </c>
      <c r="I8" s="70" t="s">
        <v>6</v>
      </c>
      <c r="J8" s="111">
        <f t="shared" ref="J8:AS8" si="0">SUM(J10:J72)</f>
        <v>0</v>
      </c>
      <c r="K8" s="111">
        <f t="shared" si="0"/>
        <v>97367375</v>
      </c>
      <c r="L8" s="111">
        <f t="shared" si="0"/>
        <v>119649546</v>
      </c>
      <c r="M8" s="111">
        <f t="shared" si="0"/>
        <v>59362053</v>
      </c>
      <c r="N8" s="111">
        <f t="shared" si="0"/>
        <v>145088490</v>
      </c>
      <c r="O8" s="111">
        <f t="shared" si="0"/>
        <v>5180960</v>
      </c>
      <c r="P8" s="111">
        <f t="shared" si="0"/>
        <v>551263479</v>
      </c>
      <c r="Q8" s="111">
        <f t="shared" si="0"/>
        <v>474818252</v>
      </c>
      <c r="R8" s="111">
        <f t="shared" si="0"/>
        <v>56635475</v>
      </c>
      <c r="S8" s="111">
        <f t="shared" si="0"/>
        <v>364747687</v>
      </c>
      <c r="T8" s="111">
        <f t="shared" si="0"/>
        <v>5810437</v>
      </c>
      <c r="U8" s="111">
        <f t="shared" si="0"/>
        <v>684219842</v>
      </c>
      <c r="V8" s="111">
        <f t="shared" si="0"/>
        <v>160798</v>
      </c>
      <c r="W8" s="111">
        <f t="shared" si="0"/>
        <v>2559682</v>
      </c>
      <c r="X8" s="111">
        <f t="shared" si="0"/>
        <v>113606098</v>
      </c>
      <c r="Y8" s="111">
        <f t="shared" si="0"/>
        <v>201910</v>
      </c>
      <c r="Z8" s="111">
        <f t="shared" si="0"/>
        <v>1564411</v>
      </c>
      <c r="AA8" s="111">
        <f t="shared" si="0"/>
        <v>24717854</v>
      </c>
      <c r="AB8" s="111">
        <f t="shared" si="0"/>
        <v>116154617</v>
      </c>
      <c r="AC8" s="111">
        <f t="shared" si="0"/>
        <v>1129387087</v>
      </c>
      <c r="AD8" s="111">
        <f t="shared" si="0"/>
        <v>11188611</v>
      </c>
      <c r="AE8" s="111">
        <f t="shared" si="0"/>
        <v>159313201</v>
      </c>
      <c r="AF8" s="111">
        <f t="shared" si="0"/>
        <v>509592316</v>
      </c>
      <c r="AG8" s="111">
        <f t="shared" si="0"/>
        <v>18051256</v>
      </c>
      <c r="AH8" s="111">
        <f t="shared" si="0"/>
        <v>608657612</v>
      </c>
      <c r="AI8" s="111">
        <f t="shared" si="0"/>
        <v>14649260</v>
      </c>
      <c r="AJ8" s="111">
        <f t="shared" si="0"/>
        <v>16922816</v>
      </c>
      <c r="AK8" s="111">
        <f t="shared" si="0"/>
        <v>82933627</v>
      </c>
      <c r="AL8" s="111">
        <f t="shared" si="0"/>
        <v>684897615</v>
      </c>
      <c r="AM8" s="111">
        <f t="shared" si="0"/>
        <v>179723078</v>
      </c>
      <c r="AN8" s="111">
        <f t="shared" si="0"/>
        <v>8672010345</v>
      </c>
      <c r="AO8" s="111">
        <f t="shared" si="0"/>
        <v>351255153</v>
      </c>
      <c r="AP8" s="111">
        <f t="shared" si="0"/>
        <v>13715417</v>
      </c>
      <c r="AQ8" s="111">
        <f t="shared" si="0"/>
        <v>1358110947</v>
      </c>
      <c r="AR8" s="111">
        <f t="shared" si="0"/>
        <v>36129970740</v>
      </c>
      <c r="AS8" s="111">
        <f t="shared" si="0"/>
        <v>9219</v>
      </c>
    </row>
    <row r="9" spans="2:45">
      <c r="B9" s="90" t="s">
        <v>70</v>
      </c>
      <c r="C9" s="91" t="s">
        <v>71</v>
      </c>
      <c r="D9" s="11"/>
      <c r="F9" s="77"/>
      <c r="G9" s="78"/>
      <c r="H9" s="4"/>
      <c r="I9" s="107">
        <f t="shared" ref="I9:I71" si="1">SUM(J9:AS9)</f>
        <v>0</v>
      </c>
      <c r="J9" s="108"/>
      <c r="K9" s="108"/>
      <c r="L9" s="108"/>
      <c r="M9" s="108"/>
      <c r="N9" s="108"/>
      <c r="O9" s="108"/>
      <c r="P9" s="108"/>
      <c r="Q9" s="108"/>
      <c r="R9" s="108"/>
      <c r="S9" s="108"/>
      <c r="T9" s="108"/>
      <c r="U9" s="108"/>
      <c r="V9" s="108"/>
      <c r="W9" s="108"/>
      <c r="X9" s="108"/>
      <c r="Y9" s="108"/>
      <c r="Z9" s="108"/>
      <c r="AA9" s="108"/>
      <c r="AB9" s="108"/>
      <c r="AC9" s="108"/>
      <c r="AD9" s="108"/>
      <c r="AE9" s="108"/>
      <c r="AF9" s="108"/>
      <c r="AG9" s="108"/>
      <c r="AH9" s="108"/>
      <c r="AI9" s="108"/>
      <c r="AJ9" s="108"/>
      <c r="AK9" s="108"/>
      <c r="AL9" s="108"/>
      <c r="AM9" s="108"/>
      <c r="AN9" s="108"/>
      <c r="AO9" s="108"/>
      <c r="AP9" s="108"/>
      <c r="AQ9" s="108"/>
      <c r="AR9" s="108"/>
      <c r="AS9" s="108"/>
    </row>
    <row r="10" spans="2:45">
      <c r="B10" s="92" t="s">
        <v>72</v>
      </c>
      <c r="C10" s="93" t="s">
        <v>73</v>
      </c>
      <c r="D10" s="10"/>
      <c r="F10" s="77"/>
      <c r="G10" s="78"/>
      <c r="H10" s="5"/>
      <c r="I10" s="107">
        <f t="shared" si="1"/>
        <v>0</v>
      </c>
      <c r="J10" s="108"/>
      <c r="K10" s="108"/>
      <c r="L10" s="108"/>
      <c r="M10" s="108"/>
      <c r="N10" s="108"/>
      <c r="O10" s="108"/>
      <c r="P10" s="108"/>
      <c r="Q10" s="108"/>
      <c r="R10" s="108"/>
      <c r="S10" s="108"/>
      <c r="T10" s="108"/>
      <c r="U10" s="108"/>
      <c r="V10" s="108"/>
      <c r="W10" s="108"/>
      <c r="X10" s="108"/>
      <c r="Y10" s="108"/>
      <c r="Z10" s="108"/>
      <c r="AA10" s="108"/>
      <c r="AB10" s="108"/>
      <c r="AC10" s="108"/>
      <c r="AD10" s="108"/>
      <c r="AE10" s="108"/>
      <c r="AF10" s="108"/>
      <c r="AG10" s="108"/>
      <c r="AH10" s="108"/>
      <c r="AI10" s="108"/>
      <c r="AJ10" s="108"/>
      <c r="AK10" s="108"/>
      <c r="AL10" s="108"/>
      <c r="AM10" s="108"/>
      <c r="AN10" s="108"/>
      <c r="AO10" s="108"/>
      <c r="AP10" s="108"/>
      <c r="AQ10" s="108"/>
      <c r="AR10" s="108"/>
      <c r="AS10" s="108"/>
    </row>
    <row r="11" spans="2:45">
      <c r="B11" s="87" t="s">
        <v>74</v>
      </c>
      <c r="C11" s="64" t="s">
        <v>75</v>
      </c>
      <c r="D11" s="57" t="s">
        <v>4</v>
      </c>
      <c r="F11" s="104" t="s">
        <v>213</v>
      </c>
      <c r="G11" s="105" t="s">
        <v>214</v>
      </c>
      <c r="H11" s="5"/>
      <c r="I11" s="107">
        <f t="shared" si="1"/>
        <v>15412309872</v>
      </c>
      <c r="J11" s="108">
        <v>0</v>
      </c>
      <c r="K11" s="108"/>
      <c r="L11" s="108">
        <v>31885295</v>
      </c>
      <c r="M11" s="108">
        <v>17896499</v>
      </c>
      <c r="N11" s="108">
        <v>11935929</v>
      </c>
      <c r="O11" s="108">
        <v>2089788</v>
      </c>
      <c r="P11" s="108">
        <v>369624</v>
      </c>
      <c r="Q11" s="108"/>
      <c r="R11" s="108">
        <v>29717346</v>
      </c>
      <c r="S11" s="108">
        <v>53653112</v>
      </c>
      <c r="T11" s="108">
        <v>5513307</v>
      </c>
      <c r="U11" s="108">
        <v>428994083</v>
      </c>
      <c r="V11" s="108"/>
      <c r="W11" s="108">
        <v>314406</v>
      </c>
      <c r="X11" s="108">
        <v>6587533</v>
      </c>
      <c r="Y11" s="108"/>
      <c r="Z11" s="108"/>
      <c r="AA11" s="108"/>
      <c r="AB11" s="108"/>
      <c r="AC11" s="108">
        <v>528008986</v>
      </c>
      <c r="AD11" s="108">
        <v>11051898</v>
      </c>
      <c r="AE11" s="108">
        <v>2329563</v>
      </c>
      <c r="AF11" s="108">
        <v>351785</v>
      </c>
      <c r="AG11" s="108">
        <v>0</v>
      </c>
      <c r="AH11" s="108">
        <v>424336230</v>
      </c>
      <c r="AI11" s="108">
        <v>2170159</v>
      </c>
      <c r="AJ11" s="108">
        <v>1633370</v>
      </c>
      <c r="AK11" s="108">
        <v>13830416</v>
      </c>
      <c r="AL11" s="108">
        <v>399001911</v>
      </c>
      <c r="AM11" s="108">
        <v>1498507</v>
      </c>
      <c r="AN11" s="108">
        <v>6140053188</v>
      </c>
      <c r="AO11" s="108">
        <v>18232409</v>
      </c>
      <c r="AP11" s="108">
        <v>13680548</v>
      </c>
      <c r="AQ11" s="108">
        <v>1340722795</v>
      </c>
      <c r="AR11" s="108">
        <v>5926451185</v>
      </c>
      <c r="AS11" s="108"/>
    </row>
    <row r="12" spans="2:45">
      <c r="B12" s="87" t="s">
        <v>74</v>
      </c>
      <c r="C12" s="64" t="s">
        <v>75</v>
      </c>
      <c r="D12" s="57" t="s">
        <v>4</v>
      </c>
      <c r="F12" s="104" t="s">
        <v>187</v>
      </c>
      <c r="G12" s="105" t="s">
        <v>214</v>
      </c>
      <c r="H12" s="5"/>
      <c r="I12" s="107">
        <f t="shared" ref="I12" si="2">SUM(J12:AS12)</f>
        <v>268662720</v>
      </c>
      <c r="J12" s="108"/>
      <c r="K12" s="108"/>
      <c r="L12" s="108"/>
      <c r="M12" s="108"/>
      <c r="N12" s="108"/>
      <c r="O12" s="108"/>
      <c r="P12" s="108"/>
      <c r="Q12" s="108">
        <v>73500000</v>
      </c>
      <c r="R12" s="108"/>
      <c r="S12" s="108">
        <v>0</v>
      </c>
      <c r="T12" s="108"/>
      <c r="U12" s="108"/>
      <c r="V12" s="108"/>
      <c r="W12" s="108"/>
      <c r="X12" s="108"/>
      <c r="Y12" s="108"/>
      <c r="Z12" s="108"/>
      <c r="AA12" s="108"/>
      <c r="AB12" s="108"/>
      <c r="AC12" s="108">
        <v>132162720</v>
      </c>
      <c r="AD12" s="108"/>
      <c r="AE12" s="108"/>
      <c r="AF12" s="108"/>
      <c r="AG12" s="108"/>
      <c r="AH12" s="108">
        <v>63000000</v>
      </c>
      <c r="AI12" s="108"/>
      <c r="AJ12" s="108"/>
      <c r="AK12" s="108"/>
      <c r="AL12" s="108"/>
      <c r="AM12" s="108"/>
      <c r="AN12" s="108"/>
      <c r="AO12" s="108"/>
      <c r="AP12" s="108"/>
      <c r="AQ12" s="108"/>
      <c r="AR12" s="108"/>
      <c r="AS12" s="108"/>
    </row>
    <row r="13" spans="2:45">
      <c r="B13" s="87" t="s">
        <v>74</v>
      </c>
      <c r="C13" s="64" t="s">
        <v>75</v>
      </c>
      <c r="D13" s="57" t="s">
        <v>4</v>
      </c>
      <c r="F13" s="104" t="s">
        <v>189</v>
      </c>
      <c r="G13" s="105" t="s">
        <v>214</v>
      </c>
      <c r="H13" s="5"/>
      <c r="I13" s="107">
        <f t="shared" ref="I13" si="3">SUM(J13:AS13)</f>
        <v>4068779650</v>
      </c>
      <c r="J13" s="108"/>
      <c r="K13" s="108"/>
      <c r="L13" s="108"/>
      <c r="M13" s="108"/>
      <c r="N13" s="108"/>
      <c r="O13" s="108"/>
      <c r="P13" s="108"/>
      <c r="Q13" s="108"/>
      <c r="R13" s="108"/>
      <c r="S13" s="108"/>
      <c r="T13" s="108"/>
      <c r="U13" s="108"/>
      <c r="V13" s="108"/>
      <c r="W13" s="108"/>
      <c r="X13" s="108"/>
      <c r="Y13" s="108"/>
      <c r="Z13" s="108"/>
      <c r="AA13" s="108"/>
      <c r="AB13" s="108"/>
      <c r="AC13" s="108"/>
      <c r="AD13" s="108"/>
      <c r="AE13" s="108"/>
      <c r="AF13" s="108"/>
      <c r="AG13" s="108"/>
      <c r="AH13" s="108"/>
      <c r="AI13" s="108"/>
      <c r="AJ13" s="108"/>
      <c r="AK13" s="108"/>
      <c r="AL13" s="108"/>
      <c r="AM13" s="108"/>
      <c r="AN13" s="108">
        <v>2531957157</v>
      </c>
      <c r="AO13" s="108"/>
      <c r="AP13" s="108"/>
      <c r="AQ13" s="108"/>
      <c r="AR13" s="108">
        <v>1536822493</v>
      </c>
      <c r="AS13" s="108"/>
    </row>
    <row r="14" spans="2:45">
      <c r="B14" s="87" t="s">
        <v>76</v>
      </c>
      <c r="C14" s="64" t="s">
        <v>77</v>
      </c>
      <c r="D14" s="57" t="s">
        <v>3</v>
      </c>
      <c r="F14" s="77"/>
      <c r="G14" s="8"/>
      <c r="H14" s="6"/>
      <c r="I14" s="107">
        <f t="shared" si="1"/>
        <v>0</v>
      </c>
      <c r="J14" s="108"/>
      <c r="K14" s="108"/>
      <c r="L14" s="108"/>
      <c r="M14" s="108"/>
      <c r="N14" s="108"/>
      <c r="O14" s="108"/>
      <c r="P14" s="108"/>
      <c r="Q14" s="108"/>
      <c r="R14" s="108"/>
      <c r="S14" s="108"/>
      <c r="T14" s="108"/>
      <c r="U14" s="108"/>
      <c r="V14" s="108"/>
      <c r="W14" s="108"/>
      <c r="X14" s="108"/>
      <c r="Y14" s="108"/>
      <c r="Z14" s="108"/>
      <c r="AA14" s="108"/>
      <c r="AB14" s="108"/>
      <c r="AC14" s="108"/>
      <c r="AD14" s="108"/>
      <c r="AE14" s="108"/>
      <c r="AF14" s="108"/>
      <c r="AG14" s="108"/>
      <c r="AH14" s="108"/>
      <c r="AI14" s="108"/>
      <c r="AJ14" s="108"/>
      <c r="AK14" s="108"/>
      <c r="AL14" s="108"/>
      <c r="AM14" s="108"/>
      <c r="AN14" s="108"/>
      <c r="AO14" s="108"/>
      <c r="AP14" s="108"/>
      <c r="AQ14" s="108"/>
      <c r="AR14" s="108"/>
      <c r="AS14" s="108"/>
    </row>
    <row r="15" spans="2:45">
      <c r="B15" s="87" t="s">
        <v>78</v>
      </c>
      <c r="C15" s="64" t="s">
        <v>79</v>
      </c>
      <c r="D15" s="57" t="s">
        <v>2</v>
      </c>
      <c r="F15" s="77"/>
      <c r="G15" s="78"/>
      <c r="H15" s="6"/>
      <c r="I15" s="107">
        <f t="shared" si="1"/>
        <v>0</v>
      </c>
      <c r="J15" s="108"/>
      <c r="K15" s="108"/>
      <c r="L15" s="108"/>
      <c r="M15" s="108"/>
      <c r="N15" s="108"/>
      <c r="O15" s="108"/>
      <c r="P15" s="108"/>
      <c r="Q15" s="108"/>
      <c r="R15" s="108"/>
      <c r="S15" s="108"/>
      <c r="T15" s="108"/>
      <c r="U15" s="108"/>
      <c r="V15" s="108"/>
      <c r="W15" s="108"/>
      <c r="X15" s="108"/>
      <c r="Y15" s="108"/>
      <c r="Z15" s="108"/>
      <c r="AA15" s="108"/>
      <c r="AB15" s="108"/>
      <c r="AC15" s="108"/>
      <c r="AD15" s="108"/>
      <c r="AE15" s="108"/>
      <c r="AF15" s="108"/>
      <c r="AG15" s="108"/>
      <c r="AH15" s="108"/>
      <c r="AI15" s="108"/>
      <c r="AJ15" s="108"/>
      <c r="AK15" s="108"/>
      <c r="AL15" s="108"/>
      <c r="AM15" s="108"/>
      <c r="AN15" s="108"/>
      <c r="AO15" s="108"/>
      <c r="AP15" s="108"/>
      <c r="AQ15" s="108"/>
      <c r="AR15" s="108"/>
      <c r="AS15" s="108"/>
    </row>
    <row r="16" spans="2:45">
      <c r="B16" s="87" t="s">
        <v>80</v>
      </c>
      <c r="C16" s="64" t="s">
        <v>81</v>
      </c>
      <c r="D16" s="57" t="s">
        <v>4</v>
      </c>
      <c r="F16" s="77" t="s">
        <v>205</v>
      </c>
      <c r="G16" s="105" t="s">
        <v>221</v>
      </c>
      <c r="H16" s="5"/>
      <c r="I16" s="107">
        <f t="shared" si="1"/>
        <v>73318399</v>
      </c>
      <c r="J16" s="108">
        <v>0</v>
      </c>
      <c r="K16" s="108">
        <v>1106295</v>
      </c>
      <c r="L16" s="108"/>
      <c r="M16" s="108"/>
      <c r="N16" s="108">
        <v>225894</v>
      </c>
      <c r="O16" s="109">
        <v>0</v>
      </c>
      <c r="P16" s="108">
        <v>8710468</v>
      </c>
      <c r="Q16" s="108">
        <v>58063</v>
      </c>
      <c r="R16" s="108"/>
      <c r="S16" s="108">
        <v>13162217</v>
      </c>
      <c r="T16" s="108">
        <v>0</v>
      </c>
      <c r="U16" s="108">
        <v>501507</v>
      </c>
      <c r="V16" s="108">
        <v>0</v>
      </c>
      <c r="W16" s="108">
        <v>90625</v>
      </c>
      <c r="X16" s="108">
        <v>3508379</v>
      </c>
      <c r="Y16" s="108">
        <v>377</v>
      </c>
      <c r="Z16" s="108"/>
      <c r="AA16" s="108">
        <v>34012</v>
      </c>
      <c r="AB16" s="108">
        <v>701949</v>
      </c>
      <c r="AC16" s="108">
        <v>6049743</v>
      </c>
      <c r="AD16" s="108"/>
      <c r="AE16" s="108">
        <v>15648115</v>
      </c>
      <c r="AF16" s="108"/>
      <c r="AG16" s="108">
        <v>17610670</v>
      </c>
      <c r="AH16" s="108">
        <v>3321263</v>
      </c>
      <c r="AI16" s="108"/>
      <c r="AJ16" s="108">
        <v>0</v>
      </c>
      <c r="AK16" s="108">
        <v>450626</v>
      </c>
      <c r="AL16" s="108">
        <v>315287</v>
      </c>
      <c r="AM16" s="108">
        <v>1822909</v>
      </c>
      <c r="AN16" s="108"/>
      <c r="AO16" s="108"/>
      <c r="AP16" s="108"/>
      <c r="AQ16" s="108"/>
      <c r="AR16" s="108"/>
      <c r="AS16" s="108"/>
    </row>
    <row r="17" spans="2:45">
      <c r="B17" s="87" t="s">
        <v>80</v>
      </c>
      <c r="C17" s="64" t="s">
        <v>81</v>
      </c>
      <c r="D17" s="57" t="s">
        <v>4</v>
      </c>
      <c r="F17" s="77" t="s">
        <v>206</v>
      </c>
      <c r="G17" s="105" t="s">
        <v>221</v>
      </c>
      <c r="H17" s="5"/>
      <c r="I17" s="107">
        <f t="shared" ref="I17" si="4">SUM(J17:AS17)</f>
        <v>34337241</v>
      </c>
      <c r="J17" s="108">
        <v>0</v>
      </c>
      <c r="K17" s="108">
        <v>1098957</v>
      </c>
      <c r="L17" s="108"/>
      <c r="M17" s="108"/>
      <c r="N17" s="108">
        <v>112947</v>
      </c>
      <c r="O17" s="109">
        <v>0</v>
      </c>
      <c r="P17" s="108">
        <v>4355365</v>
      </c>
      <c r="Q17" s="108">
        <v>0</v>
      </c>
      <c r="R17" s="108"/>
      <c r="S17" s="108">
        <v>13248901</v>
      </c>
      <c r="T17" s="108">
        <v>0</v>
      </c>
      <c r="U17" s="108">
        <v>294751</v>
      </c>
      <c r="V17" s="108">
        <v>0</v>
      </c>
      <c r="W17" s="108">
        <v>90625</v>
      </c>
      <c r="X17" s="108">
        <v>3293084</v>
      </c>
      <c r="Y17" s="108">
        <v>377</v>
      </c>
      <c r="Z17" s="108"/>
      <c r="AA17" s="108">
        <v>34012</v>
      </c>
      <c r="AB17" s="108">
        <v>701949</v>
      </c>
      <c r="AC17" s="108">
        <v>5819259</v>
      </c>
      <c r="AD17" s="108"/>
      <c r="AE17" s="108">
        <v>0</v>
      </c>
      <c r="AF17" s="108"/>
      <c r="AG17" s="108">
        <v>0</v>
      </c>
      <c r="AH17" s="108">
        <v>3286387</v>
      </c>
      <c r="AI17" s="108"/>
      <c r="AJ17" s="108">
        <v>0</v>
      </c>
      <c r="AK17" s="108"/>
      <c r="AL17" s="108">
        <v>177718</v>
      </c>
      <c r="AM17" s="108">
        <v>1822909</v>
      </c>
      <c r="AN17" s="108"/>
      <c r="AO17" s="108"/>
      <c r="AP17" s="108"/>
      <c r="AQ17" s="108"/>
      <c r="AR17" s="108"/>
      <c r="AS17" s="108"/>
    </row>
    <row r="18" spans="2:45">
      <c r="B18" s="95" t="s">
        <v>82</v>
      </c>
      <c r="C18" s="93" t="s">
        <v>83</v>
      </c>
      <c r="D18" s="10"/>
      <c r="F18" s="77"/>
      <c r="G18" s="78"/>
      <c r="H18" s="5"/>
      <c r="I18" s="107">
        <f t="shared" si="1"/>
        <v>0</v>
      </c>
      <c r="J18" s="108"/>
      <c r="K18" s="108"/>
      <c r="L18" s="108"/>
      <c r="M18" s="108"/>
      <c r="N18" s="108"/>
      <c r="O18" s="108"/>
      <c r="P18" s="108"/>
      <c r="Q18" s="108"/>
      <c r="R18" s="108"/>
      <c r="S18" s="108"/>
      <c r="T18" s="108"/>
      <c r="U18" s="108"/>
      <c r="V18" s="108"/>
      <c r="W18" s="108"/>
      <c r="X18" s="108"/>
      <c r="Y18" s="108"/>
      <c r="Z18" s="108"/>
      <c r="AA18" s="108"/>
      <c r="AB18" s="108"/>
      <c r="AC18" s="108"/>
      <c r="AD18" s="108"/>
      <c r="AE18" s="108"/>
      <c r="AF18" s="108"/>
      <c r="AG18" s="108"/>
      <c r="AH18" s="108"/>
      <c r="AI18" s="108"/>
      <c r="AJ18" s="108"/>
      <c r="AK18" s="108"/>
      <c r="AL18" s="108"/>
      <c r="AM18" s="108"/>
      <c r="AN18" s="108"/>
      <c r="AO18" s="108"/>
      <c r="AP18" s="108"/>
      <c r="AQ18" s="108"/>
      <c r="AR18" s="108"/>
      <c r="AS18" s="108"/>
    </row>
    <row r="19" spans="2:45">
      <c r="B19" s="87" t="s">
        <v>84</v>
      </c>
      <c r="C19" s="64" t="s">
        <v>85</v>
      </c>
      <c r="D19" s="57" t="s">
        <v>2</v>
      </c>
      <c r="F19" s="77"/>
      <c r="G19" s="105"/>
      <c r="H19" s="6"/>
      <c r="I19" s="107">
        <f t="shared" si="1"/>
        <v>0</v>
      </c>
      <c r="J19" s="108"/>
      <c r="K19" s="108"/>
      <c r="L19" s="108"/>
      <c r="M19" s="108"/>
      <c r="N19" s="108"/>
      <c r="O19" s="108"/>
      <c r="P19" s="108"/>
      <c r="Q19" s="108"/>
      <c r="R19" s="108"/>
      <c r="S19" s="108"/>
      <c r="T19" s="108"/>
      <c r="U19" s="108"/>
      <c r="V19" s="108"/>
      <c r="W19" s="108"/>
      <c r="X19" s="108"/>
      <c r="Y19" s="108"/>
      <c r="Z19" s="108"/>
      <c r="AA19" s="108"/>
      <c r="AB19" s="108"/>
      <c r="AC19" s="108"/>
      <c r="AD19" s="108"/>
      <c r="AE19" s="108"/>
      <c r="AF19" s="108"/>
      <c r="AG19" s="108"/>
      <c r="AH19" s="108"/>
      <c r="AI19" s="108"/>
      <c r="AJ19" s="108"/>
      <c r="AK19" s="108"/>
      <c r="AL19" s="108"/>
      <c r="AM19" s="108"/>
      <c r="AN19" s="108"/>
      <c r="AO19" s="108"/>
      <c r="AP19" s="108"/>
      <c r="AQ19" s="108"/>
      <c r="AR19" s="108"/>
      <c r="AS19" s="108"/>
    </row>
    <row r="20" spans="2:45">
      <c r="B20" s="87" t="s">
        <v>86</v>
      </c>
      <c r="C20" s="64" t="s">
        <v>87</v>
      </c>
      <c r="D20" s="57" t="s">
        <v>4</v>
      </c>
      <c r="F20" s="104" t="s">
        <v>186</v>
      </c>
      <c r="G20" s="105" t="s">
        <v>214</v>
      </c>
      <c r="H20" s="5"/>
      <c r="I20" s="107">
        <f t="shared" si="1"/>
        <v>1481636266</v>
      </c>
      <c r="J20" s="108">
        <v>0</v>
      </c>
      <c r="K20" s="108">
        <v>38315152</v>
      </c>
      <c r="L20" s="108">
        <v>22196663</v>
      </c>
      <c r="M20" s="108">
        <v>23794313</v>
      </c>
      <c r="N20" s="108">
        <v>22600664</v>
      </c>
      <c r="O20" s="108">
        <v>2141920</v>
      </c>
      <c r="P20" s="108">
        <v>271574691</v>
      </c>
      <c r="Q20" s="108">
        <v>89754248</v>
      </c>
      <c r="R20" s="108">
        <v>19189072</v>
      </c>
      <c r="S20" s="108">
        <v>263368839</v>
      </c>
      <c r="T20" s="108">
        <v>0</v>
      </c>
      <c r="U20" s="108">
        <v>57624071</v>
      </c>
      <c r="V20" s="108"/>
      <c r="W20" s="108"/>
      <c r="X20" s="108">
        <v>42588925</v>
      </c>
      <c r="Y20" s="108"/>
      <c r="Z20" s="108"/>
      <c r="AA20" s="108">
        <v>13949821</v>
      </c>
      <c r="AB20" s="108"/>
      <c r="AC20" s="108">
        <v>159267939</v>
      </c>
      <c r="AD20" s="108"/>
      <c r="AE20" s="108">
        <v>80488050</v>
      </c>
      <c r="AF20" s="108">
        <v>118558025</v>
      </c>
      <c r="AG20" s="108">
        <v>0</v>
      </c>
      <c r="AH20" s="108">
        <v>80763767</v>
      </c>
      <c r="AI20" s="108">
        <v>3421844</v>
      </c>
      <c r="AJ20" s="108">
        <v>3351956</v>
      </c>
      <c r="AK20" s="108">
        <v>39836583</v>
      </c>
      <c r="AL20" s="108">
        <v>61877311</v>
      </c>
      <c r="AM20" s="108">
        <v>66972412</v>
      </c>
      <c r="AN20" s="108"/>
      <c r="AO20" s="108"/>
      <c r="AP20" s="108"/>
      <c r="AQ20" s="108"/>
      <c r="AR20" s="108"/>
      <c r="AS20" s="108"/>
    </row>
    <row r="21" spans="2:45">
      <c r="B21" s="87" t="s">
        <v>88</v>
      </c>
      <c r="C21" s="64" t="s">
        <v>89</v>
      </c>
      <c r="D21" s="57" t="s">
        <v>3</v>
      </c>
      <c r="F21" s="77"/>
      <c r="G21" s="78"/>
      <c r="H21" s="5"/>
      <c r="I21" s="107">
        <f t="shared" si="1"/>
        <v>0</v>
      </c>
      <c r="J21" s="108"/>
      <c r="K21" s="108"/>
      <c r="L21" s="108"/>
      <c r="M21" s="108"/>
      <c r="N21" s="108"/>
      <c r="O21" s="108"/>
      <c r="P21" s="108"/>
      <c r="Q21" s="108"/>
      <c r="R21" s="108"/>
      <c r="S21" s="108"/>
      <c r="T21" s="108"/>
      <c r="U21" s="108"/>
      <c r="V21" s="108"/>
      <c r="W21" s="108"/>
      <c r="X21" s="108"/>
      <c r="Y21" s="108"/>
      <c r="Z21" s="108"/>
      <c r="AA21" s="108"/>
      <c r="AB21" s="108"/>
      <c r="AC21" s="108"/>
      <c r="AD21" s="108"/>
      <c r="AE21" s="108"/>
      <c r="AF21" s="108"/>
      <c r="AG21" s="108"/>
      <c r="AH21" s="108"/>
      <c r="AI21" s="108"/>
      <c r="AJ21" s="108"/>
      <c r="AK21" s="108"/>
      <c r="AL21" s="108"/>
      <c r="AM21" s="108"/>
      <c r="AN21" s="108"/>
      <c r="AO21" s="108"/>
      <c r="AP21" s="108"/>
      <c r="AQ21" s="108"/>
      <c r="AR21" s="108"/>
      <c r="AS21" s="108"/>
    </row>
    <row r="22" spans="2:45">
      <c r="B22" s="95" t="s">
        <v>90</v>
      </c>
      <c r="C22" s="93" t="s">
        <v>91</v>
      </c>
      <c r="D22" s="11"/>
      <c r="F22" s="77"/>
      <c r="G22" s="78"/>
      <c r="H22" s="6"/>
      <c r="I22" s="107">
        <f t="shared" si="1"/>
        <v>0</v>
      </c>
      <c r="J22" s="108"/>
      <c r="K22" s="108"/>
      <c r="L22" s="108"/>
      <c r="M22" s="108"/>
      <c r="N22" s="108"/>
      <c r="O22" s="108"/>
      <c r="P22" s="108"/>
      <c r="Q22" s="108"/>
      <c r="R22" s="108"/>
      <c r="S22" s="108"/>
      <c r="T22" s="108"/>
      <c r="U22" s="108"/>
      <c r="V22" s="108"/>
      <c r="W22" s="108"/>
      <c r="X22" s="108"/>
      <c r="Y22" s="108"/>
      <c r="Z22" s="108"/>
      <c r="AA22" s="108"/>
      <c r="AB22" s="108"/>
      <c r="AC22" s="108"/>
      <c r="AD22" s="108"/>
      <c r="AE22" s="108"/>
      <c r="AF22" s="108"/>
      <c r="AG22" s="108"/>
      <c r="AH22" s="108"/>
      <c r="AI22" s="108"/>
      <c r="AJ22" s="108"/>
      <c r="AK22" s="108"/>
      <c r="AL22" s="108"/>
      <c r="AM22" s="108"/>
      <c r="AN22" s="108"/>
      <c r="AO22" s="108"/>
      <c r="AP22" s="108"/>
      <c r="AQ22" s="108"/>
      <c r="AR22" s="108"/>
      <c r="AS22" s="108"/>
    </row>
    <row r="23" spans="2:45">
      <c r="B23" s="87" t="s">
        <v>92</v>
      </c>
      <c r="C23" s="64" t="s">
        <v>93</v>
      </c>
      <c r="D23" s="57" t="s">
        <v>4</v>
      </c>
      <c r="F23" s="77" t="s">
        <v>200</v>
      </c>
      <c r="G23" s="105" t="s">
        <v>221</v>
      </c>
      <c r="H23" s="6"/>
      <c r="I23" s="107">
        <f t="shared" si="1"/>
        <v>198263617</v>
      </c>
      <c r="J23" s="108">
        <v>0</v>
      </c>
      <c r="K23" s="108">
        <v>23461946</v>
      </c>
      <c r="L23" s="108">
        <v>9303107</v>
      </c>
      <c r="M23" s="108">
        <v>3641657</v>
      </c>
      <c r="N23" s="108">
        <v>14483518</v>
      </c>
      <c r="O23" s="108">
        <v>675869</v>
      </c>
      <c r="P23" s="108">
        <v>65769130</v>
      </c>
      <c r="Q23" s="108">
        <v>2065445</v>
      </c>
      <c r="R23" s="108">
        <v>91241</v>
      </c>
      <c r="S23" s="108">
        <v>20324708</v>
      </c>
      <c r="T23" s="108">
        <v>0</v>
      </c>
      <c r="U23" s="108">
        <v>8656983</v>
      </c>
      <c r="V23" s="108">
        <v>130648</v>
      </c>
      <c r="W23" s="108">
        <v>1536799</v>
      </c>
      <c r="X23" s="108">
        <v>3795084</v>
      </c>
      <c r="Y23" s="108">
        <v>200000</v>
      </c>
      <c r="Z23" s="108">
        <v>1100</v>
      </c>
      <c r="AA23" s="108">
        <v>0</v>
      </c>
      <c r="AB23" s="108"/>
      <c r="AC23" s="108">
        <v>12261881</v>
      </c>
      <c r="AD23" s="108">
        <v>93802</v>
      </c>
      <c r="AE23" s="108">
        <v>14376627</v>
      </c>
      <c r="AF23" s="108"/>
      <c r="AG23" s="108">
        <v>0</v>
      </c>
      <c r="AH23" s="108">
        <v>8950605</v>
      </c>
      <c r="AI23" s="108">
        <v>0</v>
      </c>
      <c r="AJ23" s="108">
        <v>1650</v>
      </c>
      <c r="AK23" s="108"/>
      <c r="AL23" s="108">
        <v>0</v>
      </c>
      <c r="AM23" s="108">
        <v>8441817</v>
      </c>
      <c r="AN23" s="108"/>
      <c r="AO23" s="108"/>
      <c r="AP23" s="108"/>
      <c r="AQ23" s="108"/>
      <c r="AR23" s="108"/>
      <c r="AS23" s="108"/>
    </row>
    <row r="24" spans="2:45">
      <c r="B24" s="87" t="s">
        <v>92</v>
      </c>
      <c r="C24" s="64" t="s">
        <v>93</v>
      </c>
      <c r="D24" s="57" t="s">
        <v>4</v>
      </c>
      <c r="F24" s="77" t="s">
        <v>202</v>
      </c>
      <c r="G24" s="105" t="s">
        <v>221</v>
      </c>
      <c r="H24" s="6"/>
      <c r="I24" s="107">
        <f t="shared" ref="I24" si="5">SUM(J24:AS24)</f>
        <v>3341887</v>
      </c>
      <c r="J24" s="108"/>
      <c r="K24" s="108">
        <v>2024199</v>
      </c>
      <c r="L24" s="108"/>
      <c r="M24" s="108">
        <v>6237</v>
      </c>
      <c r="N24" s="108">
        <v>103304</v>
      </c>
      <c r="O24" s="109">
        <v>0</v>
      </c>
      <c r="P24" s="108">
        <v>2000</v>
      </c>
      <c r="Q24" s="108">
        <v>10000</v>
      </c>
      <c r="R24" s="108">
        <v>161419</v>
      </c>
      <c r="S24" s="108">
        <v>6000</v>
      </c>
      <c r="T24" s="108"/>
      <c r="U24" s="108">
        <v>148942</v>
      </c>
      <c r="V24" s="108">
        <v>5000</v>
      </c>
      <c r="W24" s="108">
        <v>25000</v>
      </c>
      <c r="X24" s="108">
        <v>24900</v>
      </c>
      <c r="Y24" s="108">
        <v>300</v>
      </c>
      <c r="Z24" s="108">
        <v>20404</v>
      </c>
      <c r="AA24" s="108">
        <v>0</v>
      </c>
      <c r="AB24" s="108">
        <v>61300</v>
      </c>
      <c r="AC24" s="108">
        <v>0</v>
      </c>
      <c r="AD24" s="108">
        <v>38454</v>
      </c>
      <c r="AE24" s="108">
        <v>11745</v>
      </c>
      <c r="AF24" s="108">
        <v>0</v>
      </c>
      <c r="AG24" s="108">
        <v>12656</v>
      </c>
      <c r="AH24" s="108">
        <v>308765</v>
      </c>
      <c r="AI24" s="108">
        <v>0</v>
      </c>
      <c r="AJ24" s="108">
        <v>45000</v>
      </c>
      <c r="AK24" s="108">
        <v>11099</v>
      </c>
      <c r="AL24" s="108">
        <v>59000</v>
      </c>
      <c r="AM24" s="108">
        <v>11000</v>
      </c>
      <c r="AN24" s="108"/>
      <c r="AO24" s="108">
        <v>0</v>
      </c>
      <c r="AP24" s="108">
        <v>24369</v>
      </c>
      <c r="AQ24" s="108"/>
      <c r="AR24" s="108">
        <v>212575</v>
      </c>
      <c r="AS24" s="108">
        <v>8219</v>
      </c>
    </row>
    <row r="25" spans="2:45">
      <c r="B25" s="87" t="s">
        <v>92</v>
      </c>
      <c r="C25" s="64" t="s">
        <v>93</v>
      </c>
      <c r="D25" s="57" t="s">
        <v>4</v>
      </c>
      <c r="F25" s="104" t="s">
        <v>198</v>
      </c>
      <c r="G25" s="105" t="s">
        <v>221</v>
      </c>
      <c r="H25" s="5"/>
      <c r="I25" s="107">
        <f>SUM(J25:AS25)</f>
        <v>3020050</v>
      </c>
      <c r="J25" s="108"/>
      <c r="K25" s="108"/>
      <c r="L25" s="108"/>
      <c r="M25" s="108"/>
      <c r="N25" s="108"/>
      <c r="O25" s="108"/>
      <c r="P25" s="108">
        <v>20000</v>
      </c>
      <c r="Q25" s="108"/>
      <c r="R25" s="108">
        <v>3000000</v>
      </c>
      <c r="S25" s="108">
        <v>50</v>
      </c>
      <c r="T25" s="108"/>
      <c r="U25" s="108"/>
      <c r="V25" s="108"/>
      <c r="W25" s="108"/>
      <c r="X25" s="108"/>
      <c r="Y25" s="108"/>
      <c r="Z25" s="108"/>
      <c r="AA25" s="108"/>
      <c r="AB25" s="108"/>
      <c r="AC25" s="108"/>
      <c r="AD25" s="108"/>
      <c r="AE25" s="108">
        <v>0</v>
      </c>
      <c r="AF25" s="108"/>
      <c r="AG25" s="108"/>
      <c r="AH25" s="108"/>
      <c r="AI25" s="108"/>
      <c r="AJ25" s="108"/>
      <c r="AK25" s="108"/>
      <c r="AL25" s="108"/>
      <c r="AM25" s="108"/>
      <c r="AN25" s="108"/>
      <c r="AO25" s="108"/>
      <c r="AP25" s="108"/>
      <c r="AQ25" s="108"/>
      <c r="AR25" s="108"/>
      <c r="AS25" s="108"/>
    </row>
    <row r="26" spans="2:45">
      <c r="B26" s="87" t="s">
        <v>92</v>
      </c>
      <c r="C26" s="64" t="s">
        <v>93</v>
      </c>
      <c r="D26" s="57" t="s">
        <v>4</v>
      </c>
      <c r="F26" s="104" t="s">
        <v>199</v>
      </c>
      <c r="G26" s="105" t="s">
        <v>221</v>
      </c>
      <c r="H26" s="5"/>
      <c r="I26" s="107">
        <f>SUM(J26:AS26)</f>
        <v>2182566</v>
      </c>
      <c r="J26" s="108"/>
      <c r="K26" s="108"/>
      <c r="L26" s="108"/>
      <c r="M26" s="108">
        <v>2182566</v>
      </c>
      <c r="N26" s="108"/>
      <c r="O26" s="108"/>
      <c r="P26" s="108"/>
      <c r="Q26" s="108"/>
      <c r="R26" s="108"/>
      <c r="S26" s="108"/>
      <c r="T26" s="108"/>
      <c r="U26" s="108"/>
      <c r="V26" s="108"/>
      <c r="W26" s="108"/>
      <c r="X26" s="108"/>
      <c r="Y26" s="108"/>
      <c r="Z26" s="108"/>
      <c r="AA26" s="108"/>
      <c r="AB26" s="108"/>
      <c r="AC26" s="108"/>
      <c r="AD26" s="108"/>
      <c r="AE26" s="108"/>
      <c r="AF26" s="108"/>
      <c r="AG26" s="108"/>
      <c r="AH26" s="108"/>
      <c r="AI26" s="108"/>
      <c r="AJ26" s="108"/>
      <c r="AK26" s="108"/>
      <c r="AL26" s="108"/>
      <c r="AM26" s="108"/>
      <c r="AN26" s="108"/>
      <c r="AO26" s="108"/>
      <c r="AP26" s="108"/>
      <c r="AQ26" s="108"/>
      <c r="AR26" s="108"/>
      <c r="AS26" s="108"/>
    </row>
    <row r="27" spans="2:45">
      <c r="B27" s="87" t="s">
        <v>92</v>
      </c>
      <c r="C27" s="64" t="s">
        <v>93</v>
      </c>
      <c r="D27" s="57" t="s">
        <v>4</v>
      </c>
      <c r="F27" s="104" t="s">
        <v>203</v>
      </c>
      <c r="G27" s="105" t="s">
        <v>221</v>
      </c>
      <c r="H27" s="5"/>
      <c r="I27" s="107">
        <f t="shared" ref="I27" si="6">SUM(J27:AS27)</f>
        <v>46870</v>
      </c>
      <c r="J27" s="108"/>
      <c r="K27" s="108"/>
      <c r="L27" s="108"/>
      <c r="M27" s="108"/>
      <c r="N27" s="108"/>
      <c r="O27" s="108"/>
      <c r="P27" s="108"/>
      <c r="Q27" s="108"/>
      <c r="R27" s="108"/>
      <c r="S27" s="108"/>
      <c r="T27" s="108"/>
      <c r="U27" s="108"/>
      <c r="V27" s="108"/>
      <c r="W27" s="108"/>
      <c r="X27" s="108"/>
      <c r="Y27" s="108"/>
      <c r="Z27" s="108"/>
      <c r="AA27" s="108"/>
      <c r="AB27" s="108"/>
      <c r="AC27" s="108"/>
      <c r="AD27" s="108"/>
      <c r="AE27" s="108"/>
      <c r="AF27" s="108"/>
      <c r="AG27" s="108">
        <v>46870</v>
      </c>
      <c r="AH27" s="108"/>
      <c r="AI27" s="108"/>
      <c r="AJ27" s="108"/>
      <c r="AK27" s="108"/>
      <c r="AL27" s="108"/>
      <c r="AM27" s="108"/>
      <c r="AN27" s="108"/>
      <c r="AO27" s="108"/>
      <c r="AP27" s="108"/>
      <c r="AQ27" s="108"/>
      <c r="AR27" s="108"/>
      <c r="AS27" s="108"/>
    </row>
    <row r="28" spans="2:45">
      <c r="B28" s="87" t="s">
        <v>92</v>
      </c>
      <c r="C28" s="64" t="s">
        <v>93</v>
      </c>
      <c r="D28" s="57" t="s">
        <v>4</v>
      </c>
      <c r="F28" s="104" t="s">
        <v>204</v>
      </c>
      <c r="G28" s="105" t="s">
        <v>221</v>
      </c>
      <c r="H28" s="5"/>
      <c r="I28" s="107">
        <f>SUM(J28:AS28)</f>
        <v>7300526</v>
      </c>
      <c r="J28" s="108">
        <v>0</v>
      </c>
      <c r="K28" s="108">
        <v>140625</v>
      </c>
      <c r="L28" s="108">
        <v>627681</v>
      </c>
      <c r="M28" s="109">
        <v>0</v>
      </c>
      <c r="N28" s="108">
        <v>515200</v>
      </c>
      <c r="O28" s="108">
        <v>263715</v>
      </c>
      <c r="P28" s="108">
        <v>169275</v>
      </c>
      <c r="Q28" s="108">
        <v>454800</v>
      </c>
      <c r="R28" s="108">
        <v>71400</v>
      </c>
      <c r="S28" s="108">
        <v>202587</v>
      </c>
      <c r="T28" s="108">
        <v>286425</v>
      </c>
      <c r="U28" s="108">
        <v>164745</v>
      </c>
      <c r="V28" s="108">
        <v>0</v>
      </c>
      <c r="W28" s="108">
        <v>75712</v>
      </c>
      <c r="X28" s="108">
        <v>41394</v>
      </c>
      <c r="Y28" s="108"/>
      <c r="Z28" s="108">
        <v>71400</v>
      </c>
      <c r="AA28" s="108">
        <v>0</v>
      </c>
      <c r="AB28" s="108">
        <v>991125</v>
      </c>
      <c r="AC28" s="108">
        <v>800257</v>
      </c>
      <c r="AD28" s="108">
        <v>4457</v>
      </c>
      <c r="AE28" s="108">
        <v>1874978</v>
      </c>
      <c r="AF28" s="108">
        <v>0</v>
      </c>
      <c r="AG28" s="108">
        <v>340410</v>
      </c>
      <c r="AH28" s="108">
        <v>123340</v>
      </c>
      <c r="AI28" s="108">
        <v>0</v>
      </c>
      <c r="AJ28" s="108">
        <v>0</v>
      </c>
      <c r="AK28" s="108">
        <v>81000</v>
      </c>
      <c r="AL28" s="108">
        <v>0</v>
      </c>
      <c r="AM28" s="108">
        <v>0</v>
      </c>
      <c r="AN28" s="108"/>
      <c r="AO28" s="108"/>
      <c r="AP28" s="108"/>
      <c r="AQ28" s="108"/>
      <c r="AR28" s="108"/>
      <c r="AS28" s="108"/>
    </row>
    <row r="29" spans="2:45">
      <c r="B29" s="87" t="s">
        <v>92</v>
      </c>
      <c r="C29" s="64" t="s">
        <v>93</v>
      </c>
      <c r="D29" s="57" t="s">
        <v>4</v>
      </c>
      <c r="F29" s="104" t="s">
        <v>207</v>
      </c>
      <c r="G29" s="105" t="s">
        <v>221</v>
      </c>
      <c r="H29" s="5"/>
      <c r="I29" s="107">
        <f>SUM(J29:AS29)</f>
        <v>488568</v>
      </c>
      <c r="J29" s="108"/>
      <c r="K29" s="108"/>
      <c r="L29" s="108"/>
      <c r="M29" s="108"/>
      <c r="N29" s="108"/>
      <c r="O29" s="108"/>
      <c r="P29" s="108">
        <v>454563</v>
      </c>
      <c r="Q29" s="108">
        <v>1000</v>
      </c>
      <c r="R29" s="108"/>
      <c r="S29" s="108">
        <v>1000</v>
      </c>
      <c r="T29" s="108">
        <v>10705</v>
      </c>
      <c r="U29" s="108"/>
      <c r="V29" s="108"/>
      <c r="W29" s="108"/>
      <c r="X29" s="108">
        <v>540</v>
      </c>
      <c r="Y29" s="108"/>
      <c r="Z29" s="108">
        <v>500</v>
      </c>
      <c r="AA29" s="108"/>
      <c r="AB29" s="108"/>
      <c r="AC29" s="108"/>
      <c r="AD29" s="108"/>
      <c r="AE29" s="108"/>
      <c r="AF29" s="108"/>
      <c r="AG29" s="108">
        <v>14760</v>
      </c>
      <c r="AH29" s="108"/>
      <c r="AI29" s="108">
        <v>500</v>
      </c>
      <c r="AJ29" s="108">
        <v>5000</v>
      </c>
      <c r="AK29" s="108"/>
      <c r="AL29" s="108"/>
      <c r="AM29" s="108"/>
      <c r="AN29" s="108"/>
      <c r="AO29" s="108"/>
      <c r="AP29" s="108"/>
      <c r="AQ29" s="108"/>
      <c r="AR29" s="108"/>
      <c r="AS29" s="108"/>
    </row>
    <row r="30" spans="2:45">
      <c r="B30" s="87" t="s">
        <v>92</v>
      </c>
      <c r="C30" s="64" t="s">
        <v>93</v>
      </c>
      <c r="D30" s="57" t="s">
        <v>4</v>
      </c>
      <c r="F30" s="77" t="s">
        <v>208</v>
      </c>
      <c r="G30" s="105" t="s">
        <v>221</v>
      </c>
      <c r="H30" s="5"/>
      <c r="I30" s="107">
        <f t="shared" ref="I30" si="7">SUM(J30:AS30)</f>
        <v>73725</v>
      </c>
      <c r="J30" s="108"/>
      <c r="K30" s="108">
        <v>0</v>
      </c>
      <c r="L30" s="108"/>
      <c r="M30" s="108">
        <v>0</v>
      </c>
      <c r="N30" s="108">
        <v>0</v>
      </c>
      <c r="O30" s="108"/>
      <c r="P30" s="108">
        <v>0</v>
      </c>
      <c r="Q30" s="108">
        <v>0</v>
      </c>
      <c r="R30" s="108"/>
      <c r="S30" s="108">
        <v>50000</v>
      </c>
      <c r="T30" s="108"/>
      <c r="U30" s="108">
        <v>0</v>
      </c>
      <c r="V30" s="108">
        <v>13700</v>
      </c>
      <c r="W30" s="108"/>
      <c r="X30" s="108"/>
      <c r="Y30" s="108">
        <v>750</v>
      </c>
      <c r="Z30" s="108"/>
      <c r="AA30" s="108">
        <v>0</v>
      </c>
      <c r="AB30" s="108"/>
      <c r="AC30" s="108">
        <v>0</v>
      </c>
      <c r="AD30" s="108"/>
      <c r="AE30" s="108">
        <v>9275</v>
      </c>
      <c r="AF30" s="108"/>
      <c r="AG30" s="108"/>
      <c r="AH30" s="108"/>
      <c r="AI30" s="108"/>
      <c r="AJ30" s="108"/>
      <c r="AK30" s="108"/>
      <c r="AL30" s="108"/>
      <c r="AM30" s="108"/>
      <c r="AN30" s="108"/>
      <c r="AO30" s="108"/>
      <c r="AP30" s="108"/>
      <c r="AQ30" s="108"/>
      <c r="AR30" s="108"/>
      <c r="AS30" s="108"/>
    </row>
    <row r="31" spans="2:45">
      <c r="B31" s="87" t="s">
        <v>94</v>
      </c>
      <c r="C31" s="64" t="s">
        <v>95</v>
      </c>
      <c r="D31" s="57" t="s">
        <v>2</v>
      </c>
      <c r="F31" s="77"/>
      <c r="G31" s="78"/>
      <c r="H31" s="5"/>
      <c r="I31" s="107">
        <f t="shared" si="1"/>
        <v>0</v>
      </c>
      <c r="J31" s="108"/>
      <c r="K31" s="108"/>
      <c r="L31" s="108"/>
      <c r="M31" s="108"/>
      <c r="N31" s="108"/>
      <c r="O31" s="108"/>
      <c r="P31" s="108"/>
      <c r="Q31" s="108"/>
      <c r="R31" s="108"/>
      <c r="S31" s="108"/>
      <c r="T31" s="108"/>
      <c r="U31" s="108"/>
      <c r="V31" s="108"/>
      <c r="W31" s="108"/>
      <c r="X31" s="108"/>
      <c r="Y31" s="108"/>
      <c r="Z31" s="108"/>
      <c r="AA31" s="108"/>
      <c r="AB31" s="108"/>
      <c r="AC31" s="108"/>
      <c r="AD31" s="108"/>
      <c r="AE31" s="108"/>
      <c r="AF31" s="108"/>
      <c r="AG31" s="108"/>
      <c r="AH31" s="108"/>
      <c r="AI31" s="108"/>
      <c r="AJ31" s="108"/>
      <c r="AK31" s="108"/>
      <c r="AL31" s="108"/>
      <c r="AM31" s="108"/>
      <c r="AN31" s="108"/>
      <c r="AO31" s="108"/>
      <c r="AP31" s="108"/>
      <c r="AQ31" s="108"/>
      <c r="AR31" s="108"/>
      <c r="AS31" s="108"/>
    </row>
    <row r="32" spans="2:45">
      <c r="B32" s="87" t="s">
        <v>96</v>
      </c>
      <c r="C32" s="64" t="s">
        <v>97</v>
      </c>
      <c r="D32" s="57" t="s">
        <v>2</v>
      </c>
      <c r="F32" s="77"/>
      <c r="G32" s="78"/>
      <c r="H32" s="5"/>
      <c r="I32" s="107">
        <f t="shared" si="1"/>
        <v>0</v>
      </c>
      <c r="J32" s="108"/>
      <c r="K32" s="108"/>
      <c r="L32" s="108"/>
      <c r="M32" s="108"/>
      <c r="N32" s="108"/>
      <c r="O32" s="108"/>
      <c r="P32" s="108"/>
      <c r="Q32" s="108"/>
      <c r="R32" s="108"/>
      <c r="S32" s="108"/>
      <c r="T32" s="108"/>
      <c r="U32" s="108"/>
      <c r="V32" s="108"/>
      <c r="W32" s="108"/>
      <c r="X32" s="108"/>
      <c r="Y32" s="108"/>
      <c r="Z32" s="108"/>
      <c r="AA32" s="108"/>
      <c r="AB32" s="108"/>
      <c r="AC32" s="108"/>
      <c r="AD32" s="108"/>
      <c r="AE32" s="108"/>
      <c r="AF32" s="108"/>
      <c r="AG32" s="108"/>
      <c r="AH32" s="108"/>
      <c r="AI32" s="108"/>
      <c r="AJ32" s="108"/>
      <c r="AK32" s="108"/>
      <c r="AL32" s="108"/>
      <c r="AM32" s="108"/>
      <c r="AN32" s="108"/>
      <c r="AO32" s="108"/>
      <c r="AP32" s="108"/>
      <c r="AQ32" s="108"/>
      <c r="AR32" s="108"/>
      <c r="AS32" s="108"/>
    </row>
    <row r="33" spans="2:45">
      <c r="B33" s="92" t="s">
        <v>98</v>
      </c>
      <c r="C33" s="93" t="s">
        <v>99</v>
      </c>
      <c r="D33" s="11"/>
      <c r="F33" s="77"/>
      <c r="G33" s="78"/>
      <c r="H33" s="6"/>
      <c r="I33" s="107">
        <f t="shared" si="1"/>
        <v>0</v>
      </c>
      <c r="J33" s="108"/>
      <c r="K33" s="108"/>
      <c r="L33" s="108"/>
      <c r="M33" s="108"/>
      <c r="N33" s="108"/>
      <c r="O33" s="108"/>
      <c r="P33" s="108"/>
      <c r="Q33" s="108"/>
      <c r="R33" s="108"/>
      <c r="S33" s="108"/>
      <c r="T33" s="108"/>
      <c r="U33" s="108"/>
      <c r="V33" s="108"/>
      <c r="W33" s="108"/>
      <c r="X33" s="108"/>
      <c r="Y33" s="108"/>
      <c r="Z33" s="108"/>
      <c r="AA33" s="108"/>
      <c r="AB33" s="108"/>
      <c r="AC33" s="108"/>
      <c r="AD33" s="108"/>
      <c r="AE33" s="108"/>
      <c r="AF33" s="108"/>
      <c r="AG33" s="108"/>
      <c r="AH33" s="108"/>
      <c r="AI33" s="108"/>
      <c r="AJ33" s="108"/>
      <c r="AK33" s="108"/>
      <c r="AL33" s="108"/>
      <c r="AM33" s="108"/>
      <c r="AN33" s="108"/>
      <c r="AO33" s="108"/>
      <c r="AP33" s="108"/>
      <c r="AQ33" s="108"/>
      <c r="AR33" s="108"/>
      <c r="AS33" s="108"/>
    </row>
    <row r="34" spans="2:45">
      <c r="B34" s="87" t="s">
        <v>100</v>
      </c>
      <c r="C34" s="64" t="s">
        <v>101</v>
      </c>
      <c r="D34" s="57" t="s">
        <v>4</v>
      </c>
      <c r="F34" s="77" t="s">
        <v>190</v>
      </c>
      <c r="G34" s="105" t="s">
        <v>215</v>
      </c>
      <c r="H34" s="5"/>
      <c r="I34" s="107">
        <f t="shared" si="1"/>
        <v>153737136</v>
      </c>
      <c r="J34" s="108">
        <v>0</v>
      </c>
      <c r="K34" s="108">
        <v>0</v>
      </c>
      <c r="L34" s="108"/>
      <c r="M34" s="108"/>
      <c r="N34" s="108">
        <v>572719</v>
      </c>
      <c r="O34" s="108"/>
      <c r="P34" s="108">
        <v>19247087</v>
      </c>
      <c r="Q34" s="108">
        <v>0</v>
      </c>
      <c r="R34" s="108"/>
      <c r="S34" s="108"/>
      <c r="T34" s="108">
        <v>0</v>
      </c>
      <c r="U34" s="108">
        <v>4278912</v>
      </c>
      <c r="V34" s="108"/>
      <c r="W34" s="108">
        <v>17963</v>
      </c>
      <c r="X34" s="108">
        <v>8369308</v>
      </c>
      <c r="Y34" s="108"/>
      <c r="Z34" s="108"/>
      <c r="AA34" s="108"/>
      <c r="AB34" s="108">
        <v>41151362</v>
      </c>
      <c r="AC34" s="108">
        <v>31497343</v>
      </c>
      <c r="AD34" s="108"/>
      <c r="AE34" s="108">
        <v>0</v>
      </c>
      <c r="AF34" s="108">
        <v>15792424</v>
      </c>
      <c r="AG34" s="108">
        <v>0</v>
      </c>
      <c r="AH34" s="108">
        <v>7851117</v>
      </c>
      <c r="AI34" s="108">
        <v>55161</v>
      </c>
      <c r="AJ34" s="108"/>
      <c r="AK34" s="108">
        <v>1173698</v>
      </c>
      <c r="AL34" s="108">
        <v>8067749</v>
      </c>
      <c r="AM34" s="108">
        <v>1230191</v>
      </c>
      <c r="AN34" s="108"/>
      <c r="AO34" s="108">
        <v>0</v>
      </c>
      <c r="AP34" s="108"/>
      <c r="AQ34" s="108">
        <v>12953921</v>
      </c>
      <c r="AR34" s="108">
        <v>1478181</v>
      </c>
      <c r="AS34" s="108"/>
    </row>
    <row r="35" spans="2:45">
      <c r="B35" s="87" t="s">
        <v>100</v>
      </c>
      <c r="C35" s="64" t="s">
        <v>101</v>
      </c>
      <c r="D35" s="57" t="s">
        <v>4</v>
      </c>
      <c r="F35" s="77" t="s">
        <v>191</v>
      </c>
      <c r="G35" s="105" t="s">
        <v>215</v>
      </c>
      <c r="H35" s="5"/>
      <c r="I35" s="107">
        <f t="shared" ref="I35:I36" si="8">SUM(J35:AS35)</f>
        <v>586931996</v>
      </c>
      <c r="J35" s="108">
        <v>0</v>
      </c>
      <c r="K35" s="108">
        <v>0</v>
      </c>
      <c r="L35" s="108"/>
      <c r="M35" s="108"/>
      <c r="N35" s="108">
        <v>8720715</v>
      </c>
      <c r="O35" s="108"/>
      <c r="P35" s="108">
        <v>178708020</v>
      </c>
      <c r="Q35" s="108">
        <v>0</v>
      </c>
      <c r="R35" s="108"/>
      <c r="S35" s="108"/>
      <c r="T35" s="108">
        <v>0</v>
      </c>
      <c r="U35" s="108">
        <v>20126397</v>
      </c>
      <c r="V35" s="108"/>
      <c r="W35" s="108">
        <v>198295</v>
      </c>
      <c r="X35" s="108">
        <v>45250001</v>
      </c>
      <c r="Y35" s="108"/>
      <c r="Z35" s="108"/>
      <c r="AA35" s="108"/>
      <c r="AB35" s="108">
        <v>72535932</v>
      </c>
      <c r="AC35" s="108">
        <v>123859022</v>
      </c>
      <c r="AD35" s="108"/>
      <c r="AE35" s="108">
        <v>0</v>
      </c>
      <c r="AF35" s="108">
        <v>59036763</v>
      </c>
      <c r="AG35" s="108"/>
      <c r="AH35" s="108">
        <v>0</v>
      </c>
      <c r="AI35" s="108">
        <v>114387</v>
      </c>
      <c r="AJ35" s="108"/>
      <c r="AK35" s="108">
        <v>7631219</v>
      </c>
      <c r="AL35" s="108">
        <v>43194643</v>
      </c>
      <c r="AM35" s="108">
        <v>23242224</v>
      </c>
      <c r="AN35" s="108"/>
      <c r="AO35" s="108">
        <v>0</v>
      </c>
      <c r="AP35" s="108"/>
      <c r="AQ35" s="108">
        <v>0</v>
      </c>
      <c r="AR35" s="108">
        <v>4314378</v>
      </c>
      <c r="AS35" s="108"/>
    </row>
    <row r="36" spans="2:45">
      <c r="B36" s="87" t="s">
        <v>100</v>
      </c>
      <c r="C36" s="64" t="s">
        <v>101</v>
      </c>
      <c r="D36" s="57" t="s">
        <v>4</v>
      </c>
      <c r="F36" s="77" t="s">
        <v>192</v>
      </c>
      <c r="G36" s="105" t="s">
        <v>215</v>
      </c>
      <c r="H36" s="5"/>
      <c r="I36" s="107">
        <f t="shared" si="8"/>
        <v>112996</v>
      </c>
      <c r="J36" s="108"/>
      <c r="K36" s="108"/>
      <c r="L36" s="108"/>
      <c r="M36" s="108"/>
      <c r="N36" s="108"/>
      <c r="O36" s="108"/>
      <c r="P36" s="108">
        <v>112996</v>
      </c>
      <c r="Q36" s="108"/>
      <c r="R36" s="108"/>
      <c r="S36" s="108"/>
      <c r="T36" s="108"/>
      <c r="U36" s="108"/>
      <c r="V36" s="108"/>
      <c r="W36" s="108"/>
      <c r="X36" s="108"/>
      <c r="Y36" s="108"/>
      <c r="Z36" s="108"/>
      <c r="AA36" s="108"/>
      <c r="AB36" s="108"/>
      <c r="AC36" s="108"/>
      <c r="AD36" s="108"/>
      <c r="AE36" s="108"/>
      <c r="AF36" s="108"/>
      <c r="AG36" s="108"/>
      <c r="AH36" s="108"/>
      <c r="AI36" s="108"/>
      <c r="AJ36" s="108"/>
      <c r="AK36" s="108"/>
      <c r="AL36" s="108"/>
      <c r="AM36" s="108"/>
      <c r="AN36" s="108"/>
      <c r="AO36" s="108"/>
      <c r="AP36" s="108"/>
      <c r="AQ36" s="108"/>
      <c r="AR36" s="108"/>
      <c r="AS36" s="108"/>
    </row>
    <row r="37" spans="2:45">
      <c r="B37" s="87" t="s">
        <v>100</v>
      </c>
      <c r="C37" s="64" t="s">
        <v>101</v>
      </c>
      <c r="D37" s="57" t="s">
        <v>4</v>
      </c>
      <c r="F37" s="104" t="s">
        <v>216</v>
      </c>
      <c r="G37" s="105" t="s">
        <v>217</v>
      </c>
      <c r="H37" s="5"/>
      <c r="I37" s="107">
        <f t="shared" ref="I37" si="9">SUM(J37:AS37)</f>
        <v>70402518</v>
      </c>
      <c r="J37" s="108">
        <v>0</v>
      </c>
      <c r="K37" s="108"/>
      <c r="L37" s="108">
        <v>0</v>
      </c>
      <c r="M37" s="108">
        <v>0</v>
      </c>
      <c r="N37" s="108">
        <v>7165836</v>
      </c>
      <c r="O37" s="109">
        <v>0</v>
      </c>
      <c r="P37" s="108"/>
      <c r="Q37" s="108"/>
      <c r="R37" s="108">
        <v>4313967</v>
      </c>
      <c r="S37" s="108"/>
      <c r="T37" s="108"/>
      <c r="U37" s="108">
        <v>19358773</v>
      </c>
      <c r="V37" s="108"/>
      <c r="W37" s="108"/>
      <c r="X37" s="108">
        <v>55550</v>
      </c>
      <c r="Y37" s="108"/>
      <c r="Z37" s="108">
        <v>1470507</v>
      </c>
      <c r="AA37" s="108">
        <v>0</v>
      </c>
      <c r="AB37" s="108"/>
      <c r="AC37" s="108">
        <v>461420</v>
      </c>
      <c r="AD37" s="108"/>
      <c r="AE37" s="108"/>
      <c r="AF37" s="108"/>
      <c r="AG37" s="108">
        <v>0</v>
      </c>
      <c r="AH37" s="108">
        <v>16692085</v>
      </c>
      <c r="AI37" s="108"/>
      <c r="AJ37" s="108">
        <v>1732725</v>
      </c>
      <c r="AK37" s="108">
        <v>0</v>
      </c>
      <c r="AL37" s="108">
        <v>17468620</v>
      </c>
      <c r="AM37" s="108">
        <v>0</v>
      </c>
      <c r="AN37" s="108"/>
      <c r="AO37" s="108">
        <v>0</v>
      </c>
      <c r="AP37" s="108"/>
      <c r="AQ37" s="108">
        <v>1376731</v>
      </c>
      <c r="AR37" s="108">
        <v>306304</v>
      </c>
      <c r="AS37" s="108"/>
    </row>
    <row r="38" spans="2:45">
      <c r="B38" s="87" t="s">
        <v>100</v>
      </c>
      <c r="C38" s="64" t="s">
        <v>101</v>
      </c>
      <c r="D38" s="57" t="s">
        <v>4</v>
      </c>
      <c r="F38" s="104" t="s">
        <v>201</v>
      </c>
      <c r="G38" s="105" t="s">
        <v>221</v>
      </c>
      <c r="H38" s="5"/>
      <c r="I38" s="107">
        <f>SUM(J38:AS38)</f>
        <v>13586126</v>
      </c>
      <c r="J38" s="108"/>
      <c r="K38" s="108"/>
      <c r="L38" s="108"/>
      <c r="M38" s="108">
        <v>11818681</v>
      </c>
      <c r="N38" s="108"/>
      <c r="O38" s="108"/>
      <c r="P38" s="108"/>
      <c r="Q38" s="108"/>
      <c r="R38" s="108"/>
      <c r="S38" s="108">
        <v>34720</v>
      </c>
      <c r="T38" s="108"/>
      <c r="U38" s="108"/>
      <c r="V38" s="108"/>
      <c r="W38" s="108"/>
      <c r="X38" s="108"/>
      <c r="Y38" s="108"/>
      <c r="Z38" s="108"/>
      <c r="AA38" s="108"/>
      <c r="AB38" s="108"/>
      <c r="AC38" s="108"/>
      <c r="AD38" s="108"/>
      <c r="AE38" s="108"/>
      <c r="AF38" s="108"/>
      <c r="AG38" s="108"/>
      <c r="AH38" s="108"/>
      <c r="AI38" s="108"/>
      <c r="AJ38" s="108">
        <v>1732725</v>
      </c>
      <c r="AK38" s="108"/>
      <c r="AL38" s="108"/>
      <c r="AM38" s="108">
        <v>0</v>
      </c>
      <c r="AN38" s="108"/>
      <c r="AO38" s="108"/>
      <c r="AP38" s="108"/>
      <c r="AQ38" s="108"/>
      <c r="AR38" s="108"/>
      <c r="AS38" s="108"/>
    </row>
    <row r="39" spans="2:45">
      <c r="B39" s="87" t="s">
        <v>102</v>
      </c>
      <c r="C39" s="64" t="s">
        <v>103</v>
      </c>
      <c r="D39" s="57" t="s">
        <v>2</v>
      </c>
      <c r="F39" s="77"/>
      <c r="G39" s="78"/>
      <c r="H39" s="5"/>
      <c r="I39" s="107">
        <f t="shared" si="1"/>
        <v>0</v>
      </c>
      <c r="J39" s="108"/>
      <c r="K39" s="108"/>
      <c r="L39" s="108"/>
      <c r="M39" s="108"/>
      <c r="N39" s="108"/>
      <c r="O39" s="108"/>
      <c r="P39" s="108"/>
      <c r="Q39" s="108"/>
      <c r="R39" s="108"/>
      <c r="S39" s="108"/>
      <c r="T39" s="108"/>
      <c r="U39" s="108"/>
      <c r="V39" s="108"/>
      <c r="W39" s="108"/>
      <c r="X39" s="108"/>
      <c r="Y39" s="108"/>
      <c r="Z39" s="108"/>
      <c r="AA39" s="108"/>
      <c r="AB39" s="108"/>
      <c r="AC39" s="108"/>
      <c r="AD39" s="108"/>
      <c r="AE39" s="108"/>
      <c r="AF39" s="108"/>
      <c r="AG39" s="108"/>
      <c r="AH39" s="108"/>
      <c r="AI39" s="108"/>
      <c r="AJ39" s="108"/>
      <c r="AK39" s="108"/>
      <c r="AL39" s="108"/>
      <c r="AM39" s="108"/>
      <c r="AN39" s="108"/>
      <c r="AO39" s="108"/>
      <c r="AP39" s="108"/>
      <c r="AQ39" s="108"/>
      <c r="AR39" s="108"/>
      <c r="AS39" s="108"/>
    </row>
    <row r="40" spans="2:45">
      <c r="B40" s="87" t="s">
        <v>104</v>
      </c>
      <c r="C40" s="64" t="s">
        <v>105</v>
      </c>
      <c r="D40" s="89" t="s">
        <v>2</v>
      </c>
      <c r="F40" s="77"/>
      <c r="G40" s="78"/>
      <c r="H40" s="6"/>
      <c r="I40" s="107">
        <f t="shared" si="1"/>
        <v>0</v>
      </c>
      <c r="J40" s="108"/>
      <c r="K40" s="108"/>
      <c r="L40" s="108"/>
      <c r="M40" s="108"/>
      <c r="N40" s="108"/>
      <c r="O40" s="108"/>
      <c r="P40" s="108"/>
      <c r="Q40" s="108"/>
      <c r="R40" s="108"/>
      <c r="S40" s="108"/>
      <c r="T40" s="108"/>
      <c r="U40" s="108"/>
      <c r="V40" s="108"/>
      <c r="W40" s="108"/>
      <c r="X40" s="108"/>
      <c r="Y40" s="108"/>
      <c r="Z40" s="108"/>
      <c r="AA40" s="108"/>
      <c r="AB40" s="108"/>
      <c r="AC40" s="108"/>
      <c r="AD40" s="108"/>
      <c r="AE40" s="108"/>
      <c r="AF40" s="108"/>
      <c r="AG40" s="108"/>
      <c r="AH40" s="108"/>
      <c r="AI40" s="108"/>
      <c r="AJ40" s="108"/>
      <c r="AK40" s="108"/>
      <c r="AL40" s="108"/>
      <c r="AM40" s="108"/>
      <c r="AN40" s="108"/>
      <c r="AO40" s="108"/>
      <c r="AP40" s="108"/>
      <c r="AQ40" s="108"/>
      <c r="AR40" s="108"/>
      <c r="AS40" s="108"/>
    </row>
    <row r="41" spans="2:45">
      <c r="B41" s="87" t="s">
        <v>106</v>
      </c>
      <c r="C41" s="64" t="s">
        <v>107</v>
      </c>
      <c r="D41" s="57" t="s">
        <v>4</v>
      </c>
      <c r="F41" s="104" t="s">
        <v>194</v>
      </c>
      <c r="G41" s="105" t="s">
        <v>218</v>
      </c>
      <c r="H41" s="5"/>
      <c r="I41" s="107">
        <f t="shared" ref="I41:I42" si="10">SUM(J41:AS41)</f>
        <v>5206550</v>
      </c>
      <c r="J41" s="108"/>
      <c r="K41" s="108"/>
      <c r="L41" s="108"/>
      <c r="M41" s="108"/>
      <c r="N41" s="108"/>
      <c r="O41" s="108"/>
      <c r="P41" s="108"/>
      <c r="Q41" s="108"/>
      <c r="R41" s="108"/>
      <c r="S41" s="108"/>
      <c r="T41" s="108"/>
      <c r="U41" s="108"/>
      <c r="V41" s="108"/>
      <c r="W41" s="108"/>
      <c r="X41" s="108"/>
      <c r="Y41" s="108"/>
      <c r="Z41" s="108"/>
      <c r="AA41" s="108"/>
      <c r="AB41" s="108"/>
      <c r="AC41" s="108"/>
      <c r="AD41" s="108"/>
      <c r="AE41" s="108"/>
      <c r="AF41" s="108"/>
      <c r="AG41" s="108"/>
      <c r="AH41" s="108"/>
      <c r="AI41" s="108"/>
      <c r="AJ41" s="108"/>
      <c r="AK41" s="108"/>
      <c r="AL41" s="108"/>
      <c r="AM41" s="108"/>
      <c r="AN41" s="108"/>
      <c r="AO41" s="108">
        <v>0</v>
      </c>
      <c r="AP41" s="108">
        <v>0</v>
      </c>
      <c r="AQ41" s="108">
        <v>3057500</v>
      </c>
      <c r="AR41" s="108">
        <v>2149050</v>
      </c>
      <c r="AS41" s="108"/>
    </row>
    <row r="42" spans="2:45">
      <c r="B42" s="87" t="s">
        <v>106</v>
      </c>
      <c r="C42" s="64" t="s">
        <v>107</v>
      </c>
      <c r="D42" s="57" t="s">
        <v>4</v>
      </c>
      <c r="F42" s="104" t="s">
        <v>197</v>
      </c>
      <c r="G42" s="105" t="s">
        <v>221</v>
      </c>
      <c r="H42" s="5"/>
      <c r="I42" s="107">
        <f t="shared" si="10"/>
        <v>258003</v>
      </c>
      <c r="J42" s="108"/>
      <c r="K42" s="108">
        <v>10500</v>
      </c>
      <c r="L42" s="108">
        <v>0</v>
      </c>
      <c r="M42" s="108">
        <v>500</v>
      </c>
      <c r="N42" s="108">
        <v>21000</v>
      </c>
      <c r="O42" s="108">
        <v>9668</v>
      </c>
      <c r="P42" s="108">
        <v>10500</v>
      </c>
      <c r="Q42" s="108">
        <v>11080</v>
      </c>
      <c r="R42" s="108">
        <v>11560</v>
      </c>
      <c r="S42" s="108">
        <v>10500</v>
      </c>
      <c r="T42" s="108"/>
      <c r="U42" s="108">
        <v>10500</v>
      </c>
      <c r="V42" s="108"/>
      <c r="W42" s="108">
        <v>10500</v>
      </c>
      <c r="X42" s="108">
        <v>17000</v>
      </c>
      <c r="Y42" s="108">
        <v>106</v>
      </c>
      <c r="Z42" s="108">
        <v>500</v>
      </c>
      <c r="AA42" s="108">
        <v>11500</v>
      </c>
      <c r="AB42" s="108">
        <v>11000</v>
      </c>
      <c r="AC42" s="108">
        <v>10500</v>
      </c>
      <c r="AD42" s="108"/>
      <c r="AE42" s="108">
        <v>20505</v>
      </c>
      <c r="AF42" s="108">
        <v>500</v>
      </c>
      <c r="AG42" s="108">
        <v>25890</v>
      </c>
      <c r="AH42" s="108">
        <v>10500</v>
      </c>
      <c r="AI42" s="108">
        <v>10500</v>
      </c>
      <c r="AJ42" s="108">
        <v>10500</v>
      </c>
      <c r="AK42" s="108">
        <v>694</v>
      </c>
      <c r="AL42" s="108">
        <v>10500</v>
      </c>
      <c r="AM42" s="108">
        <v>500</v>
      </c>
      <c r="AN42" s="108"/>
      <c r="AO42" s="108"/>
      <c r="AP42" s="108">
        <v>10500</v>
      </c>
      <c r="AQ42" s="108"/>
      <c r="AR42" s="108"/>
      <c r="AS42" s="108">
        <v>500</v>
      </c>
    </row>
    <row r="43" spans="2:45">
      <c r="B43" s="87" t="s">
        <v>106</v>
      </c>
      <c r="C43" s="64" t="s">
        <v>107</v>
      </c>
      <c r="D43" s="57" t="s">
        <v>4</v>
      </c>
      <c r="F43" s="104" t="s">
        <v>210</v>
      </c>
      <c r="G43" s="105" t="s">
        <v>221</v>
      </c>
      <c r="H43" s="5"/>
      <c r="I43" s="107">
        <f t="shared" ref="I43:I44" si="11">SUM(J43:AS43)</f>
        <v>0</v>
      </c>
      <c r="J43" s="108"/>
      <c r="K43" s="108"/>
      <c r="L43" s="108"/>
      <c r="M43" s="108"/>
      <c r="N43" s="108"/>
      <c r="O43" s="108"/>
      <c r="P43" s="108"/>
      <c r="Q43" s="108"/>
      <c r="R43" s="108"/>
      <c r="S43" s="108"/>
      <c r="T43" s="108"/>
      <c r="U43" s="108"/>
      <c r="V43" s="108"/>
      <c r="W43" s="108"/>
      <c r="X43" s="108"/>
      <c r="Y43" s="108"/>
      <c r="Z43" s="108"/>
      <c r="AA43" s="108"/>
      <c r="AB43" s="108"/>
      <c r="AC43" s="108"/>
      <c r="AD43" s="108"/>
      <c r="AE43" s="108"/>
      <c r="AF43" s="108"/>
      <c r="AG43" s="108"/>
      <c r="AH43" s="108"/>
      <c r="AI43" s="108"/>
      <c r="AJ43" s="108"/>
      <c r="AK43" s="108"/>
      <c r="AL43" s="108"/>
      <c r="AM43" s="108"/>
      <c r="AN43" s="108"/>
      <c r="AO43" s="108"/>
      <c r="AP43" s="108"/>
      <c r="AQ43" s="108"/>
      <c r="AR43" s="108"/>
      <c r="AS43" s="108"/>
    </row>
    <row r="44" spans="2:45">
      <c r="B44" s="87" t="s">
        <v>106</v>
      </c>
      <c r="C44" s="64" t="s">
        <v>107</v>
      </c>
      <c r="D44" s="57" t="s">
        <v>4</v>
      </c>
      <c r="F44" s="104" t="s">
        <v>211</v>
      </c>
      <c r="G44" s="105" t="s">
        <v>221</v>
      </c>
      <c r="H44" s="5"/>
      <c r="I44" s="107">
        <f t="shared" si="11"/>
        <v>35872580</v>
      </c>
      <c r="J44" s="108">
        <v>0</v>
      </c>
      <c r="K44" s="108">
        <v>0</v>
      </c>
      <c r="L44" s="108"/>
      <c r="M44" s="108">
        <v>0</v>
      </c>
      <c r="N44" s="108"/>
      <c r="O44" s="108"/>
      <c r="P44" s="108">
        <v>0</v>
      </c>
      <c r="Q44" s="108">
        <v>30231270</v>
      </c>
      <c r="R44" s="108">
        <v>79470</v>
      </c>
      <c r="S44" s="108">
        <v>125133</v>
      </c>
      <c r="T44" s="108"/>
      <c r="U44" s="108">
        <v>0</v>
      </c>
      <c r="V44" s="108">
        <v>0</v>
      </c>
      <c r="W44" s="108">
        <v>34517</v>
      </c>
      <c r="X44" s="108"/>
      <c r="Y44" s="108"/>
      <c r="Z44" s="108"/>
      <c r="AA44" s="108">
        <v>3707599</v>
      </c>
      <c r="AB44" s="108"/>
      <c r="AC44" s="108"/>
      <c r="AD44" s="108"/>
      <c r="AE44" s="108">
        <v>0</v>
      </c>
      <c r="AF44" s="108"/>
      <c r="AG44" s="108">
        <v>0</v>
      </c>
      <c r="AH44" s="108">
        <v>13553</v>
      </c>
      <c r="AI44" s="108"/>
      <c r="AJ44" s="108">
        <v>30000</v>
      </c>
      <c r="AK44" s="108"/>
      <c r="AL44" s="108">
        <v>31599</v>
      </c>
      <c r="AM44" s="108"/>
      <c r="AN44" s="108"/>
      <c r="AO44" s="108"/>
      <c r="AP44" s="108"/>
      <c r="AQ44" s="108"/>
      <c r="AR44" s="108">
        <v>1618939</v>
      </c>
      <c r="AS44" s="108">
        <v>500</v>
      </c>
    </row>
    <row r="45" spans="2:45">
      <c r="B45" s="87"/>
      <c r="C45" s="64"/>
      <c r="D45" s="106"/>
      <c r="F45" s="104"/>
      <c r="G45" s="105"/>
      <c r="H45" s="5"/>
      <c r="I45" s="107"/>
      <c r="J45" s="108"/>
      <c r="K45" s="108"/>
      <c r="L45" s="108"/>
      <c r="M45" s="108"/>
      <c r="N45" s="108"/>
      <c r="O45" s="108"/>
      <c r="P45" s="108"/>
      <c r="Q45" s="108"/>
      <c r="R45" s="108"/>
      <c r="S45" s="108"/>
      <c r="T45" s="108"/>
      <c r="U45" s="108"/>
      <c r="V45" s="108"/>
      <c r="W45" s="108"/>
      <c r="X45" s="108"/>
      <c r="Y45" s="108"/>
      <c r="Z45" s="108"/>
      <c r="AA45" s="108"/>
      <c r="AB45" s="108"/>
      <c r="AC45" s="108"/>
      <c r="AD45" s="108"/>
      <c r="AE45" s="108"/>
      <c r="AF45" s="108"/>
      <c r="AG45" s="108"/>
      <c r="AH45" s="108"/>
      <c r="AI45" s="108"/>
      <c r="AJ45" s="108"/>
      <c r="AK45" s="108"/>
      <c r="AL45" s="108"/>
      <c r="AM45" s="108"/>
      <c r="AN45" s="108"/>
      <c r="AO45" s="108"/>
      <c r="AP45" s="108"/>
      <c r="AQ45" s="108"/>
      <c r="AR45" s="108"/>
      <c r="AS45" s="108"/>
    </row>
    <row r="46" spans="2:45">
      <c r="B46" s="88"/>
      <c r="C46" s="64"/>
      <c r="D46" s="11"/>
      <c r="F46" s="77"/>
      <c r="G46" s="78"/>
      <c r="H46" s="5"/>
      <c r="I46" s="107">
        <f t="shared" si="1"/>
        <v>0</v>
      </c>
      <c r="J46" s="108"/>
      <c r="K46" s="108"/>
      <c r="L46" s="108"/>
      <c r="M46" s="108"/>
      <c r="N46" s="108"/>
      <c r="O46" s="108"/>
      <c r="P46" s="108"/>
      <c r="Q46" s="108"/>
      <c r="R46" s="108"/>
      <c r="S46" s="108"/>
      <c r="T46" s="108"/>
      <c r="U46" s="108"/>
      <c r="V46" s="108"/>
      <c r="W46" s="108"/>
      <c r="X46" s="108"/>
      <c r="Y46" s="108"/>
      <c r="Z46" s="108"/>
      <c r="AA46" s="108"/>
      <c r="AB46" s="108"/>
      <c r="AC46" s="108"/>
      <c r="AD46" s="108"/>
      <c r="AE46" s="108"/>
      <c r="AF46" s="108"/>
      <c r="AG46" s="108"/>
      <c r="AH46" s="108"/>
      <c r="AI46" s="108"/>
      <c r="AJ46" s="108"/>
      <c r="AK46" s="108"/>
      <c r="AL46" s="108"/>
      <c r="AM46" s="108"/>
      <c r="AN46" s="108"/>
      <c r="AO46" s="108"/>
      <c r="AP46" s="108"/>
      <c r="AQ46" s="108"/>
      <c r="AR46" s="108"/>
      <c r="AS46" s="108"/>
    </row>
    <row r="47" spans="2:45">
      <c r="B47" s="94" t="s">
        <v>108</v>
      </c>
      <c r="C47" s="91" t="s">
        <v>109</v>
      </c>
      <c r="D47" s="10"/>
      <c r="F47" s="77"/>
      <c r="G47" s="78"/>
      <c r="H47" s="5"/>
      <c r="I47" s="107">
        <f t="shared" si="1"/>
        <v>0</v>
      </c>
      <c r="J47" s="108"/>
      <c r="K47" s="108"/>
      <c r="L47" s="108"/>
      <c r="M47" s="108"/>
      <c r="N47" s="108"/>
      <c r="O47" s="108"/>
      <c r="P47" s="108"/>
      <c r="Q47" s="108"/>
      <c r="R47" s="108"/>
      <c r="S47" s="108"/>
      <c r="T47" s="108"/>
      <c r="U47" s="108"/>
      <c r="V47" s="108"/>
      <c r="W47" s="108"/>
      <c r="X47" s="108"/>
      <c r="Y47" s="108"/>
      <c r="Z47" s="108"/>
      <c r="AA47" s="108"/>
      <c r="AB47" s="108"/>
      <c r="AC47" s="108"/>
      <c r="AD47" s="108"/>
      <c r="AE47" s="108"/>
      <c r="AF47" s="108"/>
      <c r="AG47" s="108"/>
      <c r="AH47" s="108"/>
      <c r="AI47" s="108"/>
      <c r="AJ47" s="108"/>
      <c r="AK47" s="108"/>
      <c r="AL47" s="108"/>
      <c r="AM47" s="108"/>
      <c r="AN47" s="108"/>
      <c r="AO47" s="108"/>
      <c r="AP47" s="108"/>
      <c r="AQ47" s="108"/>
      <c r="AR47" s="108"/>
      <c r="AS47" s="108"/>
    </row>
    <row r="48" spans="2:45">
      <c r="B48" s="87" t="s">
        <v>110</v>
      </c>
      <c r="C48" s="64" t="s">
        <v>111</v>
      </c>
      <c r="D48" s="57" t="s">
        <v>2</v>
      </c>
      <c r="F48" s="77"/>
      <c r="G48" s="78"/>
      <c r="H48" s="5"/>
      <c r="I48" s="107">
        <f t="shared" si="1"/>
        <v>0</v>
      </c>
      <c r="J48" s="108"/>
      <c r="K48" s="108"/>
      <c r="L48" s="108"/>
      <c r="M48" s="108"/>
      <c r="N48" s="108"/>
      <c r="O48" s="108"/>
      <c r="P48" s="108"/>
      <c r="Q48" s="108"/>
      <c r="R48" s="108"/>
      <c r="S48" s="108"/>
      <c r="T48" s="108"/>
      <c r="U48" s="108"/>
      <c r="V48" s="108"/>
      <c r="W48" s="108"/>
      <c r="X48" s="108"/>
      <c r="Y48" s="108"/>
      <c r="Z48" s="108"/>
      <c r="AA48" s="108"/>
      <c r="AB48" s="108"/>
      <c r="AC48" s="108"/>
      <c r="AD48" s="108"/>
      <c r="AE48" s="108"/>
      <c r="AF48" s="108"/>
      <c r="AG48" s="108"/>
      <c r="AH48" s="108"/>
      <c r="AI48" s="108"/>
      <c r="AJ48" s="108"/>
      <c r="AK48" s="108"/>
      <c r="AL48" s="108"/>
      <c r="AM48" s="108"/>
      <c r="AN48" s="108"/>
      <c r="AO48" s="108"/>
      <c r="AP48" s="108"/>
      <c r="AQ48" s="108"/>
      <c r="AR48" s="108"/>
      <c r="AS48" s="108"/>
    </row>
    <row r="49" spans="2:45">
      <c r="B49" s="88"/>
      <c r="C49" s="65"/>
      <c r="D49" s="11"/>
      <c r="F49" s="77"/>
      <c r="G49" s="78"/>
      <c r="H49" s="5"/>
      <c r="I49" s="107">
        <f t="shared" si="1"/>
        <v>0</v>
      </c>
      <c r="J49" s="108"/>
      <c r="K49" s="108"/>
      <c r="L49" s="108"/>
      <c r="M49" s="108"/>
      <c r="N49" s="108"/>
      <c r="O49" s="108"/>
      <c r="P49" s="108"/>
      <c r="Q49" s="108"/>
      <c r="R49" s="108"/>
      <c r="S49" s="108"/>
      <c r="T49" s="108"/>
      <c r="U49" s="108"/>
      <c r="V49" s="108"/>
      <c r="W49" s="108"/>
      <c r="X49" s="108"/>
      <c r="Y49" s="108"/>
      <c r="Z49" s="108"/>
      <c r="AA49" s="108"/>
      <c r="AB49" s="108"/>
      <c r="AC49" s="108"/>
      <c r="AD49" s="108"/>
      <c r="AE49" s="108"/>
      <c r="AF49" s="108"/>
      <c r="AG49" s="108"/>
      <c r="AH49" s="108"/>
      <c r="AI49" s="108"/>
      <c r="AJ49" s="108"/>
      <c r="AK49" s="108"/>
      <c r="AL49" s="108"/>
      <c r="AM49" s="108"/>
      <c r="AN49" s="108"/>
      <c r="AO49" s="108"/>
      <c r="AP49" s="108"/>
      <c r="AQ49" s="108"/>
      <c r="AR49" s="108"/>
      <c r="AS49" s="108"/>
    </row>
    <row r="50" spans="2:45">
      <c r="B50" s="94" t="s">
        <v>112</v>
      </c>
      <c r="C50" s="91" t="s">
        <v>0</v>
      </c>
      <c r="D50" s="11"/>
      <c r="F50" s="77"/>
      <c r="G50" s="78"/>
      <c r="H50" s="5"/>
      <c r="I50" s="107">
        <f t="shared" si="1"/>
        <v>0</v>
      </c>
      <c r="J50" s="108"/>
      <c r="K50" s="108"/>
      <c r="L50" s="108"/>
      <c r="M50" s="108"/>
      <c r="N50" s="108"/>
      <c r="O50" s="108"/>
      <c r="P50" s="108"/>
      <c r="Q50" s="108"/>
      <c r="R50" s="108"/>
      <c r="S50" s="108"/>
      <c r="T50" s="108"/>
      <c r="U50" s="108"/>
      <c r="V50" s="108"/>
      <c r="W50" s="108"/>
      <c r="X50" s="108"/>
      <c r="Y50" s="108"/>
      <c r="Z50" s="108"/>
      <c r="AA50" s="108"/>
      <c r="AB50" s="108"/>
      <c r="AC50" s="108"/>
      <c r="AD50" s="108"/>
      <c r="AE50" s="108"/>
      <c r="AF50" s="108"/>
      <c r="AG50" s="108"/>
      <c r="AH50" s="108"/>
      <c r="AI50" s="108"/>
      <c r="AJ50" s="108"/>
      <c r="AK50" s="108"/>
      <c r="AL50" s="108"/>
      <c r="AM50" s="108"/>
      <c r="AN50" s="108"/>
      <c r="AO50" s="108"/>
      <c r="AP50" s="108"/>
      <c r="AQ50" s="108"/>
      <c r="AR50" s="108"/>
      <c r="AS50" s="108"/>
    </row>
    <row r="51" spans="2:45">
      <c r="B51" s="95" t="s">
        <v>113</v>
      </c>
      <c r="C51" s="93" t="s">
        <v>114</v>
      </c>
      <c r="D51" s="11"/>
      <c r="F51" s="77"/>
      <c r="G51" s="78"/>
      <c r="H51" s="5"/>
      <c r="I51" s="107">
        <f t="shared" si="1"/>
        <v>0</v>
      </c>
      <c r="J51" s="108"/>
      <c r="K51" s="108"/>
      <c r="L51" s="108"/>
      <c r="M51" s="108"/>
      <c r="N51" s="108"/>
      <c r="O51" s="108"/>
      <c r="P51" s="108"/>
      <c r="Q51" s="108"/>
      <c r="R51" s="108"/>
      <c r="S51" s="108"/>
      <c r="T51" s="108"/>
      <c r="U51" s="108"/>
      <c r="V51" s="108"/>
      <c r="W51" s="108"/>
      <c r="X51" s="108"/>
      <c r="Y51" s="108"/>
      <c r="Z51" s="108"/>
      <c r="AA51" s="108"/>
      <c r="AB51" s="108"/>
      <c r="AC51" s="108"/>
      <c r="AD51" s="108"/>
      <c r="AE51" s="108"/>
      <c r="AF51" s="108"/>
      <c r="AG51" s="108"/>
      <c r="AH51" s="108"/>
      <c r="AI51" s="108"/>
      <c r="AJ51" s="108"/>
      <c r="AK51" s="108"/>
      <c r="AL51" s="108"/>
      <c r="AM51" s="108"/>
      <c r="AN51" s="108"/>
      <c r="AO51" s="108"/>
      <c r="AP51" s="108"/>
      <c r="AQ51" s="108"/>
      <c r="AR51" s="108"/>
      <c r="AS51" s="108"/>
    </row>
    <row r="52" spans="2:45">
      <c r="B52" s="95" t="s">
        <v>115</v>
      </c>
      <c r="C52" s="93" t="s">
        <v>116</v>
      </c>
      <c r="D52" s="11"/>
      <c r="F52" s="77"/>
      <c r="G52" s="78"/>
      <c r="H52" s="6"/>
      <c r="I52" s="107">
        <f t="shared" si="1"/>
        <v>0</v>
      </c>
      <c r="J52" s="108"/>
      <c r="K52" s="108"/>
      <c r="L52" s="108"/>
      <c r="M52" s="108"/>
      <c r="N52" s="108"/>
      <c r="O52" s="108"/>
      <c r="P52" s="108"/>
      <c r="Q52" s="108"/>
      <c r="R52" s="108"/>
      <c r="S52" s="108"/>
      <c r="T52" s="108"/>
      <c r="U52" s="108"/>
      <c r="V52" s="108"/>
      <c r="W52" s="108"/>
      <c r="X52" s="108"/>
      <c r="Y52" s="108"/>
      <c r="Z52" s="108"/>
      <c r="AA52" s="108"/>
      <c r="AB52" s="108"/>
      <c r="AC52" s="108"/>
      <c r="AD52" s="108"/>
      <c r="AE52" s="108"/>
      <c r="AF52" s="108"/>
      <c r="AG52" s="108"/>
      <c r="AH52" s="108"/>
      <c r="AI52" s="108"/>
      <c r="AJ52" s="108"/>
      <c r="AK52" s="108"/>
      <c r="AL52" s="108"/>
      <c r="AM52" s="108"/>
      <c r="AN52" s="108"/>
      <c r="AO52" s="108"/>
      <c r="AP52" s="108"/>
      <c r="AQ52" s="108"/>
      <c r="AR52" s="108"/>
      <c r="AS52" s="108"/>
    </row>
    <row r="53" spans="2:45">
      <c r="B53" s="87" t="s">
        <v>117</v>
      </c>
      <c r="C53" s="64" t="s">
        <v>118</v>
      </c>
      <c r="D53" s="57" t="s">
        <v>3</v>
      </c>
      <c r="F53" s="77"/>
      <c r="G53" s="105"/>
      <c r="H53" s="5"/>
      <c r="I53" s="107">
        <f t="shared" si="1"/>
        <v>0</v>
      </c>
      <c r="J53" s="108"/>
      <c r="K53" s="108"/>
      <c r="L53" s="108"/>
      <c r="M53" s="108"/>
      <c r="N53" s="108"/>
      <c r="O53" s="108"/>
      <c r="P53" s="108"/>
      <c r="Q53" s="108"/>
      <c r="R53" s="108"/>
      <c r="S53" s="108"/>
      <c r="T53" s="108"/>
      <c r="U53" s="108"/>
      <c r="V53" s="108"/>
      <c r="W53" s="108"/>
      <c r="X53" s="108"/>
      <c r="Y53" s="108"/>
      <c r="Z53" s="108"/>
      <c r="AA53" s="108"/>
      <c r="AB53" s="108"/>
      <c r="AC53" s="108"/>
      <c r="AD53" s="108"/>
      <c r="AE53" s="108"/>
      <c r="AF53" s="108"/>
      <c r="AG53" s="108"/>
      <c r="AH53" s="108"/>
      <c r="AI53" s="108"/>
      <c r="AJ53" s="108"/>
      <c r="AK53" s="108"/>
      <c r="AL53" s="108"/>
      <c r="AM53" s="108"/>
      <c r="AN53" s="108"/>
      <c r="AO53" s="108"/>
      <c r="AP53" s="108"/>
      <c r="AQ53" s="108"/>
      <c r="AR53" s="108"/>
      <c r="AS53" s="108"/>
    </row>
    <row r="54" spans="2:45">
      <c r="B54" s="87" t="s">
        <v>119</v>
      </c>
      <c r="C54" s="64" t="s">
        <v>120</v>
      </c>
      <c r="D54" s="57" t="s">
        <v>3</v>
      </c>
      <c r="F54" s="77"/>
      <c r="G54" s="78"/>
      <c r="H54" s="5"/>
      <c r="I54" s="107">
        <f t="shared" si="1"/>
        <v>0</v>
      </c>
      <c r="J54" s="108"/>
      <c r="K54" s="108"/>
      <c r="L54" s="108"/>
      <c r="M54" s="108"/>
      <c r="N54" s="108"/>
      <c r="O54" s="108"/>
      <c r="P54" s="108"/>
      <c r="Q54" s="108"/>
      <c r="R54" s="108"/>
      <c r="S54" s="108"/>
      <c r="T54" s="108"/>
      <c r="U54" s="108"/>
      <c r="V54" s="108"/>
      <c r="W54" s="108"/>
      <c r="X54" s="108"/>
      <c r="Y54" s="108"/>
      <c r="Z54" s="108"/>
      <c r="AA54" s="108"/>
      <c r="AB54" s="108"/>
      <c r="AC54" s="108"/>
      <c r="AD54" s="108"/>
      <c r="AE54" s="108"/>
      <c r="AF54" s="108"/>
      <c r="AG54" s="108"/>
      <c r="AH54" s="108"/>
      <c r="AI54" s="108"/>
      <c r="AJ54" s="108"/>
      <c r="AK54" s="108"/>
      <c r="AL54" s="108"/>
      <c r="AM54" s="108"/>
      <c r="AN54" s="108"/>
      <c r="AO54" s="108"/>
      <c r="AP54" s="108"/>
      <c r="AQ54" s="108"/>
      <c r="AR54" s="108"/>
      <c r="AS54" s="108"/>
    </row>
    <row r="55" spans="2:45">
      <c r="B55" s="87" t="s">
        <v>121</v>
      </c>
      <c r="C55" s="64" t="s">
        <v>122</v>
      </c>
      <c r="D55" s="57" t="s">
        <v>3</v>
      </c>
      <c r="F55" s="77"/>
      <c r="G55" s="78"/>
      <c r="H55" s="6"/>
      <c r="I55" s="107">
        <f t="shared" si="1"/>
        <v>0</v>
      </c>
      <c r="J55" s="108"/>
      <c r="K55" s="108"/>
      <c r="L55" s="108"/>
      <c r="M55" s="108"/>
      <c r="N55" s="108"/>
      <c r="O55" s="108"/>
      <c r="P55" s="108"/>
      <c r="Q55" s="108"/>
      <c r="R55" s="108"/>
      <c r="S55" s="108"/>
      <c r="T55" s="108"/>
      <c r="U55" s="108"/>
      <c r="V55" s="108"/>
      <c r="W55" s="108"/>
      <c r="X55" s="108"/>
      <c r="Y55" s="108"/>
      <c r="Z55" s="108"/>
      <c r="AA55" s="108"/>
      <c r="AB55" s="108"/>
      <c r="AC55" s="108"/>
      <c r="AD55" s="108"/>
      <c r="AE55" s="108"/>
      <c r="AF55" s="108"/>
      <c r="AG55" s="108"/>
      <c r="AH55" s="108"/>
      <c r="AI55" s="108"/>
      <c r="AJ55" s="108"/>
      <c r="AK55" s="108"/>
      <c r="AL55" s="108"/>
      <c r="AM55" s="108"/>
      <c r="AN55" s="108"/>
      <c r="AO55" s="108"/>
      <c r="AP55" s="108"/>
      <c r="AQ55" s="108"/>
      <c r="AR55" s="108"/>
      <c r="AS55" s="108"/>
    </row>
    <row r="56" spans="2:45">
      <c r="B56" s="95" t="s">
        <v>123</v>
      </c>
      <c r="C56" s="93" t="s">
        <v>124</v>
      </c>
      <c r="D56" s="10"/>
      <c r="F56" s="77"/>
      <c r="G56" s="78"/>
      <c r="H56" s="5"/>
      <c r="I56" s="107">
        <f t="shared" si="1"/>
        <v>0</v>
      </c>
      <c r="J56" s="108"/>
      <c r="K56" s="108"/>
      <c r="L56" s="108"/>
      <c r="M56" s="108"/>
      <c r="N56" s="108"/>
      <c r="O56" s="108"/>
      <c r="P56" s="108"/>
      <c r="Q56" s="108"/>
      <c r="R56" s="108"/>
      <c r="S56" s="108"/>
      <c r="T56" s="108"/>
      <c r="U56" s="108"/>
      <c r="V56" s="108"/>
      <c r="W56" s="108"/>
      <c r="X56" s="108"/>
      <c r="Y56" s="108"/>
      <c r="Z56" s="108"/>
      <c r="AA56" s="108"/>
      <c r="AB56" s="108"/>
      <c r="AC56" s="108"/>
      <c r="AD56" s="108"/>
      <c r="AE56" s="108"/>
      <c r="AF56" s="108"/>
      <c r="AG56" s="108"/>
      <c r="AH56" s="108"/>
      <c r="AI56" s="108"/>
      <c r="AJ56" s="108"/>
      <c r="AK56" s="108"/>
      <c r="AL56" s="108"/>
      <c r="AM56" s="108"/>
      <c r="AN56" s="108"/>
      <c r="AO56" s="108"/>
      <c r="AP56" s="108"/>
      <c r="AQ56" s="108"/>
      <c r="AR56" s="108"/>
      <c r="AS56" s="108"/>
    </row>
    <row r="57" spans="2:45">
      <c r="B57" s="87" t="s">
        <v>125</v>
      </c>
      <c r="C57" s="64" t="s">
        <v>126</v>
      </c>
      <c r="D57" s="57" t="s">
        <v>4</v>
      </c>
      <c r="F57" s="77" t="s">
        <v>188</v>
      </c>
      <c r="G57" s="105" t="s">
        <v>214</v>
      </c>
      <c r="H57" s="5"/>
      <c r="I57" s="107">
        <f t="shared" si="1"/>
        <v>130719515</v>
      </c>
      <c r="J57" s="108"/>
      <c r="K57" s="108">
        <v>5424019</v>
      </c>
      <c r="L57" s="108"/>
      <c r="M57" s="108"/>
      <c r="N57" s="108">
        <v>22129104</v>
      </c>
      <c r="O57" s="108"/>
      <c r="P57" s="108"/>
      <c r="Q57" s="108">
        <v>8989898</v>
      </c>
      <c r="R57" s="108"/>
      <c r="S57" s="108"/>
      <c r="T57" s="108"/>
      <c r="U57" s="108"/>
      <c r="V57" s="108"/>
      <c r="W57" s="108"/>
      <c r="X57" s="108">
        <v>74400</v>
      </c>
      <c r="Y57" s="108"/>
      <c r="Z57" s="108"/>
      <c r="AA57" s="108"/>
      <c r="AB57" s="108"/>
      <c r="AC57" s="108">
        <v>60882836</v>
      </c>
      <c r="AD57" s="108"/>
      <c r="AE57" s="108">
        <v>8675050</v>
      </c>
      <c r="AF57" s="108">
        <v>7213835</v>
      </c>
      <c r="AG57" s="108"/>
      <c r="AH57" s="108"/>
      <c r="AI57" s="108"/>
      <c r="AJ57" s="108"/>
      <c r="AK57" s="108"/>
      <c r="AL57" s="108"/>
      <c r="AM57" s="108">
        <v>17330373</v>
      </c>
      <c r="AS57" s="108"/>
    </row>
    <row r="58" spans="2:45">
      <c r="B58" s="87" t="s">
        <v>125</v>
      </c>
      <c r="C58" s="64" t="s">
        <v>126</v>
      </c>
      <c r="D58" s="57" t="s">
        <v>4</v>
      </c>
      <c r="F58" s="77" t="s">
        <v>195</v>
      </c>
      <c r="G58" s="105" t="s">
        <v>220</v>
      </c>
      <c r="H58" s="5"/>
      <c r="I58" s="107">
        <f t="shared" ref="I58" si="12">SUM(J58:AS58)</f>
        <v>961443657</v>
      </c>
      <c r="J58" s="108">
        <v>0</v>
      </c>
      <c r="K58" s="108"/>
      <c r="L58" s="108">
        <v>55500000</v>
      </c>
      <c r="M58" s="108"/>
      <c r="N58" s="108">
        <v>56501660</v>
      </c>
      <c r="O58" s="108"/>
      <c r="P58" s="108"/>
      <c r="Q58" s="108">
        <v>224792959</v>
      </c>
      <c r="R58" s="108"/>
      <c r="S58" s="108"/>
      <c r="T58" s="108"/>
      <c r="U58" s="108">
        <v>144060178</v>
      </c>
      <c r="V58" s="108"/>
      <c r="W58" s="108">
        <v>0</v>
      </c>
      <c r="X58" s="108"/>
      <c r="Y58" s="108"/>
      <c r="Z58" s="108"/>
      <c r="AA58" s="108"/>
      <c r="AB58" s="108"/>
      <c r="AC58" s="108"/>
      <c r="AD58" s="108"/>
      <c r="AE58" s="108"/>
      <c r="AF58" s="108">
        <v>308638984</v>
      </c>
      <c r="AG58" s="108"/>
      <c r="AH58" s="108"/>
      <c r="AI58" s="108">
        <v>8876709</v>
      </c>
      <c r="AJ58" s="108">
        <v>8379890</v>
      </c>
      <c r="AK58" s="108"/>
      <c r="AL58" s="108">
        <v>154693277</v>
      </c>
      <c r="AM58" s="108"/>
      <c r="AN58" s="108"/>
      <c r="AO58" s="108"/>
      <c r="AP58" s="108"/>
      <c r="AQ58" s="108"/>
      <c r="AR58" s="108"/>
      <c r="AS58" s="108"/>
    </row>
    <row r="59" spans="2:45">
      <c r="B59" s="87" t="s">
        <v>125</v>
      </c>
      <c r="C59" s="64" t="s">
        <v>126</v>
      </c>
      <c r="D59" s="57" t="s">
        <v>4</v>
      </c>
      <c r="F59" s="77" t="s">
        <v>212</v>
      </c>
      <c r="G59" s="105" t="s">
        <v>219</v>
      </c>
      <c r="H59" s="5"/>
      <c r="I59" s="107">
        <f t="shared" ref="I59" si="13">SUM(J59:AS59)</f>
        <v>258603651</v>
      </c>
      <c r="J59" s="108">
        <v>0</v>
      </c>
      <c r="K59" s="108">
        <v>25773682</v>
      </c>
      <c r="L59" s="108"/>
      <c r="M59" s="108">
        <v>0</v>
      </c>
      <c r="N59" s="108"/>
      <c r="O59" s="108"/>
      <c r="P59" s="108"/>
      <c r="Q59" s="108">
        <v>44949489</v>
      </c>
      <c r="R59" s="108"/>
      <c r="S59" s="108"/>
      <c r="T59" s="108"/>
      <c r="U59" s="108"/>
      <c r="V59" s="108"/>
      <c r="W59" s="108"/>
      <c r="X59" s="108"/>
      <c r="Y59" s="108"/>
      <c r="Z59" s="108"/>
      <c r="AA59" s="108">
        <v>6974910</v>
      </c>
      <c r="AB59" s="108"/>
      <c r="AC59" s="108">
        <v>67757749</v>
      </c>
      <c r="AD59" s="108"/>
      <c r="AE59" s="108">
        <v>35879293</v>
      </c>
      <c r="AF59" s="108"/>
      <c r="AG59" s="108"/>
      <c r="AH59" s="108">
        <v>0</v>
      </c>
      <c r="AI59" s="108"/>
      <c r="AJ59" s="108"/>
      <c r="AK59" s="108">
        <v>19918292</v>
      </c>
      <c r="AL59" s="108">
        <v>0</v>
      </c>
      <c r="AM59" s="108">
        <v>57350236</v>
      </c>
      <c r="AN59" s="108"/>
      <c r="AO59" s="108"/>
      <c r="AP59" s="108"/>
      <c r="AQ59" s="108"/>
      <c r="AR59" s="108"/>
      <c r="AS59" s="108"/>
    </row>
    <row r="60" spans="2:45">
      <c r="B60" s="87" t="s">
        <v>127</v>
      </c>
      <c r="C60" s="64" t="s">
        <v>128</v>
      </c>
      <c r="D60" s="57" t="s">
        <v>3</v>
      </c>
      <c r="F60" s="77"/>
      <c r="G60" s="78"/>
      <c r="H60" s="6"/>
      <c r="I60" s="107">
        <f t="shared" si="1"/>
        <v>0</v>
      </c>
      <c r="J60" s="108"/>
      <c r="K60" s="108"/>
      <c r="L60" s="108"/>
      <c r="M60" s="108"/>
      <c r="N60" s="108"/>
      <c r="O60" s="108"/>
      <c r="P60" s="108"/>
      <c r="Q60" s="108"/>
      <c r="R60" s="108"/>
      <c r="S60" s="108"/>
      <c r="T60" s="108"/>
      <c r="U60" s="108"/>
      <c r="V60" s="108"/>
      <c r="W60" s="108"/>
      <c r="X60" s="108"/>
      <c r="Y60" s="108"/>
      <c r="Z60" s="108"/>
      <c r="AA60" s="108"/>
      <c r="AB60" s="108"/>
      <c r="AC60" s="108"/>
      <c r="AD60" s="108"/>
      <c r="AE60" s="108"/>
      <c r="AF60" s="108"/>
      <c r="AG60" s="108"/>
      <c r="AH60" s="108"/>
      <c r="AI60" s="108"/>
      <c r="AJ60" s="108"/>
      <c r="AK60" s="108"/>
      <c r="AL60" s="108"/>
      <c r="AM60" s="108"/>
      <c r="AN60" s="108"/>
      <c r="AO60" s="108"/>
      <c r="AP60" s="108"/>
      <c r="AQ60" s="108"/>
      <c r="AR60" s="108"/>
      <c r="AS60" s="108"/>
    </row>
    <row r="61" spans="2:45">
      <c r="B61" s="95" t="s">
        <v>123</v>
      </c>
      <c r="C61" s="93" t="s">
        <v>129</v>
      </c>
      <c r="D61" s="10"/>
      <c r="F61" s="77"/>
      <c r="G61" s="78"/>
      <c r="H61" s="5"/>
      <c r="I61" s="107">
        <f t="shared" si="1"/>
        <v>0</v>
      </c>
      <c r="J61" s="108"/>
      <c r="K61" s="108"/>
      <c r="L61" s="108"/>
      <c r="M61" s="108"/>
      <c r="N61" s="108"/>
      <c r="O61" s="108"/>
      <c r="P61" s="108"/>
      <c r="Q61" s="108"/>
      <c r="R61" s="108"/>
      <c r="S61" s="108"/>
      <c r="T61" s="108"/>
      <c r="U61" s="108"/>
      <c r="V61" s="108"/>
      <c r="W61" s="108"/>
      <c r="X61" s="108"/>
      <c r="Y61" s="108"/>
      <c r="Z61" s="108"/>
      <c r="AA61" s="108"/>
      <c r="AB61" s="108"/>
      <c r="AC61" s="108"/>
      <c r="AD61" s="108"/>
      <c r="AE61" s="108"/>
      <c r="AF61" s="108"/>
      <c r="AG61" s="108"/>
      <c r="AH61" s="108"/>
      <c r="AI61" s="108"/>
      <c r="AJ61" s="108"/>
      <c r="AK61" s="108"/>
      <c r="AL61" s="108"/>
      <c r="AM61" s="108"/>
      <c r="AN61" s="108"/>
      <c r="AO61" s="108"/>
      <c r="AP61" s="108"/>
      <c r="AQ61" s="108"/>
      <c r="AR61" s="108"/>
      <c r="AS61" s="108"/>
    </row>
    <row r="62" spans="2:45">
      <c r="B62" s="87" t="s">
        <v>130</v>
      </c>
      <c r="C62" s="64" t="s">
        <v>131</v>
      </c>
      <c r="D62" s="57" t="s">
        <v>4</v>
      </c>
      <c r="F62" s="77" t="s">
        <v>193</v>
      </c>
      <c r="G62" s="105" t="s">
        <v>218</v>
      </c>
      <c r="H62" s="5"/>
      <c r="I62" s="107">
        <f t="shared" si="1"/>
        <v>28989640379</v>
      </c>
      <c r="J62" s="108"/>
      <c r="K62" s="108"/>
      <c r="L62" s="108"/>
      <c r="M62" s="108"/>
      <c r="N62" s="108"/>
      <c r="O62" s="108"/>
      <c r="P62" s="108"/>
      <c r="Q62" s="108"/>
      <c r="R62" s="108"/>
      <c r="S62" s="108"/>
      <c r="T62" s="108"/>
      <c r="U62" s="108"/>
      <c r="V62" s="108"/>
      <c r="W62" s="108"/>
      <c r="X62" s="108"/>
      <c r="Y62" s="108"/>
      <c r="Z62" s="108"/>
      <c r="AA62" s="108"/>
      <c r="AB62" s="108"/>
      <c r="AC62" s="108"/>
      <c r="AD62" s="108"/>
      <c r="AE62" s="108"/>
      <c r="AF62" s="108"/>
      <c r="AG62" s="108"/>
      <c r="AH62" s="108"/>
      <c r="AI62" s="108"/>
      <c r="AJ62" s="108"/>
      <c r="AK62" s="108"/>
      <c r="AL62" s="108"/>
      <c r="AM62" s="108"/>
      <c r="AN62" s="108"/>
      <c r="AO62" s="108">
        <v>333022744</v>
      </c>
      <c r="AP62" s="108">
        <v>0</v>
      </c>
      <c r="AQ62" s="108">
        <v>0</v>
      </c>
      <c r="AR62" s="108">
        <v>28656617635</v>
      </c>
      <c r="AS62" s="108"/>
    </row>
    <row r="63" spans="2:45">
      <c r="B63" s="87" t="s">
        <v>132</v>
      </c>
      <c r="C63" s="64" t="s">
        <v>133</v>
      </c>
      <c r="D63" s="57" t="s">
        <v>3</v>
      </c>
      <c r="F63" s="77"/>
      <c r="G63" s="105"/>
      <c r="H63" s="6"/>
      <c r="I63" s="107">
        <f t="shared" si="1"/>
        <v>0</v>
      </c>
      <c r="J63" s="108"/>
      <c r="K63" s="108"/>
      <c r="L63" s="108"/>
      <c r="M63" s="108"/>
      <c r="N63" s="108"/>
      <c r="O63" s="108"/>
      <c r="P63" s="108"/>
      <c r="Q63" s="108"/>
      <c r="R63" s="108"/>
      <c r="S63" s="108"/>
      <c r="T63" s="108"/>
      <c r="U63" s="108"/>
      <c r="V63" s="108"/>
      <c r="W63" s="108"/>
      <c r="X63" s="108"/>
      <c r="Y63" s="108"/>
      <c r="Z63" s="108"/>
      <c r="AA63" s="108"/>
      <c r="AB63" s="108"/>
      <c r="AC63" s="108"/>
      <c r="AD63" s="108"/>
      <c r="AE63" s="108"/>
      <c r="AF63" s="108"/>
      <c r="AG63" s="108"/>
      <c r="AH63" s="108"/>
      <c r="AI63" s="108"/>
      <c r="AJ63" s="108"/>
      <c r="AK63" s="108"/>
      <c r="AL63" s="108"/>
      <c r="AM63" s="108"/>
      <c r="AN63" s="108"/>
      <c r="AO63" s="108"/>
      <c r="AP63" s="108"/>
      <c r="AQ63" s="108"/>
      <c r="AR63" s="108"/>
      <c r="AS63" s="108"/>
    </row>
    <row r="64" spans="2:45">
      <c r="B64" s="87" t="s">
        <v>134</v>
      </c>
      <c r="C64" s="64" t="s">
        <v>153</v>
      </c>
      <c r="D64" s="57" t="s">
        <v>3</v>
      </c>
      <c r="F64" s="77"/>
      <c r="G64" s="78"/>
      <c r="H64" s="5"/>
      <c r="I64" s="107">
        <f t="shared" si="1"/>
        <v>0</v>
      </c>
      <c r="J64" s="108"/>
      <c r="K64" s="108"/>
      <c r="L64" s="108"/>
      <c r="M64" s="108"/>
      <c r="N64" s="108"/>
      <c r="O64" s="108"/>
      <c r="P64" s="108"/>
      <c r="Q64" s="108"/>
      <c r="R64" s="108"/>
      <c r="S64" s="108"/>
      <c r="T64" s="108"/>
      <c r="U64" s="108"/>
      <c r="V64" s="108"/>
      <c r="W64" s="108"/>
      <c r="X64" s="108"/>
      <c r="Y64" s="108"/>
      <c r="Z64" s="108"/>
      <c r="AA64" s="108"/>
      <c r="AB64" s="108"/>
      <c r="AC64" s="108"/>
      <c r="AD64" s="108"/>
      <c r="AE64" s="108"/>
      <c r="AF64" s="108"/>
      <c r="AG64" s="108"/>
      <c r="AH64" s="108"/>
      <c r="AI64" s="108"/>
      <c r="AJ64" s="108"/>
      <c r="AK64" s="108"/>
      <c r="AL64" s="108"/>
      <c r="AM64" s="108"/>
      <c r="AN64" s="108"/>
      <c r="AO64" s="108"/>
      <c r="AP64" s="108"/>
      <c r="AQ64" s="108"/>
      <c r="AR64" s="108"/>
      <c r="AS64" s="108"/>
    </row>
    <row r="65" spans="2:45">
      <c r="B65" s="87" t="s">
        <v>135</v>
      </c>
      <c r="C65" s="64" t="s">
        <v>154</v>
      </c>
      <c r="D65" s="57" t="s">
        <v>4</v>
      </c>
      <c r="F65" s="77" t="s">
        <v>209</v>
      </c>
      <c r="G65" s="105" t="s">
        <v>221</v>
      </c>
      <c r="H65" s="5"/>
      <c r="I65" s="107">
        <f t="shared" si="1"/>
        <v>75712</v>
      </c>
      <c r="J65" s="108"/>
      <c r="K65" s="108"/>
      <c r="L65" s="108"/>
      <c r="M65" s="108"/>
      <c r="N65" s="108"/>
      <c r="O65" s="108"/>
      <c r="P65" s="108"/>
      <c r="Q65" s="108"/>
      <c r="R65" s="108"/>
      <c r="S65" s="108"/>
      <c r="T65" s="108"/>
      <c r="U65" s="108"/>
      <c r="V65" s="108"/>
      <c r="W65" s="108">
        <v>75712</v>
      </c>
      <c r="X65" s="108"/>
      <c r="Y65" s="108"/>
      <c r="Z65" s="108"/>
      <c r="AA65" s="108"/>
      <c r="AB65" s="108"/>
      <c r="AC65" s="108"/>
      <c r="AD65" s="108"/>
      <c r="AE65" s="108"/>
      <c r="AF65" s="108"/>
      <c r="AG65" s="108"/>
      <c r="AH65" s="108"/>
      <c r="AI65" s="108"/>
      <c r="AJ65" s="108"/>
      <c r="AK65" s="108"/>
      <c r="AL65" s="108"/>
      <c r="AM65" s="108"/>
      <c r="AN65" s="108"/>
      <c r="AO65" s="108"/>
      <c r="AP65" s="108"/>
      <c r="AQ65" s="108"/>
      <c r="AR65" s="108"/>
      <c r="AS65" s="108"/>
    </row>
    <row r="66" spans="2:45">
      <c r="B66" s="95" t="s">
        <v>136</v>
      </c>
      <c r="C66" s="93" t="s">
        <v>137</v>
      </c>
      <c r="D66" s="10"/>
      <c r="F66" s="77"/>
      <c r="G66" s="78"/>
      <c r="H66" s="5"/>
      <c r="I66" s="107">
        <f t="shared" si="1"/>
        <v>0</v>
      </c>
      <c r="J66" s="108"/>
      <c r="K66" s="108"/>
      <c r="L66" s="108"/>
      <c r="M66" s="108"/>
      <c r="N66" s="108"/>
      <c r="O66" s="108"/>
      <c r="P66" s="108"/>
      <c r="Q66" s="108"/>
      <c r="R66" s="108"/>
      <c r="S66" s="108"/>
      <c r="T66" s="108"/>
      <c r="U66" s="108"/>
      <c r="V66" s="108"/>
      <c r="W66" s="108"/>
      <c r="X66" s="108"/>
      <c r="Y66" s="108"/>
      <c r="Z66" s="108"/>
      <c r="AA66" s="108"/>
      <c r="AB66" s="108"/>
      <c r="AC66" s="108"/>
      <c r="AD66" s="108"/>
      <c r="AE66" s="108"/>
      <c r="AF66" s="108"/>
      <c r="AG66" s="108"/>
      <c r="AH66" s="108"/>
      <c r="AI66" s="108"/>
      <c r="AJ66" s="108"/>
      <c r="AK66" s="108"/>
      <c r="AL66" s="108"/>
      <c r="AM66" s="108"/>
      <c r="AN66" s="108"/>
      <c r="AO66" s="108"/>
      <c r="AP66" s="108"/>
      <c r="AQ66" s="108"/>
      <c r="AR66" s="108"/>
      <c r="AS66" s="108"/>
    </row>
    <row r="67" spans="2:45">
      <c r="B67" s="86" t="s">
        <v>138</v>
      </c>
      <c r="C67" s="64" t="s">
        <v>139</v>
      </c>
      <c r="D67" s="57" t="s">
        <v>2</v>
      </c>
      <c r="F67" s="79"/>
      <c r="G67" s="80"/>
      <c r="H67" s="4"/>
      <c r="I67" s="107">
        <f t="shared" si="1"/>
        <v>0</v>
      </c>
      <c r="J67" s="108"/>
      <c r="K67" s="108"/>
      <c r="L67" s="108"/>
      <c r="M67" s="108"/>
      <c r="N67" s="108"/>
      <c r="O67" s="108"/>
      <c r="P67" s="108"/>
      <c r="Q67" s="108"/>
      <c r="R67" s="108"/>
      <c r="S67" s="108"/>
      <c r="T67" s="108"/>
      <c r="U67" s="108"/>
      <c r="V67" s="108"/>
      <c r="W67" s="108"/>
      <c r="X67" s="108"/>
      <c r="Y67" s="108"/>
      <c r="Z67" s="108"/>
      <c r="AA67" s="108"/>
      <c r="AB67" s="108"/>
      <c r="AC67" s="108"/>
      <c r="AD67" s="108"/>
      <c r="AE67" s="108"/>
      <c r="AF67" s="108"/>
      <c r="AG67" s="108"/>
      <c r="AH67" s="108"/>
      <c r="AI67" s="108"/>
      <c r="AJ67" s="108"/>
      <c r="AK67" s="108"/>
      <c r="AL67" s="108"/>
      <c r="AM67" s="108"/>
      <c r="AN67" s="108"/>
      <c r="AO67" s="108"/>
      <c r="AP67" s="108"/>
      <c r="AQ67" s="108"/>
      <c r="AR67" s="108"/>
      <c r="AS67" s="108"/>
    </row>
    <row r="68" spans="2:45">
      <c r="B68" s="87" t="s">
        <v>140</v>
      </c>
      <c r="C68" s="64" t="s">
        <v>141</v>
      </c>
      <c r="D68" s="57" t="s">
        <v>4</v>
      </c>
      <c r="F68" s="77"/>
      <c r="G68" s="105"/>
      <c r="H68" s="5"/>
      <c r="I68" s="107">
        <f t="shared" si="1"/>
        <v>0</v>
      </c>
      <c r="J68" s="108"/>
      <c r="K68" s="108"/>
      <c r="L68" s="108"/>
      <c r="M68" s="108"/>
      <c r="N68" s="108"/>
      <c r="O68" s="108"/>
      <c r="P68" s="108"/>
      <c r="Q68" s="108"/>
      <c r="R68" s="108"/>
      <c r="S68" s="108"/>
      <c r="T68" s="108"/>
      <c r="U68" s="108"/>
      <c r="V68" s="108"/>
      <c r="W68" s="108"/>
      <c r="X68" s="108"/>
      <c r="Y68" s="108"/>
      <c r="Z68" s="108"/>
      <c r="AA68" s="108"/>
      <c r="AB68" s="108"/>
      <c r="AC68" s="108"/>
      <c r="AD68" s="108"/>
      <c r="AE68" s="108"/>
      <c r="AF68" s="108"/>
      <c r="AG68" s="108"/>
      <c r="AH68" s="108"/>
      <c r="AI68" s="108"/>
      <c r="AJ68" s="108"/>
      <c r="AK68" s="108"/>
      <c r="AL68" s="108"/>
      <c r="AM68" s="108"/>
      <c r="AN68" s="108"/>
      <c r="AO68" s="108"/>
      <c r="AP68" s="108"/>
      <c r="AQ68" s="108"/>
      <c r="AR68" s="108"/>
      <c r="AS68" s="108"/>
    </row>
    <row r="69" spans="2:45">
      <c r="B69" s="86" t="s">
        <v>142</v>
      </c>
      <c r="C69" s="64" t="s">
        <v>143</v>
      </c>
      <c r="D69" s="57" t="s">
        <v>4</v>
      </c>
      <c r="F69" s="104" t="s">
        <v>196</v>
      </c>
      <c r="G69" s="105" t="s">
        <v>220</v>
      </c>
      <c r="H69" s="5"/>
      <c r="I69" s="107">
        <f t="shared" si="1"/>
        <v>3144490</v>
      </c>
      <c r="J69" s="108"/>
      <c r="K69" s="108">
        <v>12000</v>
      </c>
      <c r="L69" s="108">
        <v>136800</v>
      </c>
      <c r="M69" s="108">
        <v>21600</v>
      </c>
      <c r="N69" s="108"/>
      <c r="O69" s="108"/>
      <c r="P69" s="108">
        <v>1759760</v>
      </c>
      <c r="Q69" s="108"/>
      <c r="R69" s="108"/>
      <c r="S69" s="108">
        <v>559920</v>
      </c>
      <c r="T69" s="108"/>
      <c r="U69" s="108"/>
      <c r="V69" s="108">
        <v>11450</v>
      </c>
      <c r="W69" s="108">
        <v>89528</v>
      </c>
      <c r="X69" s="108"/>
      <c r="Y69" s="108"/>
      <c r="Z69" s="108"/>
      <c r="AA69" s="108">
        <v>6000</v>
      </c>
      <c r="AB69" s="108"/>
      <c r="AC69" s="108">
        <v>547432</v>
      </c>
      <c r="AD69" s="108"/>
      <c r="AE69" s="108"/>
      <c r="AF69" s="108"/>
      <c r="AG69" s="108"/>
      <c r="AH69" s="108"/>
      <c r="AI69" s="108"/>
      <c r="AJ69" s="108"/>
      <c r="AK69" s="108"/>
      <c r="AL69" s="108"/>
      <c r="AM69" s="108"/>
      <c r="AN69" s="108"/>
      <c r="AO69" s="108"/>
      <c r="AP69" s="108"/>
      <c r="AQ69" s="108"/>
      <c r="AR69" s="108"/>
      <c r="AS69" s="108"/>
    </row>
    <row r="70" spans="2:45">
      <c r="B70" s="87" t="s">
        <v>144</v>
      </c>
      <c r="C70" s="64" t="s">
        <v>145</v>
      </c>
      <c r="D70" s="57" t="s">
        <v>3</v>
      </c>
      <c r="F70" s="77"/>
      <c r="G70" s="78"/>
      <c r="H70" s="6"/>
      <c r="I70" s="107">
        <f t="shared" si="1"/>
        <v>0</v>
      </c>
      <c r="J70" s="108"/>
      <c r="K70" s="108"/>
      <c r="L70" s="108"/>
      <c r="M70" s="108"/>
      <c r="N70" s="108"/>
      <c r="O70" s="108"/>
      <c r="P70" s="108"/>
      <c r="Q70" s="108"/>
      <c r="R70" s="108"/>
      <c r="S70" s="108"/>
      <c r="T70" s="108"/>
      <c r="U70" s="108"/>
      <c r="V70" s="108"/>
      <c r="W70" s="108"/>
      <c r="X70" s="108"/>
      <c r="Y70" s="108"/>
      <c r="Z70" s="108"/>
      <c r="AA70" s="108"/>
      <c r="AB70" s="108"/>
      <c r="AC70" s="108"/>
      <c r="AD70" s="108"/>
      <c r="AE70" s="108"/>
      <c r="AF70" s="108"/>
      <c r="AG70" s="108"/>
      <c r="AH70" s="108"/>
      <c r="AI70" s="108"/>
      <c r="AJ70" s="108"/>
      <c r="AK70" s="108"/>
      <c r="AL70" s="108"/>
      <c r="AM70" s="108"/>
      <c r="AN70" s="108"/>
      <c r="AO70" s="108"/>
      <c r="AP70" s="108"/>
      <c r="AQ70" s="108"/>
      <c r="AR70" s="108"/>
      <c r="AS70" s="108"/>
    </row>
    <row r="71" spans="2:45">
      <c r="B71" s="2"/>
      <c r="C71" s="66"/>
      <c r="D71" s="12"/>
      <c r="F71" s="81"/>
      <c r="G71" s="82"/>
      <c r="H71" s="5"/>
      <c r="I71" s="107">
        <f t="shared" si="1"/>
        <v>0</v>
      </c>
      <c r="J71" s="108"/>
      <c r="K71" s="108"/>
      <c r="L71" s="108"/>
      <c r="M71" s="108"/>
      <c r="N71" s="108"/>
      <c r="O71" s="108"/>
      <c r="P71" s="108"/>
      <c r="Q71" s="108"/>
      <c r="R71" s="108"/>
      <c r="S71" s="108"/>
      <c r="T71" s="108"/>
      <c r="U71" s="108"/>
      <c r="V71" s="108"/>
      <c r="W71" s="108"/>
      <c r="X71" s="108"/>
      <c r="Y71" s="108"/>
      <c r="Z71" s="108"/>
      <c r="AA71" s="108"/>
      <c r="AB71" s="108"/>
      <c r="AC71" s="108"/>
      <c r="AD71" s="108"/>
      <c r="AE71" s="108"/>
      <c r="AF71" s="108"/>
      <c r="AG71" s="108"/>
      <c r="AH71" s="108"/>
      <c r="AI71" s="108"/>
      <c r="AJ71" s="108"/>
      <c r="AK71" s="108"/>
      <c r="AL71" s="108"/>
      <c r="AM71" s="108"/>
      <c r="AN71" s="108"/>
      <c r="AO71" s="108"/>
      <c r="AP71" s="108"/>
      <c r="AQ71" s="108"/>
      <c r="AR71" s="108"/>
      <c r="AS71" s="108"/>
    </row>
    <row r="72" spans="2:45">
      <c r="I72" s="108"/>
      <c r="J72" s="108"/>
      <c r="K72" s="108"/>
      <c r="L72" s="108"/>
      <c r="M72" s="108"/>
      <c r="N72" s="108"/>
      <c r="O72" s="108"/>
      <c r="P72" s="108"/>
      <c r="Q72" s="108"/>
      <c r="R72" s="108"/>
      <c r="S72" s="108"/>
      <c r="T72" s="108"/>
      <c r="U72" s="108"/>
      <c r="V72" s="108"/>
      <c r="W72" s="108"/>
      <c r="X72" s="108"/>
      <c r="Y72" s="108"/>
      <c r="Z72" s="108"/>
      <c r="AA72" s="108"/>
      <c r="AB72" s="108"/>
      <c r="AC72" s="108"/>
      <c r="AD72" s="108"/>
      <c r="AE72" s="108"/>
      <c r="AF72" s="108"/>
      <c r="AG72" s="108"/>
      <c r="AH72" s="108"/>
      <c r="AI72" s="108"/>
      <c r="AJ72" s="108"/>
      <c r="AK72" s="108"/>
      <c r="AL72" s="108"/>
      <c r="AM72" s="108"/>
      <c r="AN72" s="108"/>
      <c r="AO72" s="108"/>
      <c r="AP72" s="108"/>
      <c r="AQ72" s="108"/>
      <c r="AR72" s="108"/>
      <c r="AS72" s="108"/>
    </row>
    <row r="73" spans="2:45" ht="16" thickBot="1">
      <c r="F73" s="16"/>
      <c r="G73" s="114"/>
      <c r="H73" s="115" t="s">
        <v>157</v>
      </c>
      <c r="I73" s="116">
        <f>SUM(I9:I71)</f>
        <v>52763497266</v>
      </c>
      <c r="J73" s="108"/>
      <c r="K73" s="108"/>
      <c r="L73" s="108"/>
      <c r="M73" s="108"/>
      <c r="N73" s="108"/>
      <c r="O73" s="108"/>
      <c r="P73" s="108"/>
      <c r="Q73" s="108"/>
      <c r="R73" s="108"/>
      <c r="S73" s="108"/>
      <c r="T73" s="108"/>
      <c r="U73" s="108"/>
      <c r="V73" s="108"/>
      <c r="W73" s="108"/>
      <c r="X73" s="108"/>
      <c r="Y73" s="108"/>
      <c r="Z73" s="108"/>
      <c r="AA73" s="108"/>
      <c r="AB73" s="108"/>
      <c r="AC73" s="108"/>
      <c r="AD73" s="108"/>
      <c r="AE73" s="108"/>
      <c r="AF73" s="108"/>
      <c r="AG73" s="108"/>
      <c r="AH73" s="108"/>
      <c r="AI73" s="108"/>
      <c r="AJ73" s="108"/>
      <c r="AK73" s="108"/>
      <c r="AL73" s="108"/>
      <c r="AM73" s="108"/>
      <c r="AN73" s="108"/>
      <c r="AO73" s="108"/>
      <c r="AP73" s="108"/>
      <c r="AQ73" s="108"/>
      <c r="AR73" s="108"/>
      <c r="AS73" s="108"/>
    </row>
    <row r="74" spans="2:45" ht="21" thickTop="1">
      <c r="B74" s="97" t="s">
        <v>155</v>
      </c>
      <c r="I74" s="108"/>
      <c r="J74" s="108"/>
      <c r="K74" s="108"/>
      <c r="L74" s="108"/>
      <c r="M74" s="108"/>
      <c r="N74" s="108"/>
      <c r="O74" s="108"/>
      <c r="P74" s="108"/>
      <c r="Q74" s="108"/>
      <c r="R74" s="108"/>
      <c r="S74" s="108"/>
      <c r="T74" s="108"/>
      <c r="U74" s="108"/>
      <c r="V74" s="108"/>
      <c r="W74" s="108"/>
      <c r="X74" s="108"/>
      <c r="Y74" s="108"/>
      <c r="Z74" s="108"/>
      <c r="AA74" s="108"/>
      <c r="AB74" s="108"/>
      <c r="AC74" s="108"/>
      <c r="AD74" s="108"/>
      <c r="AE74" s="108"/>
      <c r="AF74" s="108"/>
      <c r="AG74" s="108"/>
      <c r="AH74" s="108"/>
      <c r="AI74" s="108"/>
      <c r="AJ74" s="108"/>
      <c r="AK74" s="108"/>
      <c r="AL74" s="108"/>
      <c r="AM74" s="108"/>
      <c r="AN74" s="108"/>
      <c r="AO74" s="108"/>
      <c r="AP74" s="108"/>
      <c r="AQ74" s="108"/>
      <c r="AR74" s="108"/>
      <c r="AS74" s="108"/>
    </row>
    <row r="75" spans="2:45">
      <c r="I75" s="108"/>
      <c r="J75" s="108"/>
      <c r="K75" s="108"/>
      <c r="L75" s="108"/>
      <c r="M75" s="108"/>
      <c r="N75" s="108"/>
      <c r="O75" s="108"/>
      <c r="P75" s="108"/>
      <c r="Q75" s="108"/>
      <c r="R75" s="108"/>
      <c r="S75" s="108"/>
      <c r="T75" s="108"/>
      <c r="U75" s="108"/>
      <c r="V75" s="108"/>
      <c r="W75" s="108"/>
      <c r="X75" s="108"/>
      <c r="Y75" s="108"/>
      <c r="Z75" s="108"/>
      <c r="AA75" s="108"/>
      <c r="AB75" s="108"/>
      <c r="AC75" s="108"/>
      <c r="AD75" s="108"/>
      <c r="AE75" s="108"/>
      <c r="AF75" s="108"/>
      <c r="AG75" s="108"/>
      <c r="AH75" s="108"/>
      <c r="AI75" s="108"/>
      <c r="AJ75" s="108"/>
      <c r="AK75" s="108"/>
      <c r="AL75" s="108"/>
      <c r="AM75" s="108"/>
      <c r="AN75" s="108"/>
      <c r="AO75" s="108"/>
      <c r="AP75" s="108"/>
      <c r="AQ75" s="108"/>
      <c r="AR75" s="108"/>
      <c r="AS75" s="108"/>
    </row>
    <row r="76" spans="2:45">
      <c r="B76" s="3" t="s">
        <v>260</v>
      </c>
      <c r="I76" s="108"/>
      <c r="J76" s="108"/>
      <c r="K76" s="108"/>
      <c r="L76" s="108"/>
      <c r="M76" s="108"/>
      <c r="N76" s="108"/>
      <c r="O76" s="108"/>
      <c r="P76" s="108"/>
      <c r="Q76" s="108"/>
      <c r="R76" s="108"/>
      <c r="S76" s="108"/>
      <c r="T76" s="108"/>
      <c r="U76" s="108"/>
      <c r="V76" s="108"/>
      <c r="W76" s="108"/>
      <c r="X76" s="108"/>
      <c r="Y76" s="108"/>
      <c r="Z76" s="108"/>
      <c r="AA76" s="108"/>
      <c r="AB76" s="108"/>
      <c r="AC76" s="108"/>
      <c r="AD76" s="108"/>
      <c r="AE76" s="108"/>
      <c r="AF76" s="108"/>
      <c r="AG76" s="108"/>
      <c r="AH76" s="108"/>
      <c r="AI76" s="108"/>
      <c r="AJ76" s="108"/>
      <c r="AK76" s="108"/>
      <c r="AL76" s="108"/>
      <c r="AM76" s="108"/>
      <c r="AN76" s="108"/>
      <c r="AO76" s="108"/>
      <c r="AP76" s="108"/>
      <c r="AQ76" s="108"/>
      <c r="AR76" s="108"/>
      <c r="AS76" s="108"/>
    </row>
    <row r="77" spans="2:45">
      <c r="I77" s="110"/>
      <c r="J77" s="111">
        <f t="shared" ref="J77:AM77" si="14">SUM(J78:J87)</f>
        <v>0</v>
      </c>
      <c r="K77" s="111">
        <f t="shared" si="14"/>
        <v>78146124</v>
      </c>
      <c r="L77" s="111">
        <f t="shared" si="14"/>
        <v>14600000</v>
      </c>
      <c r="M77" s="111">
        <f t="shared" si="14"/>
        <v>150104</v>
      </c>
      <c r="N77" s="111">
        <f t="shared" si="14"/>
        <v>40104478</v>
      </c>
      <c r="O77" s="111">
        <f t="shared" si="14"/>
        <v>2079484</v>
      </c>
      <c r="P77" s="111">
        <f t="shared" si="14"/>
        <v>204453308</v>
      </c>
      <c r="Q77" s="111">
        <f t="shared" si="14"/>
        <v>6232701</v>
      </c>
      <c r="R77" s="111">
        <f t="shared" si="14"/>
        <v>0</v>
      </c>
      <c r="S77" s="111">
        <f t="shared" si="14"/>
        <v>105715350</v>
      </c>
      <c r="T77" s="111">
        <f t="shared" si="14"/>
        <v>5082792</v>
      </c>
      <c r="U77" s="111">
        <f t="shared" si="14"/>
        <v>95777452</v>
      </c>
      <c r="V77" s="111">
        <f t="shared" si="14"/>
        <v>3937804</v>
      </c>
      <c r="W77" s="111">
        <f t="shared" si="14"/>
        <v>7992739</v>
      </c>
      <c r="X77" s="111">
        <f t="shared" si="14"/>
        <v>191802072</v>
      </c>
      <c r="Y77" s="111">
        <f t="shared" si="14"/>
        <v>389994</v>
      </c>
      <c r="Z77" s="111">
        <f t="shared" si="14"/>
        <v>20765974</v>
      </c>
      <c r="AA77" s="111">
        <f t="shared" si="14"/>
        <v>11946893</v>
      </c>
      <c r="AB77" s="111">
        <f t="shared" si="14"/>
        <v>193145499</v>
      </c>
      <c r="AC77" s="111">
        <f t="shared" si="14"/>
        <v>137349203</v>
      </c>
      <c r="AD77" s="111">
        <f t="shared" si="14"/>
        <v>0</v>
      </c>
      <c r="AE77" s="111">
        <f t="shared" si="14"/>
        <v>62512559</v>
      </c>
      <c r="AF77" s="111">
        <f t="shared" si="14"/>
        <v>0</v>
      </c>
      <c r="AG77" s="111">
        <f t="shared" si="14"/>
        <v>0</v>
      </c>
      <c r="AH77" s="111">
        <f t="shared" si="14"/>
        <v>6490938</v>
      </c>
      <c r="AI77" s="111">
        <f t="shared" si="14"/>
        <v>19734</v>
      </c>
      <c r="AJ77" s="111">
        <f t="shared" si="14"/>
        <v>7897578</v>
      </c>
      <c r="AK77" s="111">
        <f t="shared" si="14"/>
        <v>3182174</v>
      </c>
      <c r="AL77" s="111">
        <f t="shared" si="14"/>
        <v>18894813</v>
      </c>
      <c r="AM77" s="111">
        <f t="shared" si="14"/>
        <v>97331652</v>
      </c>
      <c r="AN77" s="108"/>
      <c r="AO77" s="108"/>
      <c r="AP77" s="108"/>
      <c r="AQ77" s="108"/>
      <c r="AR77" s="108"/>
      <c r="AS77" s="108"/>
    </row>
    <row r="78" spans="2:45">
      <c r="B78" s="3" t="s">
        <v>261</v>
      </c>
      <c r="I78" s="107">
        <f t="shared" ref="I78:I87" si="15">SUM(J78:AS78)</f>
        <v>768121839</v>
      </c>
      <c r="J78" s="108">
        <v>0</v>
      </c>
      <c r="K78" s="108">
        <v>43872738</v>
      </c>
      <c r="L78" s="108">
        <v>14500000</v>
      </c>
      <c r="M78" s="109">
        <v>0</v>
      </c>
      <c r="N78" s="108">
        <v>20161929</v>
      </c>
      <c r="O78" s="108"/>
      <c r="P78" s="108">
        <v>123182797</v>
      </c>
      <c r="Q78" s="108"/>
      <c r="R78" s="108">
        <v>0</v>
      </c>
      <c r="S78" s="108">
        <v>52631566</v>
      </c>
      <c r="T78" s="108">
        <v>0</v>
      </c>
      <c r="U78" s="108">
        <v>75225301</v>
      </c>
      <c r="V78" s="108">
        <v>3054291</v>
      </c>
      <c r="W78" s="108">
        <v>3945638</v>
      </c>
      <c r="X78" s="108">
        <v>172051153</v>
      </c>
      <c r="Y78" s="108"/>
      <c r="Z78" s="108">
        <v>14190174</v>
      </c>
      <c r="AA78" s="108">
        <v>10771736</v>
      </c>
      <c r="AB78" s="108">
        <v>54430852</v>
      </c>
      <c r="AC78" s="108">
        <v>104462569</v>
      </c>
      <c r="AD78" s="108">
        <v>0</v>
      </c>
      <c r="AE78" s="108">
        <v>29838414</v>
      </c>
      <c r="AF78" s="108">
        <v>0</v>
      </c>
      <c r="AG78" s="108"/>
      <c r="AH78" s="108">
        <v>0</v>
      </c>
      <c r="AI78" s="108">
        <v>0</v>
      </c>
      <c r="AJ78" s="108">
        <v>2511679</v>
      </c>
      <c r="AK78" s="108">
        <v>0</v>
      </c>
      <c r="AL78" s="108">
        <v>0</v>
      </c>
      <c r="AM78" s="108">
        <v>43291002</v>
      </c>
      <c r="AN78" s="108"/>
      <c r="AO78" s="108"/>
      <c r="AP78" s="108"/>
      <c r="AQ78" s="108"/>
      <c r="AR78" s="108"/>
      <c r="AS78" s="108"/>
    </row>
    <row r="79" spans="2:45">
      <c r="B79" s="3" t="s">
        <v>262</v>
      </c>
      <c r="I79" s="107">
        <f t="shared" si="15"/>
        <v>17323913</v>
      </c>
      <c r="J79" s="108"/>
      <c r="K79" s="108">
        <v>1010400</v>
      </c>
      <c r="L79" s="108"/>
      <c r="M79" s="108"/>
      <c r="N79" s="108">
        <v>1024362</v>
      </c>
      <c r="O79" s="108"/>
      <c r="P79" s="108"/>
      <c r="Q79" s="108"/>
      <c r="R79" s="108"/>
      <c r="S79" s="108">
        <v>7768881</v>
      </c>
      <c r="T79" s="108">
        <v>0</v>
      </c>
      <c r="U79" s="108"/>
      <c r="V79" s="108"/>
      <c r="W79" s="108"/>
      <c r="X79" s="108"/>
      <c r="Y79" s="108"/>
      <c r="Z79" s="108">
        <v>896943</v>
      </c>
      <c r="AA79" s="108"/>
      <c r="AB79" s="108"/>
      <c r="AC79" s="108"/>
      <c r="AD79" s="108"/>
      <c r="AE79" s="108">
        <v>696476</v>
      </c>
      <c r="AF79" s="108"/>
      <c r="AG79" s="108"/>
      <c r="AH79" s="108"/>
      <c r="AI79" s="108"/>
      <c r="AJ79" s="108"/>
      <c r="AK79" s="108"/>
      <c r="AL79" s="108"/>
      <c r="AM79" s="108">
        <v>5926851</v>
      </c>
      <c r="AN79" s="108"/>
      <c r="AO79" s="108"/>
      <c r="AP79" s="108"/>
      <c r="AQ79" s="108"/>
      <c r="AR79" s="108"/>
      <c r="AS79" s="108"/>
    </row>
    <row r="80" spans="2:45">
      <c r="B80" s="3" t="s">
        <v>263</v>
      </c>
      <c r="I80" s="107">
        <f t="shared" si="15"/>
        <v>88269713</v>
      </c>
      <c r="J80" s="108"/>
      <c r="K80" s="108"/>
      <c r="L80" s="108">
        <v>0</v>
      </c>
      <c r="M80" s="108"/>
      <c r="N80" s="108"/>
      <c r="O80" s="108"/>
      <c r="P80" s="108"/>
      <c r="Q80" s="108"/>
      <c r="R80" s="108"/>
      <c r="S80" s="108">
        <v>2875365</v>
      </c>
      <c r="T80" s="108"/>
      <c r="U80" s="108"/>
      <c r="V80" s="108"/>
      <c r="W80" s="108"/>
      <c r="X80" s="108"/>
      <c r="Y80" s="108">
        <v>84999</v>
      </c>
      <c r="Z80" s="108"/>
      <c r="AA80" s="108"/>
      <c r="AB80" s="108">
        <v>73310584</v>
      </c>
      <c r="AC80" s="108">
        <v>1734765</v>
      </c>
      <c r="AD80" s="108"/>
      <c r="AE80" s="108">
        <v>10264000</v>
      </c>
      <c r="AF80" s="108"/>
      <c r="AG80" s="108"/>
      <c r="AH80" s="108"/>
      <c r="AI80" s="108"/>
      <c r="AJ80" s="108"/>
      <c r="AK80" s="108"/>
      <c r="AL80" s="108"/>
      <c r="AM80" s="108"/>
      <c r="AN80" s="108"/>
      <c r="AO80" s="108"/>
      <c r="AP80" s="108"/>
      <c r="AQ80" s="108"/>
      <c r="AR80" s="108"/>
      <c r="AS80" s="108"/>
    </row>
    <row r="81" spans="2:45">
      <c r="B81" s="3" t="s">
        <v>264</v>
      </c>
      <c r="I81" s="107">
        <f t="shared" si="15"/>
        <v>93153435</v>
      </c>
      <c r="J81" s="108"/>
      <c r="K81" s="108">
        <v>9467231</v>
      </c>
      <c r="L81" s="108"/>
      <c r="M81" s="108"/>
      <c r="N81" s="108">
        <v>0</v>
      </c>
      <c r="O81" s="108"/>
      <c r="P81" s="108">
        <v>11823363</v>
      </c>
      <c r="Q81" s="108"/>
      <c r="R81" s="108">
        <v>0</v>
      </c>
      <c r="S81" s="108">
        <v>24545808</v>
      </c>
      <c r="T81" s="108"/>
      <c r="U81" s="108">
        <v>0</v>
      </c>
      <c r="V81" s="108"/>
      <c r="W81" s="108">
        <v>405054</v>
      </c>
      <c r="X81" s="108">
        <v>5619001</v>
      </c>
      <c r="Y81" s="108"/>
      <c r="Z81" s="108">
        <v>340380</v>
      </c>
      <c r="AA81" s="108">
        <v>0</v>
      </c>
      <c r="AB81" s="108">
        <v>28559926</v>
      </c>
      <c r="AC81" s="108"/>
      <c r="AD81" s="108"/>
      <c r="AE81" s="108">
        <v>5882000</v>
      </c>
      <c r="AF81" s="108">
        <v>0</v>
      </c>
      <c r="AG81" s="108"/>
      <c r="AH81" s="108">
        <v>6490938</v>
      </c>
      <c r="AI81" s="108">
        <v>19734</v>
      </c>
      <c r="AJ81" s="108"/>
      <c r="AK81" s="108"/>
      <c r="AL81" s="108">
        <v>0</v>
      </c>
      <c r="AM81" s="108"/>
      <c r="AN81" s="108"/>
      <c r="AO81" s="108"/>
      <c r="AP81" s="108"/>
      <c r="AQ81" s="108"/>
      <c r="AR81" s="108"/>
      <c r="AS81" s="108"/>
    </row>
    <row r="82" spans="2:45">
      <c r="B82" s="3" t="s">
        <v>265</v>
      </c>
      <c r="I82" s="107">
        <f t="shared" si="15"/>
        <v>285032240</v>
      </c>
      <c r="J82" s="108">
        <v>0</v>
      </c>
      <c r="K82" s="108">
        <v>7398787</v>
      </c>
      <c r="L82" s="108">
        <v>0</v>
      </c>
      <c r="M82" s="109">
        <v>0</v>
      </c>
      <c r="N82" s="108">
        <v>18918187</v>
      </c>
      <c r="O82" s="109">
        <v>0</v>
      </c>
      <c r="P82" s="108">
        <v>69447148</v>
      </c>
      <c r="Q82" s="108">
        <v>5837012</v>
      </c>
      <c r="R82" s="108">
        <v>0</v>
      </c>
      <c r="S82" s="108">
        <v>17893730</v>
      </c>
      <c r="T82" s="108"/>
      <c r="U82" s="108">
        <v>20552151</v>
      </c>
      <c r="V82" s="108">
        <v>883513</v>
      </c>
      <c r="W82" s="108">
        <v>1139373</v>
      </c>
      <c r="X82" s="108">
        <v>13626511</v>
      </c>
      <c r="Y82" s="108">
        <v>219996</v>
      </c>
      <c r="Z82" s="108">
        <v>5338477</v>
      </c>
      <c r="AA82" s="108">
        <v>1175157</v>
      </c>
      <c r="AB82" s="108">
        <v>5901468</v>
      </c>
      <c r="AC82" s="108">
        <v>30513000</v>
      </c>
      <c r="AD82" s="108"/>
      <c r="AE82" s="108">
        <v>15831669</v>
      </c>
      <c r="AF82" s="108"/>
      <c r="AG82" s="108"/>
      <c r="AH82" s="108">
        <v>0</v>
      </c>
      <c r="AI82" s="108"/>
      <c r="AJ82" s="108">
        <v>165275</v>
      </c>
      <c r="AK82" s="108">
        <v>3182174</v>
      </c>
      <c r="AL82" s="108">
        <v>18894813</v>
      </c>
      <c r="AM82" s="108">
        <v>48113799</v>
      </c>
      <c r="AN82" s="108"/>
      <c r="AO82" s="108"/>
      <c r="AP82" s="108"/>
      <c r="AQ82" s="108"/>
      <c r="AR82" s="108"/>
      <c r="AS82" s="108"/>
    </row>
    <row r="83" spans="2:45">
      <c r="B83" s="3" t="s">
        <v>266</v>
      </c>
      <c r="I83" s="107">
        <f t="shared" si="15"/>
        <v>16396968</v>
      </c>
      <c r="J83" s="108"/>
      <c r="K83" s="108">
        <v>16396968</v>
      </c>
      <c r="L83" s="108"/>
      <c r="M83" s="108"/>
      <c r="N83" s="108"/>
      <c r="O83" s="108"/>
      <c r="P83" s="108"/>
      <c r="Q83" s="108"/>
      <c r="R83" s="108"/>
      <c r="S83" s="108"/>
      <c r="T83" s="108"/>
      <c r="U83" s="108"/>
      <c r="V83" s="108"/>
      <c r="W83" s="108"/>
      <c r="X83" s="108"/>
      <c r="Y83" s="108"/>
      <c r="Z83" s="108"/>
      <c r="AA83" s="108">
        <v>0</v>
      </c>
      <c r="AB83" s="108"/>
      <c r="AC83" s="108"/>
      <c r="AD83" s="108"/>
      <c r="AE83" s="108"/>
      <c r="AF83" s="108"/>
      <c r="AG83" s="108"/>
      <c r="AH83" s="108"/>
      <c r="AI83" s="108"/>
      <c r="AJ83" s="108"/>
      <c r="AK83" s="108"/>
      <c r="AL83" s="108"/>
      <c r="AM83" s="108"/>
      <c r="AN83" s="108"/>
      <c r="AO83" s="108"/>
      <c r="AP83" s="108"/>
      <c r="AQ83" s="108"/>
      <c r="AR83" s="108"/>
      <c r="AS83" s="108"/>
    </row>
    <row r="84" spans="2:45">
      <c r="B84" s="1" t="s">
        <v>267</v>
      </c>
      <c r="E84" s="1"/>
      <c r="I84" s="107">
        <f t="shared" si="15"/>
        <v>2714025</v>
      </c>
      <c r="J84" s="108">
        <v>0</v>
      </c>
      <c r="K84" s="108"/>
      <c r="L84" s="108">
        <v>100000</v>
      </c>
      <c r="M84" s="108">
        <v>150104</v>
      </c>
      <c r="N84" s="109">
        <v>0</v>
      </c>
      <c r="O84" s="109">
        <v>150514</v>
      </c>
      <c r="P84" s="109">
        <v>0</v>
      </c>
      <c r="Q84" s="108">
        <v>395689</v>
      </c>
      <c r="R84" s="108">
        <v>0</v>
      </c>
      <c r="S84" s="108">
        <v>0</v>
      </c>
      <c r="T84" s="108">
        <v>20227</v>
      </c>
      <c r="U84" s="108">
        <v>0</v>
      </c>
      <c r="V84" s="108"/>
      <c r="W84" s="108">
        <v>289400</v>
      </c>
      <c r="X84" s="108">
        <v>423569</v>
      </c>
      <c r="Y84" s="108">
        <v>47885</v>
      </c>
      <c r="Z84" s="108">
        <v>0</v>
      </c>
      <c r="AA84" s="108">
        <v>0</v>
      </c>
      <c r="AB84" s="108">
        <v>347283</v>
      </c>
      <c r="AC84" s="108">
        <v>638869</v>
      </c>
      <c r="AD84" s="108">
        <v>0</v>
      </c>
      <c r="AE84" s="108">
        <v>0</v>
      </c>
      <c r="AF84" s="108">
        <v>0</v>
      </c>
      <c r="AG84" s="108">
        <v>0</v>
      </c>
      <c r="AH84" s="108"/>
      <c r="AI84" s="108"/>
      <c r="AJ84" s="108">
        <v>150485</v>
      </c>
      <c r="AK84" s="108">
        <v>0</v>
      </c>
      <c r="AL84" s="108">
        <v>0</v>
      </c>
      <c r="AM84" s="108">
        <v>0</v>
      </c>
      <c r="AN84" s="108"/>
      <c r="AO84" s="108"/>
      <c r="AP84" s="108"/>
      <c r="AQ84" s="108"/>
      <c r="AR84" s="108"/>
      <c r="AS84" s="108"/>
    </row>
    <row r="85" spans="2:45">
      <c r="B85" s="1" t="s">
        <v>268</v>
      </c>
      <c r="E85" s="1"/>
      <c r="I85" s="107">
        <f t="shared" si="15"/>
        <v>37114</v>
      </c>
      <c r="J85" s="108"/>
      <c r="K85" s="108"/>
      <c r="L85" s="108"/>
      <c r="M85" s="108"/>
      <c r="N85" s="108"/>
      <c r="O85" s="108"/>
      <c r="P85" s="108"/>
      <c r="Q85" s="108"/>
      <c r="R85" s="108"/>
      <c r="S85" s="108"/>
      <c r="T85" s="108"/>
      <c r="U85" s="108"/>
      <c r="V85" s="108"/>
      <c r="W85" s="108"/>
      <c r="X85" s="108">
        <v>0</v>
      </c>
      <c r="Y85" s="108">
        <v>37114</v>
      </c>
      <c r="Z85" s="108"/>
      <c r="AA85" s="108"/>
      <c r="AB85" s="108"/>
      <c r="AC85" s="108"/>
      <c r="AD85" s="108"/>
      <c r="AE85" s="108"/>
      <c r="AF85" s="108"/>
      <c r="AG85" s="108"/>
      <c r="AH85" s="108"/>
      <c r="AI85" s="108"/>
      <c r="AJ85" s="108"/>
      <c r="AK85" s="108"/>
      <c r="AL85" s="108"/>
      <c r="AM85" s="108"/>
      <c r="AN85" s="108"/>
      <c r="AO85" s="108"/>
      <c r="AP85" s="108"/>
      <c r="AQ85" s="108"/>
      <c r="AR85" s="108"/>
      <c r="AS85" s="108"/>
    </row>
    <row r="86" spans="2:45">
      <c r="B86" s="1" t="s">
        <v>269</v>
      </c>
      <c r="E86" s="1"/>
      <c r="I86" s="107">
        <f t="shared" si="15"/>
        <v>44881711</v>
      </c>
      <c r="J86" s="108">
        <v>0</v>
      </c>
      <c r="K86" s="108"/>
      <c r="L86" s="108">
        <v>0</v>
      </c>
      <c r="M86" s="108">
        <v>0</v>
      </c>
      <c r="N86" s="109">
        <v>0</v>
      </c>
      <c r="O86" s="108">
        <v>1928970</v>
      </c>
      <c r="P86" s="108">
        <v>0</v>
      </c>
      <c r="Q86" s="108">
        <v>0</v>
      </c>
      <c r="R86" s="108">
        <v>0</v>
      </c>
      <c r="S86" s="108">
        <v>0</v>
      </c>
      <c r="T86" s="108">
        <v>5062565</v>
      </c>
      <c r="U86" s="108">
        <v>0</v>
      </c>
      <c r="V86" s="108">
        <v>0</v>
      </c>
      <c r="W86" s="108">
        <v>2193602</v>
      </c>
      <c r="X86" s="108">
        <v>81838</v>
      </c>
      <c r="Y86" s="108"/>
      <c r="Z86" s="108">
        <v>0</v>
      </c>
      <c r="AA86" s="108">
        <v>0</v>
      </c>
      <c r="AB86" s="108">
        <v>30595386</v>
      </c>
      <c r="AC86" s="108">
        <v>0</v>
      </c>
      <c r="AD86" s="108"/>
      <c r="AE86" s="108">
        <v>0</v>
      </c>
      <c r="AF86" s="108">
        <v>0</v>
      </c>
      <c r="AG86" s="108">
        <v>0</v>
      </c>
      <c r="AH86" s="108">
        <v>0</v>
      </c>
      <c r="AI86" s="108"/>
      <c r="AJ86" s="108">
        <v>5019350</v>
      </c>
      <c r="AK86" s="108">
        <v>0</v>
      </c>
      <c r="AL86" s="108">
        <v>0</v>
      </c>
      <c r="AM86" s="108">
        <v>0</v>
      </c>
      <c r="AN86" s="108"/>
      <c r="AO86" s="108"/>
      <c r="AP86" s="108"/>
      <c r="AQ86" s="108"/>
      <c r="AR86" s="108"/>
      <c r="AS86" s="108"/>
    </row>
    <row r="87" spans="2:45">
      <c r="B87" s="1" t="s">
        <v>270</v>
      </c>
      <c r="E87" s="1"/>
      <c r="I87" s="107">
        <f t="shared" si="15"/>
        <v>70461</v>
      </c>
      <c r="J87" s="108"/>
      <c r="K87" s="108"/>
      <c r="L87" s="108"/>
      <c r="M87" s="108"/>
      <c r="N87" s="108"/>
      <c r="O87" s="108"/>
      <c r="P87" s="108"/>
      <c r="Q87" s="108"/>
      <c r="R87" s="108"/>
      <c r="S87" s="108"/>
      <c r="T87" s="108"/>
      <c r="U87" s="108"/>
      <c r="V87" s="108"/>
      <c r="W87" s="108">
        <v>19672</v>
      </c>
      <c r="X87" s="108">
        <v>0</v>
      </c>
      <c r="Y87" s="108"/>
      <c r="Z87" s="108"/>
      <c r="AA87" s="108"/>
      <c r="AB87" s="108"/>
      <c r="AC87" s="108">
        <v>0</v>
      </c>
      <c r="AD87" s="108"/>
      <c r="AE87" s="108">
        <v>0</v>
      </c>
      <c r="AF87" s="108"/>
      <c r="AG87" s="108">
        <v>0</v>
      </c>
      <c r="AH87" s="108"/>
      <c r="AI87" s="108"/>
      <c r="AJ87" s="108">
        <v>50789</v>
      </c>
      <c r="AK87" s="108"/>
      <c r="AL87" s="108"/>
      <c r="AM87" s="108">
        <v>0</v>
      </c>
      <c r="AN87" s="108"/>
      <c r="AO87" s="108"/>
      <c r="AP87" s="108"/>
      <c r="AQ87" s="108"/>
      <c r="AR87" s="108"/>
      <c r="AS87" s="108"/>
    </row>
    <row r="88" spans="2:45" ht="16" thickBot="1">
      <c r="B88" s="1"/>
      <c r="E88" s="1"/>
      <c r="G88" s="114"/>
      <c r="H88" s="115" t="s">
        <v>157</v>
      </c>
      <c r="I88" s="116">
        <f>SUM(I78:I87)</f>
        <v>1316001419</v>
      </c>
      <c r="J88" s="108"/>
      <c r="K88" s="108"/>
      <c r="L88" s="108"/>
      <c r="M88" s="108"/>
      <c r="N88" s="108"/>
      <c r="O88" s="108"/>
      <c r="P88" s="108"/>
      <c r="Q88" s="108"/>
      <c r="R88" s="108"/>
      <c r="S88" s="108"/>
      <c r="T88" s="108"/>
      <c r="U88" s="108"/>
      <c r="V88" s="108"/>
      <c r="W88" s="108"/>
      <c r="X88" s="108"/>
      <c r="Y88" s="108"/>
      <c r="Z88" s="108"/>
      <c r="AA88" s="108"/>
      <c r="AB88" s="108"/>
      <c r="AC88" s="108"/>
      <c r="AD88" s="108"/>
      <c r="AE88" s="108"/>
      <c r="AF88" s="108"/>
      <c r="AG88" s="108"/>
      <c r="AH88" s="108"/>
      <c r="AI88" s="108"/>
      <c r="AJ88" s="108"/>
      <c r="AK88" s="108"/>
      <c r="AL88" s="108"/>
      <c r="AM88" s="108"/>
      <c r="AN88" s="108"/>
      <c r="AO88" s="108"/>
      <c r="AP88" s="108"/>
      <c r="AQ88" s="108"/>
      <c r="AR88" s="108"/>
      <c r="AS88" s="108"/>
    </row>
    <row r="89" spans="2:45" ht="16" thickTop="1">
      <c r="B89" s="1"/>
      <c r="E89" s="1"/>
      <c r="I89" s="108"/>
      <c r="J89" s="108"/>
      <c r="K89" s="108"/>
      <c r="L89" s="108"/>
      <c r="M89" s="108"/>
      <c r="N89" s="108"/>
      <c r="O89" s="108"/>
      <c r="P89" s="108"/>
      <c r="Q89" s="108"/>
      <c r="R89" s="108"/>
      <c r="S89" s="108"/>
      <c r="T89" s="108"/>
      <c r="U89" s="108"/>
      <c r="V89" s="108"/>
      <c r="W89" s="108"/>
      <c r="X89" s="108"/>
      <c r="Y89" s="108"/>
      <c r="Z89" s="108"/>
      <c r="AA89" s="108"/>
      <c r="AB89" s="108"/>
      <c r="AC89" s="108"/>
      <c r="AD89" s="108"/>
      <c r="AE89" s="108"/>
      <c r="AF89" s="108"/>
      <c r="AG89" s="108"/>
      <c r="AH89" s="108"/>
      <c r="AI89" s="108"/>
      <c r="AJ89" s="108"/>
      <c r="AK89" s="108"/>
      <c r="AL89" s="108"/>
      <c r="AM89" s="108"/>
      <c r="AN89" s="108"/>
      <c r="AO89" s="108"/>
      <c r="AP89" s="108"/>
      <c r="AQ89" s="108"/>
      <c r="AR89" s="108"/>
      <c r="AS89" s="108"/>
    </row>
    <row r="90" spans="2:45">
      <c r="B90" s="1"/>
      <c r="E90" s="1"/>
      <c r="I90" s="108"/>
      <c r="J90" s="108"/>
      <c r="K90" s="108"/>
      <c r="L90" s="108"/>
      <c r="M90" s="108"/>
      <c r="N90" s="108"/>
      <c r="O90" s="108"/>
      <c r="P90" s="108"/>
      <c r="Q90" s="108"/>
      <c r="R90" s="108"/>
      <c r="S90" s="108"/>
      <c r="T90" s="108"/>
      <c r="U90" s="108"/>
      <c r="V90" s="108"/>
      <c r="W90" s="108"/>
      <c r="X90" s="108"/>
      <c r="Y90" s="108"/>
      <c r="Z90" s="108"/>
      <c r="AA90" s="108"/>
      <c r="AB90" s="108"/>
      <c r="AC90" s="108"/>
      <c r="AD90" s="108"/>
      <c r="AE90" s="108"/>
      <c r="AF90" s="108"/>
      <c r="AG90" s="108"/>
      <c r="AH90" s="108"/>
      <c r="AI90" s="108"/>
      <c r="AJ90" s="108"/>
      <c r="AK90" s="108"/>
      <c r="AL90" s="108"/>
      <c r="AM90" s="108"/>
      <c r="AN90" s="108"/>
      <c r="AO90" s="108"/>
      <c r="AP90" s="108"/>
      <c r="AQ90" s="108"/>
      <c r="AR90" s="108"/>
      <c r="AS90" s="108"/>
    </row>
    <row r="91" spans="2:45">
      <c r="B91" s="1"/>
      <c r="E91" s="1"/>
      <c r="I91" s="108"/>
      <c r="J91" s="108"/>
      <c r="K91" s="108"/>
      <c r="L91" s="108"/>
      <c r="M91" s="108"/>
      <c r="N91" s="108"/>
      <c r="O91" s="108"/>
      <c r="P91" s="108"/>
      <c r="Q91" s="108"/>
      <c r="R91" s="108"/>
      <c r="S91" s="108"/>
      <c r="T91" s="108"/>
      <c r="U91" s="108"/>
      <c r="V91" s="108"/>
      <c r="W91" s="108"/>
      <c r="X91" s="108"/>
      <c r="Y91" s="108"/>
      <c r="Z91" s="108"/>
      <c r="AA91" s="108"/>
      <c r="AB91" s="108"/>
      <c r="AC91" s="108"/>
      <c r="AD91" s="108"/>
      <c r="AE91" s="108"/>
      <c r="AF91" s="108"/>
      <c r="AG91" s="108"/>
      <c r="AH91" s="108"/>
      <c r="AI91" s="108"/>
      <c r="AJ91" s="108"/>
      <c r="AK91" s="108"/>
      <c r="AL91" s="108"/>
      <c r="AM91" s="108"/>
      <c r="AN91" s="108"/>
      <c r="AO91" s="108"/>
      <c r="AP91" s="108"/>
      <c r="AQ91" s="108"/>
      <c r="AR91" s="108"/>
      <c r="AS91" s="108"/>
    </row>
    <row r="92" spans="2:45">
      <c r="B92" s="1"/>
      <c r="E92" s="1"/>
      <c r="I92" s="108"/>
      <c r="J92" s="108"/>
      <c r="K92" s="108"/>
      <c r="L92" s="108"/>
      <c r="M92" s="108"/>
      <c r="N92" s="108"/>
      <c r="O92" s="108"/>
      <c r="P92" s="108"/>
      <c r="Q92" s="108"/>
      <c r="R92" s="108"/>
      <c r="S92" s="108"/>
      <c r="T92" s="108"/>
      <c r="U92" s="108"/>
      <c r="V92" s="108"/>
      <c r="W92" s="108"/>
      <c r="X92" s="108"/>
      <c r="Y92" s="108"/>
      <c r="Z92" s="108"/>
      <c r="AA92" s="108"/>
      <c r="AB92" s="108"/>
      <c r="AC92" s="108"/>
      <c r="AD92" s="108"/>
      <c r="AE92" s="108"/>
      <c r="AF92" s="108"/>
      <c r="AG92" s="108"/>
      <c r="AH92" s="108"/>
      <c r="AI92" s="108"/>
      <c r="AJ92" s="108"/>
      <c r="AK92" s="108"/>
      <c r="AL92" s="108"/>
      <c r="AM92" s="108"/>
      <c r="AN92" s="108"/>
      <c r="AO92" s="108"/>
      <c r="AP92" s="108"/>
      <c r="AQ92" s="108"/>
      <c r="AR92" s="108"/>
      <c r="AS92" s="108"/>
    </row>
    <row r="93" spans="2:45">
      <c r="B93" s="1"/>
      <c r="E93" s="1"/>
      <c r="I93" s="108"/>
      <c r="J93" s="108"/>
      <c r="K93" s="108"/>
      <c r="L93" s="108"/>
      <c r="M93" s="108"/>
      <c r="N93" s="108"/>
      <c r="O93" s="108"/>
      <c r="P93" s="108"/>
      <c r="Q93" s="108"/>
      <c r="R93" s="108"/>
      <c r="S93" s="108"/>
      <c r="T93" s="108"/>
      <c r="U93" s="108"/>
      <c r="V93" s="108"/>
      <c r="W93" s="108"/>
      <c r="X93" s="108"/>
      <c r="Y93" s="108"/>
      <c r="Z93" s="108"/>
      <c r="AA93" s="108"/>
      <c r="AB93" s="108"/>
      <c r="AC93" s="108"/>
      <c r="AD93" s="108"/>
      <c r="AE93" s="108"/>
      <c r="AF93" s="108"/>
      <c r="AG93" s="108"/>
      <c r="AH93" s="108"/>
      <c r="AI93" s="108"/>
      <c r="AJ93" s="108"/>
      <c r="AK93" s="108"/>
      <c r="AL93" s="108"/>
      <c r="AM93" s="108"/>
      <c r="AN93" s="108"/>
      <c r="AO93" s="108"/>
      <c r="AP93" s="108"/>
      <c r="AQ93" s="108"/>
      <c r="AR93" s="108"/>
      <c r="AS93" s="108"/>
    </row>
    <row r="94" spans="2:45">
      <c r="B94" s="1"/>
      <c r="E94" s="1"/>
      <c r="I94" s="108"/>
      <c r="J94" s="108"/>
      <c r="K94" s="108"/>
      <c r="L94" s="108"/>
      <c r="M94" s="108"/>
      <c r="N94" s="108"/>
      <c r="O94" s="108"/>
      <c r="P94" s="108"/>
      <c r="Q94" s="108"/>
      <c r="R94" s="108"/>
      <c r="S94" s="108"/>
      <c r="T94" s="108"/>
      <c r="U94" s="108"/>
      <c r="V94" s="108"/>
      <c r="W94" s="108"/>
      <c r="X94" s="108"/>
      <c r="Y94" s="108"/>
      <c r="Z94" s="108"/>
      <c r="AA94" s="108"/>
      <c r="AB94" s="108"/>
      <c r="AC94" s="108"/>
      <c r="AD94" s="108"/>
      <c r="AE94" s="108"/>
      <c r="AF94" s="108"/>
      <c r="AG94" s="108"/>
      <c r="AH94" s="108"/>
      <c r="AI94" s="108"/>
      <c r="AJ94" s="108"/>
      <c r="AK94" s="108"/>
      <c r="AL94" s="108"/>
      <c r="AM94" s="108"/>
      <c r="AN94" s="108"/>
      <c r="AO94" s="108"/>
      <c r="AP94" s="108"/>
      <c r="AQ94" s="108"/>
      <c r="AR94" s="108"/>
      <c r="AS94" s="108"/>
    </row>
    <row r="95" spans="2:45">
      <c r="I95" s="108"/>
      <c r="J95" s="108"/>
      <c r="K95" s="108"/>
      <c r="L95" s="108"/>
      <c r="M95" s="108"/>
      <c r="N95" s="108"/>
      <c r="O95" s="108"/>
      <c r="P95" s="108"/>
      <c r="Q95" s="108"/>
      <c r="R95" s="108"/>
      <c r="S95" s="108"/>
      <c r="T95" s="108"/>
      <c r="U95" s="108"/>
      <c r="V95" s="108"/>
      <c r="W95" s="108"/>
      <c r="X95" s="108"/>
      <c r="Y95" s="108"/>
      <c r="Z95" s="108"/>
      <c r="AA95" s="108"/>
      <c r="AB95" s="108"/>
      <c r="AC95" s="108"/>
      <c r="AD95" s="108"/>
      <c r="AE95" s="108"/>
      <c r="AF95" s="108"/>
      <c r="AG95" s="108"/>
      <c r="AH95" s="108"/>
      <c r="AI95" s="108"/>
      <c r="AJ95" s="108"/>
      <c r="AK95" s="108"/>
      <c r="AL95" s="108"/>
      <c r="AM95" s="108"/>
      <c r="AN95" s="108"/>
      <c r="AO95" s="108"/>
      <c r="AP95" s="108"/>
      <c r="AQ95" s="108"/>
      <c r="AR95" s="108"/>
      <c r="AS95" s="108"/>
    </row>
    <row r="96" spans="2:45">
      <c r="B96" s="1"/>
      <c r="E96" s="1"/>
      <c r="I96" s="108"/>
      <c r="J96" s="108"/>
      <c r="K96" s="108"/>
      <c r="L96" s="108"/>
      <c r="M96" s="108"/>
      <c r="N96" s="108"/>
      <c r="O96" s="108"/>
      <c r="P96" s="108"/>
      <c r="Q96" s="108"/>
      <c r="R96" s="108"/>
      <c r="S96" s="108"/>
      <c r="T96" s="108"/>
      <c r="U96" s="108"/>
      <c r="V96" s="108"/>
      <c r="W96" s="108"/>
      <c r="X96" s="108"/>
      <c r="Y96" s="108"/>
      <c r="Z96" s="108"/>
      <c r="AA96" s="108"/>
      <c r="AB96" s="108"/>
      <c r="AC96" s="108"/>
      <c r="AD96" s="108"/>
      <c r="AE96" s="108"/>
      <c r="AF96" s="108"/>
      <c r="AG96" s="108"/>
      <c r="AH96" s="108"/>
      <c r="AI96" s="108"/>
      <c r="AJ96" s="108"/>
      <c r="AK96" s="108"/>
      <c r="AL96" s="108"/>
      <c r="AM96" s="108"/>
      <c r="AN96" s="108"/>
      <c r="AO96" s="108"/>
      <c r="AP96" s="108"/>
      <c r="AQ96" s="108"/>
      <c r="AR96" s="108"/>
      <c r="AS96" s="108"/>
    </row>
    <row r="97" spans="9:45">
      <c r="I97" s="108"/>
      <c r="J97" s="108"/>
      <c r="K97" s="108"/>
      <c r="L97" s="108"/>
      <c r="M97" s="108"/>
      <c r="N97" s="108"/>
      <c r="O97" s="108"/>
      <c r="P97" s="108"/>
      <c r="Q97" s="108"/>
      <c r="R97" s="108"/>
      <c r="S97" s="108"/>
      <c r="T97" s="108"/>
      <c r="U97" s="108"/>
      <c r="V97" s="108"/>
      <c r="W97" s="108"/>
      <c r="X97" s="108"/>
      <c r="Y97" s="108"/>
      <c r="Z97" s="108"/>
      <c r="AA97" s="108"/>
      <c r="AB97" s="108"/>
      <c r="AC97" s="108"/>
      <c r="AD97" s="108"/>
      <c r="AE97" s="108"/>
      <c r="AF97" s="108"/>
      <c r="AG97" s="108"/>
      <c r="AH97" s="108"/>
      <c r="AI97" s="108"/>
      <c r="AJ97" s="108"/>
      <c r="AK97" s="108"/>
      <c r="AL97" s="108"/>
      <c r="AM97" s="108"/>
      <c r="AN97" s="108"/>
      <c r="AO97" s="108"/>
      <c r="AP97" s="108"/>
      <c r="AQ97" s="108"/>
      <c r="AR97" s="108"/>
      <c r="AS97" s="108"/>
    </row>
    <row r="98" spans="9:45">
      <c r="I98" s="108"/>
      <c r="J98" s="108"/>
      <c r="K98" s="108"/>
      <c r="L98" s="108"/>
      <c r="M98" s="108"/>
      <c r="N98" s="108"/>
      <c r="O98" s="108"/>
      <c r="P98" s="108"/>
      <c r="Q98" s="108"/>
      <c r="R98" s="108"/>
      <c r="S98" s="108"/>
      <c r="T98" s="108"/>
      <c r="U98" s="108"/>
      <c r="V98" s="108"/>
      <c r="W98" s="108"/>
      <c r="X98" s="108"/>
      <c r="Y98" s="108"/>
      <c r="Z98" s="108"/>
      <c r="AA98" s="108"/>
      <c r="AB98" s="108"/>
      <c r="AC98" s="108"/>
      <c r="AD98" s="108"/>
      <c r="AE98" s="108"/>
      <c r="AF98" s="108"/>
      <c r="AG98" s="108"/>
      <c r="AH98" s="108"/>
      <c r="AI98" s="108"/>
      <c r="AJ98" s="108"/>
      <c r="AK98" s="108"/>
      <c r="AL98" s="108"/>
      <c r="AM98" s="108"/>
      <c r="AN98" s="108"/>
      <c r="AO98" s="108"/>
      <c r="AP98" s="108"/>
      <c r="AQ98" s="108"/>
      <c r="AR98" s="108"/>
      <c r="AS98" s="108"/>
    </row>
    <row r="99" spans="9:45">
      <c r="I99" s="108"/>
      <c r="J99" s="108"/>
      <c r="K99" s="108"/>
      <c r="L99" s="108"/>
      <c r="M99" s="108"/>
      <c r="N99" s="108"/>
      <c r="O99" s="108"/>
      <c r="P99" s="108"/>
      <c r="Q99" s="108"/>
      <c r="R99" s="108"/>
      <c r="S99" s="108"/>
      <c r="T99" s="108"/>
      <c r="U99" s="108"/>
      <c r="V99" s="108"/>
      <c r="W99" s="108"/>
      <c r="X99" s="108"/>
      <c r="Y99" s="108"/>
      <c r="Z99" s="108"/>
      <c r="AA99" s="108"/>
      <c r="AB99" s="108"/>
      <c r="AC99" s="108"/>
      <c r="AD99" s="108"/>
      <c r="AE99" s="108"/>
      <c r="AF99" s="108"/>
      <c r="AG99" s="108"/>
      <c r="AH99" s="108"/>
      <c r="AI99" s="108"/>
      <c r="AJ99" s="108"/>
      <c r="AK99" s="108"/>
      <c r="AL99" s="108"/>
      <c r="AM99" s="108"/>
      <c r="AN99" s="108"/>
      <c r="AO99" s="108"/>
      <c r="AP99" s="108"/>
      <c r="AQ99" s="108"/>
      <c r="AR99" s="108"/>
      <c r="AS99" s="108"/>
    </row>
    <row r="100" spans="9:45">
      <c r="I100" s="108"/>
      <c r="J100" s="108"/>
      <c r="K100" s="108"/>
      <c r="L100" s="108"/>
      <c r="M100" s="108"/>
      <c r="N100" s="108"/>
      <c r="O100" s="108"/>
      <c r="P100" s="108"/>
      <c r="Q100" s="108"/>
      <c r="R100" s="108"/>
      <c r="S100" s="108"/>
      <c r="T100" s="108"/>
      <c r="U100" s="108"/>
      <c r="V100" s="108"/>
      <c r="W100" s="108"/>
      <c r="X100" s="108"/>
      <c r="Y100" s="108"/>
      <c r="Z100" s="108"/>
      <c r="AA100" s="108"/>
      <c r="AB100" s="108"/>
      <c r="AC100" s="108"/>
      <c r="AD100" s="108"/>
      <c r="AE100" s="108"/>
      <c r="AF100" s="108"/>
      <c r="AG100" s="108"/>
      <c r="AH100" s="108"/>
      <c r="AI100" s="108"/>
      <c r="AJ100" s="108"/>
      <c r="AK100" s="108"/>
      <c r="AL100" s="108"/>
      <c r="AM100" s="108"/>
      <c r="AN100" s="108"/>
      <c r="AO100" s="108"/>
      <c r="AP100" s="108"/>
      <c r="AQ100" s="108"/>
      <c r="AR100" s="108"/>
      <c r="AS100" s="108"/>
    </row>
    <row r="101" spans="9:45">
      <c r="I101" s="108"/>
      <c r="J101" s="108"/>
      <c r="K101" s="108"/>
      <c r="L101" s="108"/>
      <c r="M101" s="108"/>
      <c r="N101" s="108"/>
      <c r="O101" s="108"/>
      <c r="P101" s="108"/>
      <c r="Q101" s="108"/>
      <c r="R101" s="108"/>
      <c r="S101" s="108"/>
      <c r="T101" s="108"/>
      <c r="U101" s="108"/>
      <c r="V101" s="108"/>
      <c r="W101" s="108"/>
      <c r="X101" s="108"/>
      <c r="Y101" s="108"/>
      <c r="Z101" s="108"/>
      <c r="AA101" s="108"/>
      <c r="AB101" s="108"/>
      <c r="AC101" s="108"/>
      <c r="AD101" s="108"/>
      <c r="AE101" s="108"/>
      <c r="AF101" s="108"/>
      <c r="AG101" s="108"/>
      <c r="AH101" s="108"/>
      <c r="AI101" s="108"/>
      <c r="AJ101" s="108"/>
      <c r="AK101" s="108"/>
      <c r="AL101" s="108"/>
      <c r="AM101" s="108"/>
      <c r="AN101" s="108"/>
      <c r="AO101" s="108"/>
      <c r="AP101" s="108"/>
      <c r="AQ101" s="108"/>
      <c r="AR101" s="108"/>
      <c r="AS101" s="108"/>
    </row>
    <row r="102" spans="9:45">
      <c r="I102" s="108"/>
      <c r="J102" s="108"/>
      <c r="K102" s="108"/>
      <c r="L102" s="108"/>
      <c r="M102" s="108"/>
      <c r="N102" s="108"/>
      <c r="O102" s="108"/>
      <c r="P102" s="108"/>
      <c r="Q102" s="108"/>
      <c r="R102" s="108"/>
      <c r="S102" s="108"/>
      <c r="T102" s="108"/>
      <c r="U102" s="108"/>
      <c r="V102" s="108"/>
      <c r="W102" s="108"/>
      <c r="X102" s="108"/>
      <c r="Y102" s="108"/>
      <c r="Z102" s="108"/>
      <c r="AA102" s="108"/>
      <c r="AB102" s="108"/>
      <c r="AC102" s="108"/>
      <c r="AD102" s="108"/>
      <c r="AE102" s="108"/>
      <c r="AF102" s="108"/>
      <c r="AG102" s="108"/>
      <c r="AH102" s="108"/>
      <c r="AI102" s="108"/>
      <c r="AJ102" s="108"/>
      <c r="AK102" s="108"/>
      <c r="AL102" s="108"/>
      <c r="AM102" s="108"/>
      <c r="AN102" s="108"/>
      <c r="AO102" s="108"/>
      <c r="AP102" s="108"/>
      <c r="AQ102" s="108"/>
      <c r="AR102" s="108"/>
      <c r="AS102" s="108"/>
    </row>
    <row r="103" spans="9:45">
      <c r="I103" s="108"/>
      <c r="J103" s="108"/>
      <c r="K103" s="108"/>
      <c r="L103" s="108"/>
      <c r="M103" s="108"/>
      <c r="N103" s="108"/>
      <c r="O103" s="108"/>
      <c r="P103" s="108"/>
      <c r="Q103" s="108"/>
      <c r="R103" s="108"/>
      <c r="S103" s="108"/>
      <c r="T103" s="108"/>
      <c r="U103" s="108"/>
      <c r="V103" s="108"/>
      <c r="W103" s="108"/>
      <c r="X103" s="108"/>
      <c r="Y103" s="108"/>
      <c r="Z103" s="108"/>
      <c r="AA103" s="108"/>
      <c r="AB103" s="108"/>
      <c r="AC103" s="108"/>
      <c r="AD103" s="108"/>
      <c r="AE103" s="108"/>
      <c r="AF103" s="108"/>
      <c r="AG103" s="108"/>
      <c r="AH103" s="108"/>
      <c r="AI103" s="108"/>
      <c r="AJ103" s="108"/>
      <c r="AK103" s="108"/>
      <c r="AL103" s="108"/>
      <c r="AM103" s="108"/>
      <c r="AN103" s="108"/>
      <c r="AO103" s="108"/>
      <c r="AP103" s="108"/>
      <c r="AQ103" s="108"/>
      <c r="AR103" s="108"/>
      <c r="AS103" s="108"/>
    </row>
    <row r="104" spans="9:45">
      <c r="I104" s="108"/>
      <c r="J104" s="108"/>
      <c r="K104" s="108"/>
      <c r="L104" s="108"/>
      <c r="M104" s="108"/>
      <c r="N104" s="108"/>
      <c r="O104" s="108"/>
      <c r="P104" s="108"/>
      <c r="Q104" s="108"/>
      <c r="R104" s="108"/>
      <c r="S104" s="108"/>
      <c r="T104" s="108"/>
      <c r="U104" s="108"/>
      <c r="V104" s="108"/>
      <c r="W104" s="108"/>
      <c r="X104" s="108"/>
      <c r="Y104" s="108"/>
      <c r="Z104" s="108"/>
      <c r="AA104" s="108"/>
      <c r="AB104" s="108"/>
      <c r="AC104" s="108"/>
      <c r="AD104" s="108"/>
      <c r="AE104" s="108"/>
      <c r="AF104" s="108"/>
      <c r="AG104" s="108"/>
      <c r="AH104" s="108"/>
      <c r="AI104" s="108"/>
      <c r="AJ104" s="108"/>
      <c r="AK104" s="108"/>
      <c r="AL104" s="108"/>
      <c r="AM104" s="108"/>
      <c r="AN104" s="108"/>
      <c r="AO104" s="108"/>
      <c r="AP104" s="108"/>
      <c r="AQ104" s="108"/>
      <c r="AR104" s="108"/>
      <c r="AS104" s="108"/>
    </row>
    <row r="105" spans="9:45">
      <c r="I105" s="108"/>
      <c r="J105" s="108"/>
      <c r="K105" s="108"/>
      <c r="L105" s="108"/>
      <c r="M105" s="108"/>
      <c r="N105" s="108"/>
      <c r="O105" s="108"/>
      <c r="P105" s="108"/>
      <c r="Q105" s="108"/>
      <c r="R105" s="108"/>
      <c r="S105" s="108"/>
      <c r="T105" s="108"/>
      <c r="U105" s="108"/>
      <c r="V105" s="108"/>
      <c r="W105" s="108"/>
      <c r="X105" s="108"/>
      <c r="Y105" s="108"/>
      <c r="Z105" s="108"/>
      <c r="AA105" s="108"/>
      <c r="AB105" s="108"/>
      <c r="AC105" s="108"/>
      <c r="AD105" s="108"/>
      <c r="AE105" s="108"/>
      <c r="AF105" s="108"/>
      <c r="AG105" s="108"/>
      <c r="AH105" s="108"/>
      <c r="AI105" s="108"/>
      <c r="AJ105" s="108"/>
      <c r="AK105" s="108"/>
      <c r="AL105" s="108"/>
      <c r="AM105" s="108"/>
      <c r="AN105" s="108"/>
      <c r="AO105" s="108"/>
      <c r="AP105" s="108"/>
      <c r="AQ105" s="108"/>
      <c r="AR105" s="108"/>
      <c r="AS105" s="108"/>
    </row>
    <row r="106" spans="9:45">
      <c r="I106" s="108"/>
      <c r="J106" s="108"/>
      <c r="K106" s="108"/>
      <c r="L106" s="108"/>
      <c r="M106" s="108"/>
      <c r="N106" s="108"/>
      <c r="O106" s="108"/>
      <c r="P106" s="108"/>
      <c r="Q106" s="108"/>
      <c r="R106" s="108"/>
      <c r="S106" s="108"/>
      <c r="T106" s="108"/>
      <c r="U106" s="108"/>
      <c r="V106" s="108"/>
      <c r="W106" s="108"/>
      <c r="X106" s="108"/>
      <c r="Y106" s="108"/>
      <c r="Z106" s="108"/>
      <c r="AA106" s="108"/>
      <c r="AB106" s="108"/>
      <c r="AC106" s="108"/>
      <c r="AD106" s="108"/>
      <c r="AE106" s="108"/>
      <c r="AF106" s="108"/>
      <c r="AG106" s="108"/>
      <c r="AH106" s="108"/>
      <c r="AI106" s="108"/>
      <c r="AJ106" s="108"/>
      <c r="AK106" s="108"/>
      <c r="AL106" s="108"/>
      <c r="AM106" s="108"/>
      <c r="AN106" s="108"/>
      <c r="AO106" s="108"/>
      <c r="AP106" s="108"/>
      <c r="AQ106" s="108"/>
      <c r="AR106" s="108"/>
      <c r="AS106" s="108"/>
    </row>
    <row r="107" spans="9:45">
      <c r="I107" s="108"/>
      <c r="J107" s="108"/>
      <c r="K107" s="108"/>
      <c r="L107" s="108"/>
      <c r="M107" s="108"/>
      <c r="N107" s="108"/>
      <c r="O107" s="108"/>
      <c r="P107" s="108"/>
      <c r="Q107" s="108"/>
      <c r="R107" s="108"/>
      <c r="S107" s="108"/>
      <c r="T107" s="108"/>
      <c r="U107" s="108"/>
      <c r="V107" s="108"/>
      <c r="W107" s="108"/>
      <c r="X107" s="108"/>
      <c r="Y107" s="108"/>
      <c r="Z107" s="108"/>
      <c r="AA107" s="108"/>
      <c r="AB107" s="108"/>
      <c r="AC107" s="108"/>
      <c r="AD107" s="108"/>
      <c r="AE107" s="108"/>
      <c r="AF107" s="108"/>
      <c r="AG107" s="108"/>
      <c r="AH107" s="108"/>
      <c r="AI107" s="108"/>
      <c r="AJ107" s="108"/>
      <c r="AK107" s="108"/>
      <c r="AL107" s="108"/>
      <c r="AM107" s="108"/>
      <c r="AN107" s="108"/>
      <c r="AO107" s="108"/>
      <c r="AP107" s="108"/>
      <c r="AQ107" s="108"/>
      <c r="AR107" s="108"/>
      <c r="AS107" s="108"/>
    </row>
    <row r="108" spans="9:45">
      <c r="I108" s="108"/>
      <c r="J108" s="108"/>
      <c r="K108" s="108"/>
      <c r="L108" s="108"/>
      <c r="M108" s="108"/>
      <c r="N108" s="108"/>
      <c r="O108" s="108"/>
      <c r="P108" s="108"/>
      <c r="Q108" s="108"/>
      <c r="R108" s="108"/>
      <c r="S108" s="108"/>
      <c r="T108" s="108"/>
      <c r="U108" s="108"/>
      <c r="V108" s="108"/>
      <c r="W108" s="108"/>
      <c r="X108" s="108"/>
      <c r="Y108" s="108"/>
      <c r="Z108" s="108"/>
      <c r="AA108" s="108"/>
      <c r="AB108" s="108"/>
      <c r="AC108" s="108"/>
      <c r="AD108" s="108"/>
      <c r="AE108" s="108"/>
      <c r="AF108" s="108"/>
      <c r="AG108" s="108"/>
      <c r="AH108" s="108"/>
      <c r="AI108" s="108"/>
      <c r="AJ108" s="108"/>
      <c r="AK108" s="108"/>
      <c r="AL108" s="108"/>
      <c r="AM108" s="108"/>
      <c r="AN108" s="108"/>
      <c r="AO108" s="108"/>
      <c r="AP108" s="108"/>
      <c r="AQ108" s="108"/>
      <c r="AR108" s="108"/>
      <c r="AS108" s="108"/>
    </row>
    <row r="109" spans="9:45">
      <c r="I109" s="108"/>
      <c r="J109" s="108"/>
      <c r="K109" s="108"/>
      <c r="L109" s="108"/>
      <c r="M109" s="108"/>
      <c r="N109" s="108"/>
      <c r="O109" s="108"/>
      <c r="P109" s="108"/>
      <c r="Q109" s="108"/>
      <c r="R109" s="108"/>
      <c r="S109" s="108"/>
      <c r="T109" s="108"/>
      <c r="U109" s="108"/>
      <c r="V109" s="108"/>
      <c r="W109" s="108"/>
      <c r="X109" s="108"/>
      <c r="Y109" s="108"/>
      <c r="Z109" s="108"/>
      <c r="AA109" s="108"/>
      <c r="AB109" s="108"/>
      <c r="AC109" s="108"/>
      <c r="AD109" s="108"/>
      <c r="AE109" s="108"/>
      <c r="AF109" s="108"/>
      <c r="AG109" s="108"/>
      <c r="AH109" s="108"/>
      <c r="AI109" s="108"/>
      <c r="AJ109" s="108"/>
      <c r="AK109" s="108"/>
      <c r="AL109" s="108"/>
      <c r="AM109" s="108"/>
      <c r="AN109" s="108"/>
      <c r="AO109" s="108"/>
      <c r="AP109" s="108"/>
      <c r="AQ109" s="108"/>
      <c r="AR109" s="108"/>
      <c r="AS109" s="108"/>
    </row>
    <row r="110" spans="9:45">
      <c r="I110" s="108"/>
      <c r="J110" s="108"/>
      <c r="K110" s="108"/>
      <c r="L110" s="108"/>
      <c r="M110" s="108"/>
      <c r="N110" s="108"/>
      <c r="O110" s="108"/>
      <c r="P110" s="108"/>
      <c r="Q110" s="108"/>
      <c r="R110" s="108"/>
      <c r="S110" s="108"/>
      <c r="T110" s="108"/>
      <c r="U110" s="108"/>
      <c r="V110" s="108"/>
      <c r="W110" s="108"/>
      <c r="X110" s="108"/>
      <c r="Y110" s="108"/>
      <c r="Z110" s="108"/>
      <c r="AA110" s="108"/>
      <c r="AB110" s="108"/>
      <c r="AC110" s="108"/>
      <c r="AD110" s="108"/>
      <c r="AE110" s="108"/>
      <c r="AF110" s="108"/>
      <c r="AG110" s="108"/>
      <c r="AH110" s="108"/>
      <c r="AI110" s="108"/>
      <c r="AJ110" s="108"/>
      <c r="AK110" s="108"/>
      <c r="AL110" s="108"/>
      <c r="AM110" s="108"/>
      <c r="AN110" s="108"/>
      <c r="AO110" s="108"/>
      <c r="AP110" s="108"/>
      <c r="AQ110" s="108"/>
      <c r="AR110" s="108"/>
      <c r="AS110" s="108"/>
    </row>
    <row r="111" spans="9:45">
      <c r="I111" s="108"/>
      <c r="J111" s="108"/>
      <c r="K111" s="108"/>
      <c r="L111" s="108"/>
      <c r="M111" s="108"/>
      <c r="N111" s="108"/>
      <c r="O111" s="108"/>
      <c r="P111" s="108"/>
      <c r="Q111" s="108"/>
      <c r="R111" s="108"/>
      <c r="S111" s="108"/>
      <c r="T111" s="108"/>
      <c r="U111" s="108"/>
      <c r="V111" s="108"/>
      <c r="W111" s="108"/>
      <c r="X111" s="108"/>
      <c r="Y111" s="108"/>
      <c r="Z111" s="108"/>
      <c r="AA111" s="108"/>
      <c r="AB111" s="108"/>
      <c r="AC111" s="108"/>
      <c r="AD111" s="108"/>
      <c r="AE111" s="108"/>
      <c r="AF111" s="108"/>
      <c r="AG111" s="108"/>
      <c r="AH111" s="108"/>
      <c r="AI111" s="108"/>
      <c r="AJ111" s="108"/>
      <c r="AK111" s="108"/>
      <c r="AL111" s="108"/>
      <c r="AM111" s="108"/>
      <c r="AN111" s="108"/>
      <c r="AO111" s="108"/>
      <c r="AP111" s="108"/>
      <c r="AQ111" s="108"/>
      <c r="AR111" s="108"/>
      <c r="AS111" s="108"/>
    </row>
    <row r="112" spans="9:45">
      <c r="I112" s="108"/>
      <c r="J112" s="108"/>
      <c r="K112" s="108"/>
      <c r="L112" s="108"/>
      <c r="M112" s="108"/>
      <c r="N112" s="108"/>
      <c r="O112" s="108"/>
      <c r="P112" s="108"/>
      <c r="Q112" s="108"/>
      <c r="R112" s="108"/>
      <c r="S112" s="108"/>
      <c r="T112" s="108"/>
      <c r="U112" s="108"/>
      <c r="V112" s="108"/>
      <c r="W112" s="108"/>
      <c r="X112" s="108"/>
      <c r="Y112" s="108"/>
      <c r="Z112" s="108"/>
      <c r="AA112" s="108"/>
      <c r="AB112" s="108"/>
      <c r="AC112" s="108"/>
      <c r="AD112" s="108"/>
      <c r="AE112" s="108"/>
      <c r="AF112" s="108"/>
      <c r="AG112" s="108"/>
      <c r="AH112" s="108"/>
      <c r="AI112" s="108"/>
      <c r="AJ112" s="108"/>
      <c r="AK112" s="108"/>
      <c r="AL112" s="108"/>
      <c r="AM112" s="108"/>
      <c r="AN112" s="108"/>
      <c r="AO112" s="108"/>
      <c r="AP112" s="108"/>
      <c r="AQ112" s="108"/>
      <c r="AR112" s="108"/>
      <c r="AS112" s="108"/>
    </row>
    <row r="113" spans="9:45">
      <c r="I113" s="108"/>
      <c r="J113" s="108"/>
      <c r="K113" s="108"/>
      <c r="L113" s="108"/>
      <c r="M113" s="108"/>
      <c r="N113" s="108"/>
      <c r="O113" s="108"/>
      <c r="P113" s="108"/>
      <c r="Q113" s="108"/>
      <c r="R113" s="108"/>
      <c r="S113" s="108"/>
      <c r="T113" s="108"/>
      <c r="U113" s="108"/>
      <c r="V113" s="108"/>
      <c r="W113" s="108"/>
      <c r="X113" s="108"/>
      <c r="Y113" s="108"/>
      <c r="Z113" s="108"/>
      <c r="AA113" s="108"/>
      <c r="AB113" s="108"/>
      <c r="AC113" s="108"/>
      <c r="AD113" s="108"/>
      <c r="AE113" s="108"/>
      <c r="AF113" s="108"/>
      <c r="AG113" s="108"/>
      <c r="AH113" s="108"/>
      <c r="AI113" s="108"/>
      <c r="AJ113" s="108"/>
      <c r="AK113" s="108"/>
      <c r="AL113" s="108"/>
      <c r="AM113" s="108"/>
      <c r="AN113" s="108"/>
      <c r="AO113" s="108"/>
      <c r="AP113" s="108"/>
      <c r="AQ113" s="108"/>
      <c r="AR113" s="108"/>
      <c r="AS113" s="108"/>
    </row>
    <row r="114" spans="9:45">
      <c r="I114" s="108"/>
      <c r="J114" s="108"/>
      <c r="K114" s="108"/>
      <c r="L114" s="108"/>
      <c r="M114" s="108"/>
      <c r="N114" s="108"/>
      <c r="O114" s="108"/>
      <c r="P114" s="108"/>
      <c r="Q114" s="108"/>
      <c r="R114" s="108"/>
      <c r="S114" s="108"/>
      <c r="T114" s="108"/>
      <c r="U114" s="108"/>
      <c r="V114" s="108"/>
      <c r="W114" s="108"/>
      <c r="X114" s="108"/>
      <c r="Y114" s="108"/>
      <c r="Z114" s="108"/>
      <c r="AA114" s="108"/>
      <c r="AB114" s="108"/>
      <c r="AC114" s="108"/>
      <c r="AD114" s="108"/>
      <c r="AE114" s="108"/>
      <c r="AF114" s="108"/>
      <c r="AG114" s="108"/>
      <c r="AH114" s="108"/>
      <c r="AI114" s="108"/>
      <c r="AJ114" s="108"/>
      <c r="AK114" s="108"/>
      <c r="AL114" s="108"/>
      <c r="AM114" s="108"/>
      <c r="AN114" s="108"/>
    </row>
    <row r="115" spans="9:45">
      <c r="I115" s="108"/>
      <c r="J115" s="108"/>
      <c r="K115" s="108"/>
      <c r="L115" s="108"/>
      <c r="M115" s="108"/>
      <c r="N115" s="108"/>
      <c r="O115" s="108"/>
      <c r="P115" s="108"/>
      <c r="Q115" s="108"/>
      <c r="R115" s="108"/>
      <c r="S115" s="108"/>
      <c r="T115" s="108"/>
      <c r="U115" s="108"/>
      <c r="V115" s="108"/>
      <c r="W115" s="108"/>
      <c r="X115" s="108"/>
      <c r="Y115" s="108"/>
      <c r="Z115" s="108"/>
      <c r="AA115" s="108"/>
      <c r="AB115" s="108"/>
      <c r="AC115" s="108"/>
      <c r="AD115" s="108"/>
      <c r="AE115" s="108"/>
      <c r="AF115" s="108"/>
      <c r="AG115" s="108"/>
      <c r="AH115" s="108"/>
      <c r="AI115" s="108"/>
      <c r="AJ115" s="108"/>
      <c r="AK115" s="108"/>
      <c r="AL115" s="108"/>
      <c r="AM115" s="108"/>
      <c r="AN115" s="108"/>
    </row>
    <row r="116" spans="9:45">
      <c r="I116" s="108"/>
      <c r="J116" s="108"/>
      <c r="K116" s="108"/>
      <c r="L116" s="108"/>
      <c r="M116" s="108"/>
      <c r="N116" s="108"/>
      <c r="O116" s="108"/>
      <c r="P116" s="108"/>
      <c r="Q116" s="108"/>
      <c r="R116" s="108"/>
      <c r="S116" s="108"/>
      <c r="T116" s="108"/>
      <c r="U116" s="108"/>
      <c r="V116" s="108"/>
      <c r="W116" s="108"/>
      <c r="X116" s="108"/>
      <c r="Y116" s="108"/>
      <c r="Z116" s="108"/>
      <c r="AA116" s="108"/>
      <c r="AB116" s="108"/>
      <c r="AC116" s="108"/>
      <c r="AD116" s="108"/>
      <c r="AE116" s="108"/>
      <c r="AF116" s="108"/>
      <c r="AG116" s="108"/>
      <c r="AH116" s="108"/>
      <c r="AI116" s="108"/>
      <c r="AJ116" s="108"/>
      <c r="AK116" s="108"/>
      <c r="AL116" s="108"/>
      <c r="AM116" s="108"/>
      <c r="AN116" s="108"/>
    </row>
  </sheetData>
  <customSheetViews>
    <customSheetView guid="{43E2E2A6-5BD9-A241-9890-55F460F62518}" topLeftCell="A59">
      <selection activeCell="C76" sqref="C76"/>
      <pageSetup paperSize="9" orientation="portrait" horizontalDpi="4294967292" verticalDpi="4294967292"/>
    </customSheetView>
  </customSheetViews>
  <mergeCells count="2">
    <mergeCell ref="B7:D7"/>
    <mergeCell ref="F7:G7"/>
  </mergeCells>
  <pageMargins left="0.75" right="0.75" top="1" bottom="1" header="0.5" footer="0.5"/>
  <legacyDrawing r:id="rId1"/>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FDACE739233BB499185E9201691D117" ma:contentTypeVersion="45" ma:contentTypeDescription="Create a new document." ma:contentTypeScope="" ma:versionID="20182d0dbdd215c1e09bd485ed6324dc">
  <xsd:schema xmlns:xsd="http://www.w3.org/2001/XMLSchema" xmlns:xs="http://www.w3.org/2001/XMLSchema" xmlns:p="http://schemas.microsoft.com/office/2006/metadata/properties" targetNamespace="http://schemas.microsoft.com/office/2006/metadata/properties" ma:root="true" ma:fieldsID="074b5a4020cc0417531245af4bd9469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9A0FEB8-CAC8-4EBF-8F5A-2C7FDE070267}"/>
</file>

<file path=customXml/itemProps2.xml><?xml version="1.0" encoding="utf-8"?>
<ds:datastoreItem xmlns:ds="http://schemas.openxmlformats.org/officeDocument/2006/customXml" ds:itemID="{3310F7AC-F074-4EEE-AA2E-148D10E1EF4F}"/>
</file>

<file path=customXml/itemProps3.xml><?xml version="1.0" encoding="utf-8"?>
<ds:datastoreItem xmlns:ds="http://schemas.openxmlformats.org/officeDocument/2006/customXml" ds:itemID="{6398AEAA-B1BA-42D1-A69F-4C35BE3CA60C}"/>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Introduction</vt:lpstr>
      <vt:lpstr>1. About</vt:lpstr>
      <vt:lpstr>2. Contextual</vt:lpstr>
      <vt:lpstr>3. Revenues</vt:lpstr>
    </vt:vector>
  </TitlesOfParts>
  <Company>EITI</Company>
  <LinksUpToDate>false</LinksUpToDate>
  <SharedDoc>true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Anders Tunold Kråkenes</dc:creator>
  <cp:lastModifiedBy>Alex</cp:lastModifiedBy>
  <cp:lastPrinted>2014-09-23T08:46:05Z</cp:lastPrinted>
  <dcterms:created xsi:type="dcterms:W3CDTF">2014-08-29T11:25:27Z</dcterms:created>
  <dcterms:modified xsi:type="dcterms:W3CDTF">2015-02-27T13:23:13Z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0x0101004FDACE739233BB499185E9201691D117</vt:lpwstr>
  </property>
</Properties>
</file>