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32"/>
  <workbookPr/>
  <mc:AlternateContent xmlns:mc="http://schemas.openxmlformats.org/markup-compatibility/2006">
    <mc:Choice Requires="x15">
      <x15ac:absPath xmlns:x15ac="http://schemas.microsoft.com/office/spreadsheetml/2010/11/ac" url="C:\Users\Olga Lucia\Desktop\"/>
    </mc:Choice>
  </mc:AlternateContent>
  <xr:revisionPtr revIDLastSave="0" documentId="13_ncr:1_{1721A25F-9029-4022-AA4E-ACC7A4EE5CEF}" xr6:coauthVersionLast="47" xr6:coauthVersionMax="47" xr10:uidLastSave="{00000000-0000-0000-0000-000000000000}"/>
  <bookViews>
    <workbookView xWindow="-120" yWindow="-120" windowWidth="20730" windowHeight="11160" activeTab="1" xr2:uid="{00000000-000D-0000-FFFF-FFFF00000000}"/>
  </bookViews>
  <sheets>
    <sheet name="RBS" sheetId="1" r:id="rId1"/>
    <sheet name="AMEF" sheetId="2" r:id="rId2"/>
    <sheet name="CalidadDatos" sheetId="3" r:id="rId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5" i="2" l="1"/>
  <c r="J6" i="2"/>
  <c r="J7" i="2"/>
  <c r="J8" i="2"/>
  <c r="J9" i="2"/>
  <c r="J10" i="2"/>
  <c r="J11" i="2"/>
  <c r="J12" i="2"/>
  <c r="J13" i="2"/>
  <c r="J14" i="2"/>
  <c r="J4" i="2"/>
  <c r="J3"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tc={886FFA1E-8E47-4B1A-A605-AAA4A0FC8FE4}</author>
  </authors>
  <commentList>
    <comment ref="B2" authorId="0" shapeId="0" xr:uid="{886FFA1E-8E47-4B1A-A605-AAA4A0FC8FE4}">
      <text>
        <r>
          <rPr>
            <sz val="11"/>
            <color theme="1"/>
            <rFont val="Aptos Narrow"/>
            <family val="2"/>
            <scheme val="minor"/>
          </rPr>
          <t>[Threaded comment]
Your version of Excel allows you to read this threaded comment; however, any edits to it will get removed if the file is opened in a newer version of Excel. Learn more: https://go.microsoft.com/fwlink/?linkid=870924
Comment:
    faltan otras del RBS</t>
        </r>
      </text>
    </comment>
  </commentList>
</comments>
</file>

<file path=xl/sharedStrings.xml><?xml version="1.0" encoding="utf-8"?>
<sst xmlns="http://schemas.openxmlformats.org/spreadsheetml/2006/main" count="216" uniqueCount="210">
  <si>
    <t>RBS para el Proyecto de Detección de Anomalías en el Consumo de Gas</t>
  </si>
  <si>
    <t>Nivel 1</t>
  </si>
  <si>
    <t>Nivel 2</t>
  </si>
  <si>
    <t>Nivel 3</t>
  </si>
  <si>
    <t>Costos</t>
  </si>
  <si>
    <t>Costos de los errores</t>
  </si>
  <si>
    <t>Falla en los costos estimados a la hora de implementar el proyecto</t>
  </si>
  <si>
    <t>Costos en desarrollo</t>
  </si>
  <si>
    <t xml:space="preserve"> Aumento de los costos durante la implementación o desarrollo del proyecto</t>
  </si>
  <si>
    <t>Costos de Personal</t>
  </si>
  <si>
    <t>Aumento de costos debido a la necesidad de contratación de expertos adicionales para la implementación y mantenimiento</t>
  </si>
  <si>
    <t>Costos de Capacitación</t>
  </si>
  <si>
    <t>Costos asociados con la capacitación continua para actualizar al equipo en técnicas de IA y detección de anomalías</t>
  </si>
  <si>
    <t>Costos de mantenimiento</t>
  </si>
  <si>
    <t>Costos continuos en la optimización de modelos de detección</t>
  </si>
  <si>
    <t>Tiempo</t>
  </si>
  <si>
    <t>Atrasos</t>
  </si>
  <si>
    <t>Retrasos  en la disponibilidad de datos  de las anomalias en el consumo de gas</t>
  </si>
  <si>
    <t>Solicitudes de cambios por parte de Contugas</t>
  </si>
  <si>
    <t>Disponibilidad de proveedores</t>
  </si>
  <si>
    <t>Retrasos en la entrega de herramientas o servicios clave por parte de proveedores externos</t>
  </si>
  <si>
    <t>Recursos de soporte técnico</t>
  </si>
  <si>
    <t>Tiempo adicional necesario para solucionar problemas técnicos imprevistos durante la fase de pruebas e implementación</t>
  </si>
  <si>
    <t>Cambios</t>
  </si>
  <si>
    <t>Atrasos por errores en la implementación del sistema análitico de anomalias en el consumo de gas por ejemplo en temas del software y su  código.</t>
  </si>
  <si>
    <t>Personal</t>
  </si>
  <si>
    <t>Rotación</t>
  </si>
  <si>
    <t>Rotación de personal sensible en la implemnetación del proyecto  y sin capitalizar o transferir el conocimiento.</t>
  </si>
  <si>
    <t>Conocimiento</t>
  </si>
  <si>
    <t>Falta de conocimientos  especializados en el desarrollo del poryecto y los productos esperados</t>
  </si>
  <si>
    <t>Disponibilidad</t>
  </si>
  <si>
    <t xml:space="preserve"> Ausencia de personal en períodos críticos y variaciones en la disponibilidad del equipo</t>
  </si>
  <si>
    <t>Productos o Entregables</t>
  </si>
  <si>
    <t>Errores no detectados</t>
  </si>
  <si>
    <t xml:space="preserve">Cambios no documentados </t>
  </si>
  <si>
    <t>Costos por errores no identificados</t>
  </si>
  <si>
    <t>Errores en modelos analíticos</t>
  </si>
  <si>
    <t>Predicciones incorrectas o insuficientemente precisas generadas por el modelo</t>
  </si>
  <si>
    <t>Visualizaciones deficientes</t>
  </si>
  <si>
    <t>Representaciones gráficas confusas o poco útiles para Contugas</t>
  </si>
  <si>
    <t>Entregables no pertinentes al proyecto</t>
  </si>
  <si>
    <t>Productos entregados que no resuelven la necesidad real  o problema de Contugas</t>
  </si>
  <si>
    <t>Calidad</t>
  </si>
  <si>
    <t>Cambios en la calidad</t>
  </si>
  <si>
    <t>Requisitos de calidad carentes de definición</t>
  </si>
  <si>
    <t>Bajo desempeño</t>
  </si>
  <si>
    <t>Entregables insuficientes para dar respuesta al problema en su totalidad</t>
  </si>
  <si>
    <t>Mantenimiento de la calidad</t>
  </si>
  <si>
    <t>Riesgo de pérdida de calidad en el tiempo si no se establecen políticas de revisión y actualización continua del sistema.</t>
  </si>
  <si>
    <t>Auditorías</t>
  </si>
  <si>
    <t>Falta de auditorías periódicas que verifiquen la adherencia a los estándares de calidad en todos los aspectos del proyecto.</t>
  </si>
  <si>
    <t>Errores comunes</t>
  </si>
  <si>
    <t>No se apega a las normativas mínimas de calidad</t>
  </si>
  <si>
    <t xml:space="preserve">Contrato </t>
  </si>
  <si>
    <t xml:space="preserve">Presupuesto no definido </t>
  </si>
  <si>
    <t>Carece de limites claros de gastos</t>
  </si>
  <si>
    <t xml:space="preserve">Riesgo exceso del presupuesto </t>
  </si>
  <si>
    <t>Definición de entregables</t>
  </si>
  <si>
    <t>Incumplir con los requierimientos en su totalidad</t>
  </si>
  <si>
    <t>Limitacion de alcance</t>
  </si>
  <si>
    <t>Interpretación no clara de los requerimientos(riesgo)</t>
  </si>
  <si>
    <t>Carece de criterios para cambios en el proyecto</t>
  </si>
  <si>
    <t>Datos</t>
  </si>
  <si>
    <t>Disponibilidad de los datos</t>
  </si>
  <si>
    <t>No disponibilidad de los datos en el momento requerido por ejemplo en el tiempo real</t>
  </si>
  <si>
    <t>Inexistencia de los datos</t>
  </si>
  <si>
    <t>Captura de los datos</t>
  </si>
  <si>
    <t>No se capturan campos o datos fundamentales para el desarrollo y análisis</t>
  </si>
  <si>
    <t>Integridad de los Datos</t>
  </si>
  <si>
    <t>Riesgo de que los datos capturados no sean confiables o estén corruptos, afectando el rendimiento del modelo.</t>
  </si>
  <si>
    <t>Accesibilidad</t>
  </si>
  <si>
    <t>Restricciones de acceso que dificultan la disponibilidad de datos para el equipo analítico.</t>
  </si>
  <si>
    <t>Calidad de los Datos Históricos</t>
  </si>
  <si>
    <t>nconsistencias en los datos históricos que afecten la precisión del modelo de detección de anomalías.</t>
  </si>
  <si>
    <t xml:space="preserve">Completitud </t>
  </si>
  <si>
    <t>Hay  datos nulos o incompletos que afectan el rendimiento</t>
  </si>
  <si>
    <t>Tecnología</t>
  </si>
  <si>
    <t>Seguridad de datos</t>
  </si>
  <si>
    <t>Riesgos de acceso no autorizado a datos de consumo de gas</t>
  </si>
  <si>
    <t>Escalabilidad de la solución</t>
  </si>
  <si>
    <t>Dificultades en adaptar el sistema a escalas mayores</t>
  </si>
  <si>
    <t>Integración con sistemas previos</t>
  </si>
  <si>
    <t>Problemas de compatibilidad con sistemas ya existentes de Contugas</t>
  </si>
  <si>
    <t>Factor de Riesgo</t>
  </si>
  <si>
    <t>Modo Potencial de Falla</t>
  </si>
  <si>
    <t>Potenciales Efectos de la Falla</t>
  </si>
  <si>
    <t>Sev. 1-10</t>
  </si>
  <si>
    <t>Causa Potencial</t>
  </si>
  <si>
    <t>Oc. 1-10</t>
  </si>
  <si>
    <t>Controles Proceso</t>
  </si>
  <si>
    <t>Det. 1-10</t>
  </si>
  <si>
    <t>Índice de Prioridad del Riesgo (RPN)= Sev*Oc*Det</t>
  </si>
  <si>
    <t>Acciones Recomendadas</t>
  </si>
  <si>
    <t>Responsables</t>
  </si>
  <si>
    <t>Estimación de Costos Errónea</t>
  </si>
  <si>
    <t>Incapacidad de afrontar los costos necesarios para el avance del proyecto</t>
  </si>
  <si>
    <t>Falta de establecer un presupuesto riguroso y correcto en la etapa de planificación del proyecto</t>
  </si>
  <si>
    <t>Crear un colchón o extra en el preuspuesto que logre cubrir y dejar holgura en los costos del proyecto, al menos de un 25% extra</t>
  </si>
  <si>
    <t>Equipo de expertos en finazas en la etapa de planificación y luego este equipo haga monitoreo  frecuente en la implementación</t>
  </si>
  <si>
    <t>Equipo de Financiero Contugas</t>
  </si>
  <si>
    <t>Retraso en la recopilación de datos</t>
  </si>
  <si>
    <t>Los datos históricos no están disponibles a tiempo</t>
  </si>
  <si>
    <t>Retraso en el desarrollo del modelo</t>
  </si>
  <si>
    <t>Falta de organización, y centralización  de los datos para su acceso</t>
  </si>
  <si>
    <t>Establecer políticas de acceso a datos</t>
  </si>
  <si>
    <t>Asegurar reuniones semanales para revisión de datos</t>
  </si>
  <si>
    <t>Gerencia de TI Contigas y Científico e Ingeniero de datos del quipo consultor</t>
  </si>
  <si>
    <t>Cambios en los requisitos del cliente</t>
  </si>
  <si>
    <t>El cliente solicita ajustes en especificaciones</t>
  </si>
  <si>
    <t>Incremento en los costos y tiempo de desarrollo</t>
  </si>
  <si>
    <t>Requisitos no estaban claramente definidos</t>
  </si>
  <si>
    <t>Documentación de cambios solicitados</t>
  </si>
  <si>
    <t>Reuniones de aclaración y definición de requisitos</t>
  </si>
  <si>
    <t>Director de proyecto del equipo consultor  y Gerencia Contugas</t>
  </si>
  <si>
    <t>Falta de experiencia en IA</t>
  </si>
  <si>
    <t>Personal carece de conocimientos en IA</t>
  </si>
  <si>
    <t>Baja precisión del modelo</t>
  </si>
  <si>
    <t>Falta de capacitación específica en IA</t>
  </si>
  <si>
    <t>Formación básica en IA y algoritmos supervisados</t>
  </si>
  <si>
    <t>Capacitación continua en técnicas de IA avanzadas</t>
  </si>
  <si>
    <t xml:space="preserve">Departamento de Recursos Humanos Gerencia de proyecto </t>
  </si>
  <si>
    <t>Falta de pruebas de calidad en el sistema</t>
  </si>
  <si>
    <t>Pruebas insuficientes del modelo</t>
  </si>
  <si>
    <t>Riesgo de detectar anomalías falsas o no detectar reales</t>
  </si>
  <si>
    <t>Procesos de prueba no definidos</t>
  </si>
  <si>
    <t>Implementación de pruebas periódicas</t>
  </si>
  <si>
    <t>Crear plan de pruebas de calidad estructurado</t>
  </si>
  <si>
    <t xml:space="preserve"> Gerencia de Tecnología Contugas y Gerencia de proyecto </t>
  </si>
  <si>
    <t>Disponibilidad de datos en tiempo real</t>
  </si>
  <si>
    <t>Datos no disponibles en el momento preciso</t>
  </si>
  <si>
    <t>Falta de datos en tiempo real para análisis de anomalías</t>
  </si>
  <si>
    <t>Falta de conectividad y de infraestructura Internet de las Cosas</t>
  </si>
  <si>
    <t>Configuración de alertas de disponibilidad</t>
  </si>
  <si>
    <t>Mejorar infraestructura IoT y conectividad</t>
  </si>
  <si>
    <t>Gerencia de TI; Gerencia de Proyecto</t>
  </si>
  <si>
    <t>Errores no detectados en el modelo</t>
  </si>
  <si>
    <t>Falsos positivos y negativos</t>
  </si>
  <si>
    <t>Incremento de costos y toma de decisiones errónea</t>
  </si>
  <si>
    <t>Algoritmo de baja precisión</t>
  </si>
  <si>
    <t>Monitoreo continuo de precisión del modelo</t>
  </si>
  <si>
    <t>Ajuste y recalibración periódica del modelo</t>
  </si>
  <si>
    <t>Equipo Científico de Datos; Gerencia TI</t>
  </si>
  <si>
    <t>Rotación de personal</t>
  </si>
  <si>
    <t>Salida de personal clave</t>
  </si>
  <si>
    <t>Pérdida de conocimientos específicos</t>
  </si>
  <si>
    <t>Falta de plan de retención y documentación</t>
  </si>
  <si>
    <t>Programas de retención y documentación</t>
  </si>
  <si>
    <t>Establecer plan de retención y transferencia de rol</t>
  </si>
  <si>
    <t>Recursos Humanos; Gerencia de Proyecto</t>
  </si>
  <si>
    <t>Dependencia de Proveedores de Tecnología</t>
  </si>
  <si>
    <t>Retraso o incompatibilidad en la entrega de herramientas tecnológicas</t>
  </si>
  <si>
    <t>Retraso en la implementación del proyecto y aumento de costos</t>
  </si>
  <si>
    <t>Falta de coordinación y contratos claros con proveedores</t>
  </si>
  <si>
    <t>Establecer acuerdos con plazos y penalizaciones en los contratos</t>
  </si>
  <si>
    <t>Revisión de contratos y seguimiento continuo con los proveedores</t>
  </si>
  <si>
    <t>Gerencia de Compras y Gerencia de Proyecto</t>
  </si>
  <si>
    <t>Limitaciones de Infraestructura de TI</t>
  </si>
  <si>
    <t>Falta de recursos para manejar grandes volúmenes de datos</t>
  </si>
  <si>
    <t>Pérdida de datos o falta de precisión en el análisis</t>
  </si>
  <si>
    <t>Infraestructura de TI insuficiente o mal dimensionada</t>
  </si>
  <si>
    <t>Plan de escalabilidad de infraestructura</t>
  </si>
  <si>
    <t>Optimización y monitoreo de la infraestructura</t>
  </si>
  <si>
    <t>Equipo de TI y Gerencia de TI</t>
  </si>
  <si>
    <t>Cambio de Regulaciones</t>
  </si>
  <si>
    <t>Implementación del sistema no cumple con nuevas regulaciones</t>
  </si>
  <si>
    <t>Multas y retraso en la implementación</t>
  </si>
  <si>
    <t>Cambios en las normativas de seguridad y protección de datos</t>
  </si>
  <si>
    <t>Actualización constante sobre cambios regulatorios</t>
  </si>
  <si>
    <t>Monitoreo de normativas y adaptaciones al proyecto</t>
  </si>
  <si>
    <t>Gerencia Legal y Compliance</t>
  </si>
  <si>
    <t>Problemas de Calidad en el Dataset</t>
  </si>
  <si>
    <t>Datos corruptos o inconsistentes en el modelo</t>
  </si>
  <si>
    <t>Modelo de IA impreciso, incrementando falsos positivos y negativos</t>
  </si>
  <si>
    <t>Errores en la recolección de datos o cambios en las fuentes de datos</t>
  </si>
  <si>
    <t>Implementación de controles de calidad en los datos</t>
  </si>
  <si>
    <t>Validación regular de datos y limpieza de dataset</t>
  </si>
  <si>
    <t>Ingeniero de Datos y Científico de Datos</t>
  </si>
  <si>
    <t>Toma de decisiones erróneas basadas en datos imprecisos</t>
  </si>
  <si>
    <t>Algoritmo mal ajustado o mala calidad de los datos</t>
  </si>
  <si>
    <t>Monitoreo continuo del modelo y validaciones</t>
  </si>
  <si>
    <t>Realizar validaciones cruzadas y recalibraciones periódicas</t>
  </si>
  <si>
    <t>Científicos de Datos; Gerencia de Proyecto</t>
  </si>
  <si>
    <t>Dificultad en la interpretación de resultados</t>
  </si>
  <si>
    <t>Mal diseño de las visualizaciones o falta de alineación con las necesidades del cliente</t>
  </si>
  <si>
    <t>Pruebas de usabilidad con el cliente</t>
  </si>
  <si>
    <t>Rediseño basado en retroalimentación del cliente</t>
  </si>
  <si>
    <t>Equipo de Visualización de</t>
  </si>
  <si>
    <t>Fuente de datos</t>
  </si>
  <si>
    <t>Variables</t>
  </si>
  <si>
    <t>Fecha</t>
  </si>
  <si>
    <t xml:space="preserve">Presión </t>
  </si>
  <si>
    <t>Temperatura</t>
  </si>
  <si>
    <t>Volumen</t>
  </si>
  <si>
    <t>Nivel de granularidad</t>
  </si>
  <si>
    <t>En la variable fecha la granuralidad esta en horas, 
es decir registro de cada hora por cliente, 
desde el  14  de enero de 2019 al  31 de diciembre 2023</t>
  </si>
  <si>
    <t xml:space="preserve">El nivel de granularidad de estas variables es 
un registro por hora para cada cliente </t>
  </si>
  <si>
    <t>Fidelidad y exactitud</t>
  </si>
  <si>
    <t>Cumpliendo con el principio 
de fidelidad y exactitud, esta variable 
representa un momento en el tiempo para el cual el cliente ha tenido consumo de gas.</t>
  </si>
  <si>
    <t xml:space="preserve">Este conjunto de datos es preciso, se debe tener en cuenta que existen valores "atipicos" 
para 12 clientes, 
con juicio de experto o tal vez analisis del sector determinar si es "normal" o causa </t>
  </si>
  <si>
    <t>"Este conjunto de datos es preciso, se debe tener en cuenta que existen valores ""atipicos"" 
para 12 clientes, 
Asi mismo se denota que la temperatura minima es -5.25( es posible que en algun momento se este guardando esta informaciòn del estado liquido del gas"validar con juicio de experto"</t>
  </si>
  <si>
    <t>Nivel de integridad</t>
  </si>
  <si>
    <t xml:space="preserve"> la variabilidad en las anomalías sugiere que puede haber problemas de integridad cuando se analizan los datos de diferentes clientes de manera conjunta. 
Debemos: Realizar un análisis de integridad cruzada entre los clientes para detectar posibles inconsistencias en los datos históricos. </t>
  </si>
  <si>
    <t>Tiempo de 
accesibilidad</t>
  </si>
  <si>
    <t>El tiempo de accesibilidad es referente a la disponibilidad en tiempo de los datos y 
la facilidad de acceso a ellos. Las 847960 observaciones de 20 clientes,
 nos permiten realizan una limpieza de datos. Aunque otra informaciòn adicional como  niveles de tanques y bombeo, puede aportar mayor valor</t>
  </si>
  <si>
    <t xml:space="preserve">Entendimiento 
de localizacion </t>
  </si>
  <si>
    <t>Se sabe que esta en Perú la distribuciòn,
 sin embargo seria recomendable revisar variables de localizaciòn, las cuales pueden darnos pista de altitud y por tanto algunas variaciones de Temperatura, presiòn y Volumen.</t>
  </si>
  <si>
    <t>Edad</t>
  </si>
  <si>
    <t xml:space="preserve">Son 4 años, desde el  14  de enero de 2019 al  31 de diciembre 2023, en intervalos de 1 hora. </t>
  </si>
  <si>
    <t>Entendimiento</t>
  </si>
  <si>
    <t>Aunque los datos no tienen un diccionario, es bueno aclarar con juicio 
de experto algunos de los valores "atipicos" encontrados en el dataset, 
para asì lograr un mayor entendimiento de los mismos.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</si>
</sst>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1"/>
      <color theme="1"/>
      <name val="Aptos Narrow"/>
      <family val="2"/>
      <scheme val="minor"/>
    </font>
    <font>
      <b/>
      <sz val="11"/>
      <color theme="1"/>
      <name val="Aptos Narrow"/>
      <family val="2"/>
      <scheme val="minor"/>
    </font>
    <font>
      <b/>
      <sz val="11"/>
      <color theme="0"/>
      <name val="Aptos Narrow"/>
      <family val="2"/>
      <scheme val="minor"/>
    </font>
  </fonts>
  <fills count="3">
    <fill>
      <patternFill patternType="none"/>
    </fill>
    <fill>
      <patternFill patternType="gray125"/>
    </fill>
    <fill>
      <patternFill patternType="solid">
        <fgColor rgb="FF0070C0"/>
        <bgColor indexed="64"/>
      </patternFill>
    </fill>
  </fills>
  <borders count="21">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style="thin">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medium">
        <color rgb="FF000000"/>
      </left>
      <right style="thin">
        <color rgb="FF000000"/>
      </right>
      <top style="medium">
        <color rgb="FF000000"/>
      </top>
      <bottom/>
      <diagonal/>
    </border>
    <border>
      <left style="thin">
        <color rgb="FF000000"/>
      </left>
      <right style="thin">
        <color rgb="FF000000"/>
      </right>
      <top style="medium">
        <color rgb="FF000000"/>
      </top>
      <bottom/>
      <diagonal/>
    </border>
    <border>
      <left style="thin">
        <color rgb="FF000000"/>
      </left>
      <right style="medium">
        <color rgb="FF000000"/>
      </right>
      <top style="medium">
        <color rgb="FF000000"/>
      </top>
      <bottom/>
      <diagonal/>
    </border>
    <border>
      <left style="thin">
        <color rgb="FF000000"/>
      </left>
      <right/>
      <top style="thin">
        <color rgb="FF000000"/>
      </top>
      <bottom style="thin">
        <color rgb="FF000000"/>
      </bottom>
      <diagonal/>
    </border>
    <border>
      <left style="thin">
        <color rgb="FF000000"/>
      </left>
      <right style="thin">
        <color rgb="FF000000"/>
      </right>
      <top/>
      <bottom style="thin">
        <color rgb="FF000000"/>
      </bottom>
      <diagonal/>
    </border>
    <border>
      <left/>
      <right/>
      <top style="thin">
        <color rgb="FF000000"/>
      </top>
      <bottom style="thin">
        <color rgb="FF000000"/>
      </bottom>
      <diagonal/>
    </border>
    <border>
      <left/>
      <right style="medium">
        <color rgb="FF000000"/>
      </right>
      <top style="thin">
        <color rgb="FF000000"/>
      </top>
      <bottom style="thin">
        <color rgb="FF000000"/>
      </bottom>
      <diagonal/>
    </border>
    <border>
      <left style="thin">
        <color rgb="FF000000"/>
      </left>
      <right style="medium">
        <color rgb="FF000000"/>
      </right>
      <top/>
      <bottom style="thin">
        <color rgb="FF000000"/>
      </bottom>
      <diagonal/>
    </border>
    <border>
      <left/>
      <right/>
      <top/>
      <bottom style="medium">
        <color rgb="FF000000"/>
      </bottom>
      <diagonal/>
    </border>
    <border>
      <left/>
      <right style="medium">
        <color rgb="FF000000"/>
      </right>
      <top/>
      <bottom style="medium">
        <color rgb="FF000000"/>
      </bottom>
      <diagonal/>
    </border>
  </borders>
  <cellStyleXfs count="1">
    <xf numFmtId="0" fontId="0" fillId="0" borderId="0"/>
  </cellStyleXfs>
  <cellXfs count="56">
    <xf numFmtId="0" fontId="0" fillId="0" borderId="0" xfId="0"/>
    <xf numFmtId="0" fontId="0" fillId="0" borderId="0" xfId="0" applyAlignment="1">
      <alignment wrapText="1"/>
    </xf>
    <xf numFmtId="0" fontId="0" fillId="0" borderId="1" xfId="0" applyBorder="1" applyAlignment="1">
      <alignment horizontal="center" vertical="center" wrapText="1"/>
    </xf>
    <xf numFmtId="0" fontId="1" fillId="0" borderId="0" xfId="0" applyFont="1"/>
    <xf numFmtId="0" fontId="0" fillId="0" borderId="0" xfId="0" quotePrefix="1"/>
    <xf numFmtId="0" fontId="0" fillId="0" borderId="7" xfId="0" applyBorder="1" applyAlignment="1">
      <alignment horizontal="left" vertical="center" wrapText="1"/>
    </xf>
    <xf numFmtId="0" fontId="0" fillId="0" borderId="1" xfId="0" applyBorder="1" applyAlignment="1">
      <alignment horizontal="left" vertical="center" wrapText="1"/>
    </xf>
    <xf numFmtId="0" fontId="0" fillId="0" borderId="5" xfId="0" applyBorder="1" applyAlignment="1">
      <alignment horizontal="left" vertical="center" wrapText="1"/>
    </xf>
    <xf numFmtId="0" fontId="0" fillId="0" borderId="6" xfId="0" applyBorder="1" applyAlignment="1">
      <alignment horizontal="left" vertical="center" wrapText="1"/>
    </xf>
    <xf numFmtId="0" fontId="0" fillId="0" borderId="0" xfId="0" applyAlignment="1">
      <alignment vertical="center"/>
    </xf>
    <xf numFmtId="0" fontId="0" fillId="0" borderId="0" xfId="0" applyAlignment="1">
      <alignment horizontal="left" vertical="center"/>
    </xf>
    <xf numFmtId="0" fontId="1" fillId="0" borderId="1" xfId="0" applyFont="1" applyBorder="1" applyAlignment="1">
      <alignment horizontal="center" vertical="center" wrapText="1"/>
    </xf>
    <xf numFmtId="0" fontId="1" fillId="0" borderId="0" xfId="0" applyFont="1" applyAlignment="1">
      <alignment vertical="center"/>
    </xf>
    <xf numFmtId="0" fontId="0" fillId="0" borderId="2" xfId="0" applyBorder="1" applyAlignment="1">
      <alignment horizontal="left" vertical="center" wrapText="1"/>
    </xf>
    <xf numFmtId="0" fontId="0" fillId="0" borderId="1" xfId="0" applyBorder="1" applyAlignment="1">
      <alignment vertical="center" wrapText="1"/>
    </xf>
    <xf numFmtId="0" fontId="0" fillId="0" borderId="1" xfId="0" quotePrefix="1" applyBorder="1" applyAlignment="1">
      <alignment horizontal="left" vertical="center" wrapText="1"/>
    </xf>
    <xf numFmtId="0" fontId="0" fillId="0" borderId="1" xfId="0" quotePrefix="1" applyBorder="1" applyAlignment="1">
      <alignment vertical="center" wrapText="1"/>
    </xf>
    <xf numFmtId="0" fontId="0" fillId="0" borderId="9" xfId="0" applyBorder="1" applyAlignment="1">
      <alignment horizontal="left" vertical="center" wrapText="1"/>
    </xf>
    <xf numFmtId="0" fontId="0" fillId="0" borderId="10" xfId="0" applyBorder="1" applyAlignment="1">
      <alignment horizontal="left" vertical="center" wrapText="1"/>
    </xf>
    <xf numFmtId="0" fontId="0" fillId="0" borderId="6" xfId="0" applyBorder="1" applyAlignment="1">
      <alignment horizontal="center" vertical="center" wrapText="1"/>
    </xf>
    <xf numFmtId="0" fontId="0" fillId="0" borderId="8" xfId="0" applyBorder="1" applyAlignment="1">
      <alignment horizontal="left" vertical="center" wrapText="1"/>
    </xf>
    <xf numFmtId="0" fontId="0" fillId="0" borderId="3" xfId="0" applyBorder="1" applyAlignment="1">
      <alignment horizontal="left" vertical="center" wrapText="1"/>
    </xf>
    <xf numFmtId="0" fontId="0" fillId="0" borderId="3" xfId="0" applyBorder="1" applyAlignment="1">
      <alignment horizontal="center" vertical="center" wrapText="1"/>
    </xf>
    <xf numFmtId="0" fontId="0" fillId="0" borderId="4" xfId="0" applyBorder="1" applyAlignment="1">
      <alignment horizontal="left" vertical="center" wrapText="1"/>
    </xf>
    <xf numFmtId="0" fontId="0" fillId="0" borderId="1" xfId="0" applyBorder="1" applyAlignment="1">
      <alignment wrapText="1"/>
    </xf>
    <xf numFmtId="0" fontId="0" fillId="0" borderId="2" xfId="0" applyBorder="1" applyAlignment="1">
      <alignment vertical="center" wrapText="1"/>
    </xf>
    <xf numFmtId="0" fontId="0" fillId="0" borderId="15" xfId="0" applyBorder="1" applyAlignment="1">
      <alignment horizontal="left" vertical="center" wrapText="1"/>
    </xf>
    <xf numFmtId="0" fontId="0" fillId="0" borderId="15" xfId="0" applyBorder="1" applyAlignment="1">
      <alignment vertical="center" wrapText="1"/>
    </xf>
    <xf numFmtId="0" fontId="0" fillId="0" borderId="5" xfId="0" applyBorder="1" applyAlignment="1">
      <alignment wrapText="1"/>
    </xf>
    <xf numFmtId="0" fontId="0" fillId="0" borderId="1" xfId="0" applyBorder="1"/>
    <xf numFmtId="0" fontId="0" fillId="0" borderId="5" xfId="0" applyBorder="1"/>
    <xf numFmtId="0" fontId="1" fillId="0" borderId="9" xfId="0" applyFont="1" applyBorder="1"/>
    <xf numFmtId="0" fontId="1" fillId="0" borderId="9" xfId="0" applyFont="1" applyBorder="1" applyAlignment="1">
      <alignment wrapText="1"/>
    </xf>
    <xf numFmtId="0" fontId="1" fillId="0" borderId="10" xfId="0" applyFont="1" applyBorder="1"/>
    <xf numFmtId="0" fontId="2" fillId="2" borderId="11" xfId="0" applyFont="1" applyFill="1" applyBorder="1" applyAlignment="1">
      <alignment horizontal="center" vertical="center" wrapText="1"/>
    </xf>
    <xf numFmtId="0" fontId="2" fillId="2" borderId="12" xfId="0" applyFont="1" applyFill="1" applyBorder="1" applyAlignment="1">
      <alignment horizontal="center" vertical="center" wrapText="1"/>
    </xf>
    <xf numFmtId="0" fontId="2" fillId="2" borderId="13" xfId="0" applyFont="1" applyFill="1" applyBorder="1" applyAlignment="1">
      <alignment horizontal="center" vertical="center" wrapText="1"/>
    </xf>
    <xf numFmtId="0" fontId="2" fillId="2" borderId="8" xfId="0" applyFont="1" applyFill="1" applyBorder="1"/>
    <xf numFmtId="0" fontId="2" fillId="2" borderId="15" xfId="0" applyFont="1" applyFill="1" applyBorder="1"/>
    <xf numFmtId="0" fontId="2" fillId="2" borderId="18" xfId="0" applyFont="1" applyFill="1" applyBorder="1"/>
    <xf numFmtId="0" fontId="1" fillId="0" borderId="1" xfId="0" applyFont="1" applyBorder="1" applyAlignment="1">
      <alignment horizontal="center" vertical="center"/>
    </xf>
    <xf numFmtId="0" fontId="1" fillId="0" borderId="1" xfId="0" applyFont="1" applyBorder="1" applyAlignment="1">
      <alignment horizontal="center" vertical="center" wrapText="1"/>
    </xf>
    <xf numFmtId="0" fontId="0" fillId="0" borderId="1" xfId="0" applyBorder="1" applyAlignment="1">
      <alignment horizontal="left" vertical="center" wrapText="1"/>
    </xf>
    <xf numFmtId="0" fontId="0" fillId="0" borderId="1" xfId="0" applyBorder="1" applyAlignment="1">
      <alignment horizontal="left" vertical="center"/>
    </xf>
    <xf numFmtId="0" fontId="1" fillId="0" borderId="14" xfId="0" applyFont="1" applyBorder="1" applyAlignment="1">
      <alignment horizontal="center" vertical="center"/>
    </xf>
    <xf numFmtId="0" fontId="0" fillId="0" borderId="1"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wrapText="1"/>
    </xf>
    <xf numFmtId="0" fontId="0" fillId="0" borderId="7" xfId="0" applyBorder="1" applyAlignment="1">
      <alignment horizontal="center" wrapText="1"/>
    </xf>
    <xf numFmtId="0" fontId="0" fillId="0" borderId="1" xfId="0" applyBorder="1" applyAlignment="1">
      <alignment horizontal="center" wrapText="1"/>
    </xf>
    <xf numFmtId="0" fontId="0" fillId="0" borderId="5" xfId="0" applyBorder="1" applyAlignment="1">
      <alignment horizontal="center" wrapText="1"/>
    </xf>
    <xf numFmtId="0" fontId="0" fillId="0" borderId="14" xfId="0" applyBorder="1" applyAlignment="1">
      <alignment horizontal="center" wrapText="1"/>
    </xf>
    <xf numFmtId="0" fontId="0" fillId="0" borderId="16" xfId="0" applyBorder="1" applyAlignment="1">
      <alignment horizontal="center"/>
    </xf>
    <xf numFmtId="0" fontId="0" fillId="0" borderId="17" xfId="0" applyBorder="1" applyAlignment="1">
      <alignment horizontal="center"/>
    </xf>
    <xf numFmtId="0" fontId="2" fillId="2" borderId="19" xfId="0" applyFont="1" applyFill="1" applyBorder="1" applyAlignment="1">
      <alignment horizontal="center"/>
    </xf>
    <xf numFmtId="0" fontId="2" fillId="2" borderId="20" xfId="0" applyFont="1" applyFill="1" applyBorder="1" applyAlignment="1">
      <alignment horizontal="center"/>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person displayName="Paola Vanessa Alfaro Mora" id="{5897C1B9-8AFD-45A9-BB59-85DDBAC4A732}" userId="S::p.alfaro@uniandes.edu.co::063df1b2-965b-4046-8d3a-df7ec2adeb75"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2" dT="2024-11-03T06:35:35.79" personId="{5897C1B9-8AFD-45A9-BB59-85DDBAC4A732}" id="{886FFA1E-8E47-4B1A-A605-AAA4A0FC8FE4}">
    <text>faltan otras del RBS</text>
  </threadedComment>
</ThreadedComment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B2:H41"/>
  <sheetViews>
    <sheetView workbookViewId="0">
      <selection activeCell="D44" sqref="D44"/>
    </sheetView>
  </sheetViews>
  <sheetFormatPr baseColWidth="10" defaultColWidth="9" defaultRowHeight="15"/>
  <cols>
    <col min="2" max="2" width="17.25" style="12" customWidth="1"/>
    <col min="3" max="3" width="21.75" style="10" customWidth="1"/>
    <col min="4" max="4" width="42.75" style="9" customWidth="1"/>
  </cols>
  <sheetData>
    <row r="2" spans="2:8" ht="20.25" customHeight="1">
      <c r="B2" s="41" t="s">
        <v>0</v>
      </c>
      <c r="C2" s="41"/>
      <c r="D2" s="41"/>
    </row>
    <row r="3" spans="2:8" ht="43.5" customHeight="1">
      <c r="B3" s="11" t="s">
        <v>1</v>
      </c>
      <c r="C3" s="11" t="s">
        <v>2</v>
      </c>
      <c r="D3" s="11" t="s">
        <v>3</v>
      </c>
      <c r="F3" s="3"/>
      <c r="G3" s="3"/>
      <c r="H3" s="3"/>
    </row>
    <row r="4" spans="2:8" ht="43.5" customHeight="1">
      <c r="B4" s="41" t="s">
        <v>4</v>
      </c>
      <c r="C4" s="6" t="s">
        <v>5</v>
      </c>
      <c r="D4" s="6" t="s">
        <v>6</v>
      </c>
      <c r="F4" s="3"/>
      <c r="H4" s="4"/>
    </row>
    <row r="5" spans="2:8" ht="43.5" customHeight="1">
      <c r="B5" s="41"/>
      <c r="C5" s="6" t="s">
        <v>7</v>
      </c>
      <c r="D5" s="6" t="s">
        <v>8</v>
      </c>
      <c r="H5" s="4"/>
    </row>
    <row r="6" spans="2:8" ht="43.5" customHeight="1">
      <c r="B6" s="41"/>
      <c r="C6" s="6" t="s">
        <v>9</v>
      </c>
      <c r="D6" s="6" t="s">
        <v>10</v>
      </c>
      <c r="H6" s="4"/>
    </row>
    <row r="7" spans="2:8" ht="43.5" customHeight="1">
      <c r="B7" s="41"/>
      <c r="C7" s="6" t="s">
        <v>11</v>
      </c>
      <c r="D7" s="6" t="s">
        <v>12</v>
      </c>
      <c r="H7" s="4"/>
    </row>
    <row r="8" spans="2:8" ht="43.5" customHeight="1">
      <c r="B8" s="41"/>
      <c r="C8" s="6" t="s">
        <v>13</v>
      </c>
      <c r="D8" s="6" t="s">
        <v>14</v>
      </c>
      <c r="F8" s="3"/>
      <c r="H8" s="4"/>
    </row>
    <row r="9" spans="2:8" ht="29.25" customHeight="1">
      <c r="B9" s="41" t="s">
        <v>15</v>
      </c>
      <c r="C9" s="42" t="s">
        <v>16</v>
      </c>
      <c r="D9" s="6" t="s">
        <v>17</v>
      </c>
      <c r="H9" s="4"/>
    </row>
    <row r="10" spans="2:8">
      <c r="B10" s="41"/>
      <c r="C10" s="42"/>
      <c r="D10" s="6" t="s">
        <v>18</v>
      </c>
      <c r="F10" s="3"/>
      <c r="H10" s="4"/>
    </row>
    <row r="11" spans="2:8" ht="28.5">
      <c r="B11" s="41"/>
      <c r="C11" s="6" t="s">
        <v>19</v>
      </c>
      <c r="D11" s="6" t="s">
        <v>20</v>
      </c>
      <c r="F11" s="3"/>
      <c r="H11" s="4"/>
    </row>
    <row r="12" spans="2:8" ht="42.75">
      <c r="B12" s="41"/>
      <c r="C12" s="6" t="s">
        <v>21</v>
      </c>
      <c r="D12" s="6" t="s">
        <v>22</v>
      </c>
      <c r="F12" s="3"/>
      <c r="H12" s="4"/>
    </row>
    <row r="13" spans="2:8" ht="57">
      <c r="B13" s="41"/>
      <c r="C13" s="6" t="s">
        <v>23</v>
      </c>
      <c r="D13" s="6" t="s">
        <v>24</v>
      </c>
      <c r="H13" s="4"/>
    </row>
    <row r="14" spans="2:8" ht="42.75">
      <c r="B14" s="41" t="s">
        <v>25</v>
      </c>
      <c r="C14" s="6" t="s">
        <v>26</v>
      </c>
      <c r="D14" s="6" t="s">
        <v>27</v>
      </c>
      <c r="H14" s="4"/>
    </row>
    <row r="15" spans="2:8" ht="28.5">
      <c r="B15" s="41"/>
      <c r="C15" s="6" t="s">
        <v>28</v>
      </c>
      <c r="D15" s="6" t="s">
        <v>29</v>
      </c>
      <c r="F15" s="3"/>
      <c r="H15" s="4"/>
    </row>
    <row r="16" spans="2:8" ht="28.5">
      <c r="B16" s="41"/>
      <c r="C16" s="6" t="s">
        <v>30</v>
      </c>
      <c r="D16" s="6" t="s">
        <v>31</v>
      </c>
      <c r="H16" s="4"/>
    </row>
    <row r="17" spans="2:8" ht="14.25">
      <c r="B17" s="41" t="s">
        <v>32</v>
      </c>
      <c r="C17" s="42" t="s">
        <v>33</v>
      </c>
      <c r="D17" s="6" t="s">
        <v>34</v>
      </c>
      <c r="H17" s="4"/>
    </row>
    <row r="18" spans="2:8">
      <c r="B18" s="41"/>
      <c r="C18" s="42"/>
      <c r="D18" s="6" t="s">
        <v>35</v>
      </c>
      <c r="F18" s="3"/>
      <c r="H18" s="4"/>
    </row>
    <row r="19" spans="2:8" ht="28.5">
      <c r="B19" s="41"/>
      <c r="C19" s="6" t="s">
        <v>36</v>
      </c>
      <c r="D19" s="6" t="s">
        <v>37</v>
      </c>
      <c r="F19" s="3"/>
      <c r="H19" s="4"/>
    </row>
    <row r="20" spans="2:8" ht="28.5">
      <c r="B20" s="41"/>
      <c r="C20" s="6" t="s">
        <v>38</v>
      </c>
      <c r="D20" s="6" t="s">
        <v>39</v>
      </c>
      <c r="F20" s="3"/>
      <c r="H20" s="4"/>
    </row>
    <row r="21" spans="2:8" ht="28.5">
      <c r="B21" s="41"/>
      <c r="C21" s="6" t="s">
        <v>40</v>
      </c>
      <c r="D21" s="6" t="s">
        <v>41</v>
      </c>
      <c r="H21" s="4"/>
    </row>
    <row r="22" spans="2:8" ht="14.25">
      <c r="B22" s="40" t="s">
        <v>42</v>
      </c>
      <c r="C22" s="6" t="s">
        <v>43</v>
      </c>
      <c r="D22" s="6" t="s">
        <v>44</v>
      </c>
      <c r="H22" s="4"/>
    </row>
    <row r="23" spans="2:8" ht="28.5">
      <c r="B23" s="40"/>
      <c r="C23" s="6" t="s">
        <v>45</v>
      </c>
      <c r="D23" s="6" t="s">
        <v>46</v>
      </c>
      <c r="F23" s="3"/>
      <c r="H23" s="4"/>
    </row>
    <row r="24" spans="2:8" ht="42.75">
      <c r="B24" s="40"/>
      <c r="C24" s="6" t="s">
        <v>47</v>
      </c>
      <c r="D24" s="6" t="s">
        <v>48</v>
      </c>
      <c r="F24" s="3"/>
      <c r="H24" s="4"/>
    </row>
    <row r="25" spans="2:8" ht="42.75">
      <c r="B25" s="40"/>
      <c r="C25" s="6" t="s">
        <v>49</v>
      </c>
      <c r="D25" s="6" t="s">
        <v>50</v>
      </c>
      <c r="F25" s="3"/>
      <c r="H25" s="4"/>
    </row>
    <row r="26" spans="2:8" ht="14.25">
      <c r="B26" s="40"/>
      <c r="C26" s="6" t="s">
        <v>51</v>
      </c>
      <c r="D26" s="6" t="s">
        <v>52</v>
      </c>
      <c r="H26" s="4"/>
    </row>
    <row r="27" spans="2:8" ht="14.25">
      <c r="B27" s="40" t="s">
        <v>53</v>
      </c>
      <c r="C27" s="43" t="s">
        <v>54</v>
      </c>
      <c r="D27" s="6" t="s">
        <v>55</v>
      </c>
      <c r="H27" s="4"/>
    </row>
    <row r="28" spans="2:8">
      <c r="B28" s="40"/>
      <c r="C28" s="43"/>
      <c r="D28" s="6" t="s">
        <v>56</v>
      </c>
      <c r="F28" s="3"/>
      <c r="H28" s="4"/>
    </row>
    <row r="29" spans="2:8" ht="14.25">
      <c r="B29" s="40"/>
      <c r="C29" s="6" t="s">
        <v>57</v>
      </c>
      <c r="D29" s="6" t="s">
        <v>58</v>
      </c>
      <c r="H29" s="4"/>
    </row>
    <row r="30" spans="2:8" ht="28.5">
      <c r="B30" s="40"/>
      <c r="C30" s="42" t="s">
        <v>59</v>
      </c>
      <c r="D30" s="6" t="s">
        <v>60</v>
      </c>
      <c r="H30" s="4"/>
    </row>
    <row r="31" spans="2:8">
      <c r="B31" s="40"/>
      <c r="C31" s="42"/>
      <c r="D31" s="6" t="s">
        <v>61</v>
      </c>
      <c r="F31" s="3"/>
      <c r="H31" s="4"/>
    </row>
    <row r="32" spans="2:8" ht="28.5">
      <c r="B32" s="40" t="s">
        <v>62</v>
      </c>
      <c r="C32" s="42" t="s">
        <v>63</v>
      </c>
      <c r="D32" s="6" t="s">
        <v>64</v>
      </c>
      <c r="H32" s="4"/>
    </row>
    <row r="33" spans="2:8" ht="14.25">
      <c r="B33" s="40"/>
      <c r="C33" s="42"/>
      <c r="D33" s="14" t="s">
        <v>65</v>
      </c>
      <c r="H33" s="4"/>
    </row>
    <row r="34" spans="2:8" ht="28.5">
      <c r="B34" s="40"/>
      <c r="C34" s="13" t="s">
        <v>66</v>
      </c>
      <c r="D34" s="25" t="s">
        <v>67</v>
      </c>
      <c r="H34" s="4"/>
    </row>
    <row r="35" spans="2:8" ht="42.75">
      <c r="B35" s="44"/>
      <c r="C35" s="24" t="s">
        <v>68</v>
      </c>
      <c r="D35" s="24" t="s">
        <v>69</v>
      </c>
      <c r="H35" s="4"/>
    </row>
    <row r="36" spans="2:8" ht="28.5">
      <c r="B36" s="44"/>
      <c r="C36" s="24" t="s">
        <v>70</v>
      </c>
      <c r="D36" s="24" t="s">
        <v>71</v>
      </c>
      <c r="H36" s="4"/>
    </row>
    <row r="37" spans="2:8" ht="42.75">
      <c r="B37" s="44"/>
      <c r="C37" s="24" t="s">
        <v>72</v>
      </c>
      <c r="D37" s="24" t="s">
        <v>73</v>
      </c>
      <c r="H37" s="4"/>
    </row>
    <row r="38" spans="2:8" ht="28.5">
      <c r="B38" s="40"/>
      <c r="C38" s="26" t="s">
        <v>74</v>
      </c>
      <c r="D38" s="27" t="s">
        <v>75</v>
      </c>
      <c r="F38" s="3"/>
      <c r="H38" s="4"/>
    </row>
    <row r="39" spans="2:8" ht="28.5">
      <c r="B39" s="40" t="s">
        <v>76</v>
      </c>
      <c r="C39" s="14" t="s">
        <v>77</v>
      </c>
      <c r="D39" s="15" t="s">
        <v>78</v>
      </c>
      <c r="H39" s="4"/>
    </row>
    <row r="40" spans="2:8" ht="28.5">
      <c r="B40" s="40"/>
      <c r="C40" s="14" t="s">
        <v>79</v>
      </c>
      <c r="D40" s="16" t="s">
        <v>80</v>
      </c>
      <c r="H40" s="4"/>
    </row>
    <row r="41" spans="2:8" ht="28.5">
      <c r="B41" s="40"/>
      <c r="C41" s="14" t="s">
        <v>81</v>
      </c>
      <c r="D41" s="16" t="s">
        <v>82</v>
      </c>
    </row>
  </sheetData>
  <mergeCells count="14">
    <mergeCell ref="B39:B41"/>
    <mergeCell ref="B4:B8"/>
    <mergeCell ref="B2:D2"/>
    <mergeCell ref="B14:B16"/>
    <mergeCell ref="B9:B13"/>
    <mergeCell ref="C9:C10"/>
    <mergeCell ref="C17:C18"/>
    <mergeCell ref="C30:C31"/>
    <mergeCell ref="C27:C28"/>
    <mergeCell ref="C32:C33"/>
    <mergeCell ref="B17:B21"/>
    <mergeCell ref="B22:B26"/>
    <mergeCell ref="B27:B31"/>
    <mergeCell ref="B32:B38"/>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07ED57-91D8-46A7-9F6B-6200CE87F858}">
  <dimension ref="B2:X16"/>
  <sheetViews>
    <sheetView tabSelected="1" workbookViewId="0">
      <selection activeCell="BP4" sqref="BP4"/>
    </sheetView>
  </sheetViews>
  <sheetFormatPr baseColWidth="10" defaultColWidth="9" defaultRowHeight="14.25"/>
  <cols>
    <col min="2" max="2" width="15" style="1" customWidth="1"/>
    <col min="3" max="3" width="35.125" style="1" customWidth="1"/>
    <col min="4" max="4" width="21.875" style="1" customWidth="1"/>
    <col min="5" max="5" width="15" style="1" customWidth="1"/>
    <col min="6" max="6" width="21.75" style="1" customWidth="1"/>
    <col min="7" max="7" width="15" style="1" customWidth="1"/>
    <col min="8" max="8" width="24" style="1" customWidth="1"/>
    <col min="9" max="10" width="15" style="1" customWidth="1"/>
    <col min="11" max="11" width="29.375" style="1" customWidth="1"/>
    <col min="12" max="12" width="15" style="1" customWidth="1"/>
  </cols>
  <sheetData>
    <row r="2" spans="2:24" ht="60">
      <c r="B2" s="34" t="s">
        <v>83</v>
      </c>
      <c r="C2" s="35" t="s">
        <v>84</v>
      </c>
      <c r="D2" s="35" t="s">
        <v>85</v>
      </c>
      <c r="E2" s="35" t="s">
        <v>86</v>
      </c>
      <c r="F2" s="35" t="s">
        <v>87</v>
      </c>
      <c r="G2" s="35" t="s">
        <v>88</v>
      </c>
      <c r="H2" s="35" t="s">
        <v>89</v>
      </c>
      <c r="I2" s="35" t="s">
        <v>90</v>
      </c>
      <c r="J2" s="35" t="s">
        <v>91</v>
      </c>
      <c r="K2" s="35" t="s">
        <v>92</v>
      </c>
      <c r="L2" s="36" t="s">
        <v>93</v>
      </c>
      <c r="N2" s="3"/>
      <c r="O2" s="3"/>
      <c r="P2" s="3"/>
      <c r="Q2" s="3"/>
      <c r="R2" s="3"/>
      <c r="S2" s="3"/>
      <c r="T2" s="3"/>
      <c r="U2" s="3"/>
      <c r="V2" s="3"/>
      <c r="W2" s="3"/>
      <c r="X2" s="3"/>
    </row>
    <row r="3" spans="2:24" ht="78" customHeight="1">
      <c r="B3" s="20" t="s">
        <v>94</v>
      </c>
      <c r="C3" s="21" t="s">
        <v>6</v>
      </c>
      <c r="D3" s="21" t="s">
        <v>95</v>
      </c>
      <c r="E3" s="22">
        <v>10</v>
      </c>
      <c r="F3" s="21" t="s">
        <v>96</v>
      </c>
      <c r="G3" s="22">
        <v>10</v>
      </c>
      <c r="H3" s="21" t="s">
        <v>97</v>
      </c>
      <c r="I3" s="22">
        <v>6</v>
      </c>
      <c r="J3" s="22">
        <f>E3*G3*I3</f>
        <v>600</v>
      </c>
      <c r="K3" s="21" t="s">
        <v>98</v>
      </c>
      <c r="L3" s="23" t="s">
        <v>99</v>
      </c>
      <c r="N3" s="3"/>
      <c r="V3" s="3"/>
      <c r="X3" s="3"/>
    </row>
    <row r="4" spans="2:24" ht="85.5">
      <c r="B4" s="17" t="s">
        <v>100</v>
      </c>
      <c r="C4" s="6" t="s">
        <v>101</v>
      </c>
      <c r="D4" s="6" t="s">
        <v>102</v>
      </c>
      <c r="E4" s="2">
        <v>10</v>
      </c>
      <c r="F4" s="6" t="s">
        <v>103</v>
      </c>
      <c r="G4" s="2">
        <v>9</v>
      </c>
      <c r="H4" s="6" t="s">
        <v>104</v>
      </c>
      <c r="I4" s="2">
        <v>5</v>
      </c>
      <c r="J4" s="2">
        <f>E4*G4*I4</f>
        <v>450</v>
      </c>
      <c r="K4" s="6" t="s">
        <v>105</v>
      </c>
      <c r="L4" s="7" t="s">
        <v>106</v>
      </c>
      <c r="N4" s="3"/>
      <c r="V4" s="3"/>
      <c r="X4" s="3"/>
    </row>
    <row r="5" spans="2:24" ht="71.25">
      <c r="B5" s="17" t="s">
        <v>107</v>
      </c>
      <c r="C5" s="6" t="s">
        <v>108</v>
      </c>
      <c r="D5" s="6" t="s">
        <v>109</v>
      </c>
      <c r="E5" s="2">
        <v>7</v>
      </c>
      <c r="F5" s="6" t="s">
        <v>110</v>
      </c>
      <c r="G5" s="2">
        <v>6</v>
      </c>
      <c r="H5" s="6" t="s">
        <v>111</v>
      </c>
      <c r="I5" s="2">
        <v>7</v>
      </c>
      <c r="J5" s="2">
        <f t="shared" ref="J5:J14" si="0">E5*G5*I5</f>
        <v>294</v>
      </c>
      <c r="K5" s="6" t="s">
        <v>112</v>
      </c>
      <c r="L5" s="7" t="s">
        <v>113</v>
      </c>
      <c r="N5" s="3"/>
      <c r="V5" s="3"/>
      <c r="X5" s="3"/>
    </row>
    <row r="6" spans="2:24" ht="71.25">
      <c r="B6" s="17" t="s">
        <v>114</v>
      </c>
      <c r="C6" s="6" t="s">
        <v>115</v>
      </c>
      <c r="D6" s="6" t="s">
        <v>116</v>
      </c>
      <c r="E6" s="2">
        <v>8</v>
      </c>
      <c r="F6" s="6" t="s">
        <v>117</v>
      </c>
      <c r="G6" s="2">
        <v>5</v>
      </c>
      <c r="H6" s="6" t="s">
        <v>118</v>
      </c>
      <c r="I6" s="2">
        <v>6</v>
      </c>
      <c r="J6" s="2">
        <f t="shared" si="0"/>
        <v>240</v>
      </c>
      <c r="K6" s="6" t="s">
        <v>119</v>
      </c>
      <c r="L6" s="7" t="s">
        <v>120</v>
      </c>
      <c r="N6" s="3"/>
      <c r="V6" s="3"/>
      <c r="X6" s="3"/>
    </row>
    <row r="7" spans="2:24" ht="71.25">
      <c r="B7" s="17" t="s">
        <v>121</v>
      </c>
      <c r="C7" s="6" t="s">
        <v>122</v>
      </c>
      <c r="D7" s="6" t="s">
        <v>123</v>
      </c>
      <c r="E7" s="2">
        <v>9</v>
      </c>
      <c r="F7" s="6" t="s">
        <v>124</v>
      </c>
      <c r="G7" s="2">
        <v>7</v>
      </c>
      <c r="H7" s="6" t="s">
        <v>125</v>
      </c>
      <c r="I7" s="2">
        <v>5</v>
      </c>
      <c r="J7" s="2">
        <f t="shared" si="0"/>
        <v>315</v>
      </c>
      <c r="K7" s="6" t="s">
        <v>126</v>
      </c>
      <c r="L7" s="7" t="s">
        <v>127</v>
      </c>
      <c r="N7" s="3"/>
      <c r="V7" s="3"/>
      <c r="X7" s="3"/>
    </row>
    <row r="8" spans="2:24" ht="42.75">
      <c r="B8" s="17" t="s">
        <v>128</v>
      </c>
      <c r="C8" s="6" t="s">
        <v>129</v>
      </c>
      <c r="D8" s="6" t="s">
        <v>130</v>
      </c>
      <c r="E8" s="2">
        <v>9</v>
      </c>
      <c r="F8" s="6" t="s">
        <v>131</v>
      </c>
      <c r="G8" s="2">
        <v>8</v>
      </c>
      <c r="H8" s="6" t="s">
        <v>132</v>
      </c>
      <c r="I8" s="2">
        <v>6</v>
      </c>
      <c r="J8" s="2">
        <f t="shared" si="0"/>
        <v>432</v>
      </c>
      <c r="K8" s="6" t="s">
        <v>133</v>
      </c>
      <c r="L8" s="7" t="s">
        <v>134</v>
      </c>
      <c r="N8" s="3"/>
      <c r="V8" s="3"/>
      <c r="X8" s="3"/>
    </row>
    <row r="9" spans="2:24" ht="42.75">
      <c r="B9" s="17" t="s">
        <v>135</v>
      </c>
      <c r="C9" s="6" t="s">
        <v>136</v>
      </c>
      <c r="D9" s="6" t="s">
        <v>137</v>
      </c>
      <c r="E9" s="2">
        <v>9</v>
      </c>
      <c r="F9" s="6" t="s">
        <v>138</v>
      </c>
      <c r="G9" s="2">
        <v>8</v>
      </c>
      <c r="H9" s="6" t="s">
        <v>139</v>
      </c>
      <c r="I9" s="2">
        <v>5</v>
      </c>
      <c r="J9" s="2">
        <f t="shared" si="0"/>
        <v>360</v>
      </c>
      <c r="K9" s="6" t="s">
        <v>140</v>
      </c>
      <c r="L9" s="7" t="s">
        <v>141</v>
      </c>
      <c r="N9" s="3"/>
      <c r="V9" s="3"/>
      <c r="X9" s="3"/>
    </row>
    <row r="10" spans="2:24" ht="57">
      <c r="B10" s="17" t="s">
        <v>142</v>
      </c>
      <c r="C10" s="6" t="s">
        <v>143</v>
      </c>
      <c r="D10" s="6" t="s">
        <v>144</v>
      </c>
      <c r="E10" s="2">
        <v>8</v>
      </c>
      <c r="F10" s="6" t="s">
        <v>145</v>
      </c>
      <c r="G10" s="2">
        <v>7</v>
      </c>
      <c r="H10" s="6" t="s">
        <v>146</v>
      </c>
      <c r="I10" s="2">
        <v>5</v>
      </c>
      <c r="J10" s="2">
        <f t="shared" si="0"/>
        <v>280</v>
      </c>
      <c r="K10" s="6" t="s">
        <v>147</v>
      </c>
      <c r="L10" s="7" t="s">
        <v>148</v>
      </c>
      <c r="N10" s="3"/>
      <c r="V10" s="3"/>
      <c r="X10" s="3"/>
    </row>
    <row r="11" spans="2:24" ht="57">
      <c r="B11" s="17" t="s">
        <v>149</v>
      </c>
      <c r="C11" s="6" t="s">
        <v>150</v>
      </c>
      <c r="D11" s="6" t="s">
        <v>151</v>
      </c>
      <c r="E11" s="2">
        <v>8</v>
      </c>
      <c r="F11" s="6" t="s">
        <v>152</v>
      </c>
      <c r="G11" s="2">
        <v>7</v>
      </c>
      <c r="H11" s="6" t="s">
        <v>153</v>
      </c>
      <c r="I11" s="2">
        <v>5</v>
      </c>
      <c r="J11" s="2">
        <f t="shared" si="0"/>
        <v>280</v>
      </c>
      <c r="K11" s="6" t="s">
        <v>154</v>
      </c>
      <c r="L11" s="7" t="s">
        <v>155</v>
      </c>
      <c r="N11" s="3"/>
      <c r="V11" s="3"/>
      <c r="X11" s="3"/>
    </row>
    <row r="12" spans="2:24" ht="54" customHeight="1">
      <c r="B12" s="17" t="s">
        <v>156</v>
      </c>
      <c r="C12" s="6" t="s">
        <v>157</v>
      </c>
      <c r="D12" s="6" t="s">
        <v>158</v>
      </c>
      <c r="E12" s="2">
        <v>9</v>
      </c>
      <c r="F12" s="6" t="s">
        <v>159</v>
      </c>
      <c r="G12" s="2">
        <v>6</v>
      </c>
      <c r="H12" s="6" t="s">
        <v>160</v>
      </c>
      <c r="I12" s="2">
        <v>4</v>
      </c>
      <c r="J12" s="2">
        <f t="shared" si="0"/>
        <v>216</v>
      </c>
      <c r="K12" s="6" t="s">
        <v>161</v>
      </c>
      <c r="L12" s="7" t="s">
        <v>162</v>
      </c>
      <c r="N12" s="3"/>
      <c r="V12" s="3"/>
      <c r="X12" s="3"/>
    </row>
    <row r="13" spans="2:24" ht="52.5" customHeight="1">
      <c r="B13" s="17" t="s">
        <v>163</v>
      </c>
      <c r="C13" s="6" t="s">
        <v>164</v>
      </c>
      <c r="D13" s="6" t="s">
        <v>165</v>
      </c>
      <c r="E13" s="2">
        <v>10</v>
      </c>
      <c r="F13" s="6" t="s">
        <v>166</v>
      </c>
      <c r="G13" s="2">
        <v>4</v>
      </c>
      <c r="H13" s="6" t="s">
        <v>167</v>
      </c>
      <c r="I13" s="2">
        <v>6</v>
      </c>
      <c r="J13" s="2">
        <f t="shared" si="0"/>
        <v>240</v>
      </c>
      <c r="K13" s="6" t="s">
        <v>168</v>
      </c>
      <c r="L13" s="7" t="s">
        <v>169</v>
      </c>
    </row>
    <row r="14" spans="2:24" ht="63.75" customHeight="1">
      <c r="B14" s="18" t="s">
        <v>170</v>
      </c>
      <c r="C14" s="8" t="s">
        <v>171</v>
      </c>
      <c r="D14" s="8" t="s">
        <v>172</v>
      </c>
      <c r="E14" s="19">
        <v>9</v>
      </c>
      <c r="F14" s="8" t="s">
        <v>173</v>
      </c>
      <c r="G14" s="19">
        <v>8</v>
      </c>
      <c r="H14" s="8" t="s">
        <v>174</v>
      </c>
      <c r="I14" s="19">
        <v>5</v>
      </c>
      <c r="J14" s="19">
        <f t="shared" si="0"/>
        <v>360</v>
      </c>
      <c r="K14" s="8" t="s">
        <v>175</v>
      </c>
      <c r="L14" s="5" t="s">
        <v>176</v>
      </c>
    </row>
    <row r="15" spans="2:24" ht="60.75" customHeight="1">
      <c r="B15" s="18" t="s">
        <v>36</v>
      </c>
      <c r="C15" s="8" t="s">
        <v>37</v>
      </c>
      <c r="D15" s="8" t="s">
        <v>177</v>
      </c>
      <c r="E15" s="19">
        <v>9</v>
      </c>
      <c r="F15" s="8" t="s">
        <v>178</v>
      </c>
      <c r="G15" s="19">
        <v>8</v>
      </c>
      <c r="H15" s="8" t="s">
        <v>179</v>
      </c>
      <c r="I15" s="19">
        <v>6</v>
      </c>
      <c r="J15" s="19">
        <v>432</v>
      </c>
      <c r="K15" s="8" t="s">
        <v>180</v>
      </c>
      <c r="L15" s="5" t="s">
        <v>181</v>
      </c>
    </row>
    <row r="16" spans="2:24" ht="60.75" customHeight="1">
      <c r="B16" s="18" t="s">
        <v>38</v>
      </c>
      <c r="C16" s="8" t="s">
        <v>39</v>
      </c>
      <c r="D16" s="8" t="s">
        <v>182</v>
      </c>
      <c r="E16" s="19">
        <v>8</v>
      </c>
      <c r="F16" s="8" t="s">
        <v>183</v>
      </c>
      <c r="G16" s="19">
        <v>7</v>
      </c>
      <c r="H16" s="8" t="s">
        <v>184</v>
      </c>
      <c r="I16" s="19">
        <v>5</v>
      </c>
      <c r="J16" s="19">
        <v>280</v>
      </c>
      <c r="K16" s="8" t="s">
        <v>185</v>
      </c>
      <c r="L16" s="5" t="s">
        <v>186</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FB711F-379E-4606-B9A8-2505EC798571}">
  <sheetPr>
    <pageSetUpPr fitToPage="1"/>
  </sheetPr>
  <dimension ref="A1:E9"/>
  <sheetViews>
    <sheetView workbookViewId="0">
      <selection activeCell="E2" sqref="E2"/>
    </sheetView>
  </sheetViews>
  <sheetFormatPr baseColWidth="10" defaultColWidth="9" defaultRowHeight="14.25"/>
  <cols>
    <col min="1" max="1" width="18.875" customWidth="1"/>
    <col min="2" max="2" width="24.125" customWidth="1"/>
    <col min="3" max="3" width="20.375" customWidth="1"/>
    <col min="4" max="4" width="23.875" customWidth="1"/>
    <col min="5" max="5" width="19.75" customWidth="1"/>
  </cols>
  <sheetData>
    <row r="1" spans="1:5" ht="15">
      <c r="A1" s="54" t="s">
        <v>187</v>
      </c>
      <c r="B1" s="54"/>
      <c r="C1" s="54"/>
      <c r="D1" s="54"/>
      <c r="E1" s="55"/>
    </row>
    <row r="2" spans="1:5" ht="15">
      <c r="A2" s="37" t="s">
        <v>188</v>
      </c>
      <c r="B2" s="38" t="s">
        <v>189</v>
      </c>
      <c r="C2" s="38" t="s">
        <v>190</v>
      </c>
      <c r="D2" s="38" t="s">
        <v>191</v>
      </c>
      <c r="E2" s="39" t="s">
        <v>192</v>
      </c>
    </row>
    <row r="3" spans="1:5" ht="100.5">
      <c r="A3" s="31" t="s">
        <v>193</v>
      </c>
      <c r="B3" s="24" t="s">
        <v>194</v>
      </c>
      <c r="C3" s="45" t="s">
        <v>195</v>
      </c>
      <c r="D3" s="45"/>
      <c r="E3" s="46"/>
    </row>
    <row r="4" spans="1:5" ht="152.25" customHeight="1">
      <c r="A4" s="31" t="s">
        <v>196</v>
      </c>
      <c r="B4" s="14" t="s">
        <v>197</v>
      </c>
      <c r="C4" s="24" t="s">
        <v>198</v>
      </c>
      <c r="D4" s="24" t="s">
        <v>199</v>
      </c>
      <c r="E4" s="28" t="s">
        <v>198</v>
      </c>
    </row>
    <row r="5" spans="1:5" ht="73.5" customHeight="1">
      <c r="A5" s="31" t="s">
        <v>200</v>
      </c>
      <c r="B5" s="51" t="s">
        <v>201</v>
      </c>
      <c r="C5" s="52"/>
      <c r="D5" s="52"/>
      <c r="E5" s="53"/>
    </row>
    <row r="6" spans="1:5" ht="78" customHeight="1">
      <c r="A6" s="32" t="s">
        <v>202</v>
      </c>
      <c r="B6" s="49" t="s">
        <v>203</v>
      </c>
      <c r="C6" s="49"/>
      <c r="D6" s="49"/>
      <c r="E6" s="50"/>
    </row>
    <row r="7" spans="1:5" ht="66.75" customHeight="1">
      <c r="A7" s="32" t="s">
        <v>204</v>
      </c>
      <c r="B7" s="49" t="s">
        <v>205</v>
      </c>
      <c r="C7" s="49"/>
      <c r="D7" s="49"/>
      <c r="E7" s="50"/>
    </row>
    <row r="8" spans="1:5" ht="15">
      <c r="A8" s="31" t="s">
        <v>206</v>
      </c>
      <c r="B8" s="29" t="s">
        <v>207</v>
      </c>
      <c r="C8" s="29"/>
      <c r="D8" s="29"/>
      <c r="E8" s="30"/>
    </row>
    <row r="9" spans="1:5" ht="53.25" customHeight="1">
      <c r="A9" s="33" t="s">
        <v>208</v>
      </c>
      <c r="B9" s="47" t="s">
        <v>209</v>
      </c>
      <c r="C9" s="47"/>
      <c r="D9" s="47"/>
      <c r="E9" s="48"/>
    </row>
  </sheetData>
  <mergeCells count="6">
    <mergeCell ref="A1:E1"/>
    <mergeCell ref="C3:E3"/>
    <mergeCell ref="B9:E9"/>
    <mergeCell ref="B7:E7"/>
    <mergeCell ref="B6:E6"/>
    <mergeCell ref="B5:E5"/>
  </mergeCells>
  <pageMargins left="0.7" right="0.7" top="0.75" bottom="0.75" header="0.3" footer="0.3"/>
  <pageSetup paperSize="9"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RBS</vt:lpstr>
      <vt:lpstr>AMEF</vt:lpstr>
      <vt:lpstr>CalidadDatos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Olga Lucia</cp:lastModifiedBy>
  <cp:revision/>
  <dcterms:created xsi:type="dcterms:W3CDTF">2024-11-01T02:08:07Z</dcterms:created>
  <dcterms:modified xsi:type="dcterms:W3CDTF">2024-11-28T00:39:34Z</dcterms:modified>
  <cp:category/>
  <cp:contentStatus/>
</cp:coreProperties>
</file>