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"/>
    </mc:Choice>
  </mc:AlternateContent>
  <xr:revisionPtr revIDLastSave="0" documentId="13_ncr:1_{7DFE4296-0648-42F6-AD42-00EF0F6000BB}" xr6:coauthVersionLast="45" xr6:coauthVersionMax="45" xr10:uidLastSave="{00000000-0000-0000-0000-000000000000}"/>
  <bookViews>
    <workbookView xWindow="-120" yWindow="-120" windowWidth="29040" windowHeight="15840" activeTab="1" xr2:uid="{D6513AF6-2503-48C8-81DE-3932774E19B5}"/>
  </bookViews>
  <sheets>
    <sheet name="Statistics" sheetId="7" r:id="rId1"/>
    <sheet name="THAC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7" l="1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53" i="7"/>
  <c r="H48" i="7" l="1"/>
  <c r="H50" i="7" s="1"/>
  <c r="G48" i="7"/>
  <c r="G50" i="7" s="1"/>
  <c r="F48" i="7"/>
  <c r="F50" i="7" s="1"/>
  <c r="B42" i="8" l="1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B4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B2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3" i="8"/>
</calcChain>
</file>

<file path=xl/sharedStrings.xml><?xml version="1.0" encoding="utf-8"?>
<sst xmlns="http://schemas.openxmlformats.org/spreadsheetml/2006/main" count="122" uniqueCount="41">
  <si>
    <t>Advantage</t>
  </si>
  <si>
    <t>3d6</t>
  </si>
  <si>
    <t>Value Counts</t>
  </si>
  <si>
    <t>Straight</t>
  </si>
  <si>
    <t>Elven Accuracy</t>
  </si>
  <si>
    <t>Rolling Stats</t>
  </si>
  <si>
    <t>1d20</t>
  </si>
  <si>
    <t>4d6</t>
  </si>
  <si>
    <t>Percentages</t>
  </si>
  <si>
    <t>mean</t>
  </si>
  <si>
    <t>Disadvantage</t>
  </si>
  <si>
    <t>mode</t>
  </si>
  <si>
    <t>Disadvantage  %</t>
  </si>
  <si>
    <t>Advantage %</t>
  </si>
  <si>
    <t>Straight %</t>
  </si>
  <si>
    <t>yeey</t>
  </si>
  <si>
    <t>dif</t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</si>
  <si>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</si>
  <si>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</si>
  <si>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</si>
  <si>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</si>
  <si>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</si>
  <si>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</si>
  <si>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</si>
  <si>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</si>
  <si>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</si>
  <si>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</si>
  <si>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</si>
  <si>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+12</t>
  </si>
  <si>
    <t>+13</t>
  </si>
  <si>
    <t>+14</t>
  </si>
  <si>
    <t>+15</t>
  </si>
  <si>
    <t>AC</t>
  </si>
  <si>
    <t>To Hit</t>
  </si>
  <si>
    <r>
      <t>*</t>
    </r>
    <r>
      <rPr>
        <i/>
        <sz val="11"/>
        <color theme="1"/>
        <rFont val="Calibri"/>
        <family val="2"/>
        <scheme val="minor"/>
      </rPr>
      <t xml:space="preserve"> Italics</t>
    </r>
    <r>
      <rPr>
        <sz val="11"/>
        <color theme="1"/>
        <rFont val="Calibri"/>
        <family val="2"/>
        <scheme val="minor"/>
      </rPr>
      <t xml:space="preserve"> Indicates only a Nat 20 hits</t>
    </r>
  </si>
  <si>
    <r>
      <t>*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Indicates only a Nat 1 Misses</t>
    </r>
  </si>
  <si>
    <t>Rounds</t>
  </si>
  <si>
    <t>Adv</t>
  </si>
  <si>
    <t>Dadv</t>
  </si>
  <si>
    <t>Halfling Luck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</si>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</sst>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2" fontId="2" fillId="0" borderId="0" xfId="0" applyNumberFormat="1" applyFont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1" fillId="0" borderId="1" xfId="0" applyFont="1" applyBorder="1"/>
    <xf numFmtId="2" fontId="1" fillId="0" borderId="0" xfId="0" applyNumberFormat="1" applyFont="1"/>
    <xf numFmtId="0" fontId="1" fillId="0" borderId="0" xfId="0" applyFont="1"/>
    <xf numFmtId="2" fontId="0" fillId="0" borderId="0" xfId="0" applyNumberFormat="1" applyFont="1"/>
    <xf numFmtId="0" fontId="2" fillId="0" borderId="1" xfId="0" applyFont="1" applyBorder="1"/>
    <xf numFmtId="2" fontId="3" fillId="0" borderId="0" xfId="0" applyNumberFormat="1" applyFont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Statistics!$B$26:$B$45</c:f>
              <c:numCache>
                <c:formatCode>General</c:formatCode>
                <c:ptCount val="20"/>
                <c:pt idx="0">
                  <c:v>4.9847999999999999</c:v>
                </c:pt>
                <c:pt idx="1">
                  <c:v>5.0011000000000001</c:v>
                </c:pt>
                <c:pt idx="2">
                  <c:v>4.9958</c:v>
                </c:pt>
                <c:pt idx="3">
                  <c:v>5.0181999999999993</c:v>
                </c:pt>
                <c:pt idx="4">
                  <c:v>4.9805999999999999</c:v>
                </c:pt>
                <c:pt idx="5">
                  <c:v>4.9964000000000004</c:v>
                </c:pt>
                <c:pt idx="6">
                  <c:v>5.0525000000000002</c:v>
                </c:pt>
                <c:pt idx="7">
                  <c:v>5.0068000000000001</c:v>
                </c:pt>
                <c:pt idx="8">
                  <c:v>4.9622999999999999</c:v>
                </c:pt>
                <c:pt idx="9">
                  <c:v>5.0146999999999995</c:v>
                </c:pt>
                <c:pt idx="10">
                  <c:v>5</c:v>
                </c:pt>
                <c:pt idx="11">
                  <c:v>5.0133999999999999</c:v>
                </c:pt>
                <c:pt idx="12">
                  <c:v>5.0264000000000006</c:v>
                </c:pt>
                <c:pt idx="13">
                  <c:v>5.0035000000000007</c:v>
                </c:pt>
                <c:pt idx="14">
                  <c:v>4.9955999999999996</c:v>
                </c:pt>
                <c:pt idx="15">
                  <c:v>5.0270000000000001</c:v>
                </c:pt>
                <c:pt idx="16">
                  <c:v>4.9654999999999996</c:v>
                </c:pt>
                <c:pt idx="17">
                  <c:v>4.9817999999999998</c:v>
                </c:pt>
                <c:pt idx="18">
                  <c:v>4.9630000000000001</c:v>
                </c:pt>
                <c:pt idx="19">
                  <c:v>5.0106000000000002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0-442E-AC39-A57A80E5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89440"/>
        <c:axId val="263089768"/>
      </c:barChart>
      <c:catAx>
        <c:axId val="263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9768"/>
        <c:crosses val="autoZero"/>
        <c:auto val="1"/>
        <c:lblAlgn val="ctr"/>
        <c:lblOffset val="100"/>
        <c:noMultiLvlLbl val="0"/>
      </c:catAx>
      <c:valAx>
        <c:axId val="263089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Advantage/Disadvantage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Advantage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Statistics!$C$26:$C$45</c:f>
              <c:numCache>
                <c:formatCode>General</c:formatCode>
                <c:ptCount val="20"/>
                <c:pt idx="0">
                  <c:v>0.24360000000000001</c:v>
                </c:pt>
                <c:pt idx="1">
                  <c:v>0.75119999999999998</c:v>
                </c:pt>
                <c:pt idx="2">
                  <c:v>1.2261</c:v>
                </c:pt>
                <c:pt idx="3">
                  <c:v>1.7249000000000001</c:v>
                </c:pt>
                <c:pt idx="4">
                  <c:v>2.25</c:v>
                </c:pt>
                <c:pt idx="5">
                  <c:v>2.7686999999999999</c:v>
                </c:pt>
                <c:pt idx="6">
                  <c:v>3.2776999999999998</c:v>
                </c:pt>
                <c:pt idx="7">
                  <c:v>3.7719</c:v>
                </c:pt>
                <c:pt idx="8">
                  <c:v>4.2229999999999999</c:v>
                </c:pt>
                <c:pt idx="9">
                  <c:v>4.7382999999999997</c:v>
                </c:pt>
                <c:pt idx="10">
                  <c:v>5.2232000000000003</c:v>
                </c:pt>
                <c:pt idx="11">
                  <c:v>5.7435</c:v>
                </c:pt>
                <c:pt idx="12">
                  <c:v>6.2976999999999999</c:v>
                </c:pt>
                <c:pt idx="13">
                  <c:v>6.7735000000000003</c:v>
                </c:pt>
                <c:pt idx="14">
                  <c:v>7.1981000000000002</c:v>
                </c:pt>
                <c:pt idx="15">
                  <c:v>7.7910000000000004</c:v>
                </c:pt>
                <c:pt idx="16">
                  <c:v>8.2727000000000004</c:v>
                </c:pt>
                <c:pt idx="17">
                  <c:v>8.7477999999999998</c:v>
                </c:pt>
                <c:pt idx="18">
                  <c:v>9.2047000000000008</c:v>
                </c:pt>
                <c:pt idx="19">
                  <c:v>9.7723999999999993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8-43EB-A73D-F87D021F8E04}"/>
            </c:ext>
          </c:extLst>
        </c:ser>
        <c:ser>
          <c:idx val="1"/>
          <c:order val="1"/>
          <c:tx>
            <c:v>Disadvantage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Statistics!$E$26:$E$45</c:f>
              <c:numCache>
                <c:formatCode>General</c:formatCode>
                <c:ptCount val="20"/>
                <c:pt idx="0">
                  <c:v>9.7436000000000007</c:v>
                </c:pt>
                <c:pt idx="1">
                  <c:v>9.2297999999999991</c:v>
                </c:pt>
                <c:pt idx="2">
                  <c:v>8.7334999999999994</c:v>
                </c:pt>
                <c:pt idx="3">
                  <c:v>8.2673000000000005</c:v>
                </c:pt>
                <c:pt idx="4">
                  <c:v>7.7202999999999999</c:v>
                </c:pt>
                <c:pt idx="5">
                  <c:v>7.2257999999999996</c:v>
                </c:pt>
                <c:pt idx="6">
                  <c:v>6.8190999999999997</c:v>
                </c:pt>
                <c:pt idx="7">
                  <c:v>6.2450000000000001</c:v>
                </c:pt>
                <c:pt idx="8">
                  <c:v>5.7217000000000002</c:v>
                </c:pt>
                <c:pt idx="9">
                  <c:v>5.2558999999999996</c:v>
                </c:pt>
                <c:pt idx="10">
                  <c:v>4.7630999999999997</c:v>
                </c:pt>
                <c:pt idx="11">
                  <c:v>4.2739000000000003</c:v>
                </c:pt>
                <c:pt idx="12">
                  <c:v>3.7370999999999999</c:v>
                </c:pt>
                <c:pt idx="13">
                  <c:v>3.2370999999999999</c:v>
                </c:pt>
                <c:pt idx="14">
                  <c:v>2.7719</c:v>
                </c:pt>
                <c:pt idx="15">
                  <c:v>2.2658</c:v>
                </c:pt>
                <c:pt idx="16">
                  <c:v>1.7401</c:v>
                </c:pt>
                <c:pt idx="17">
                  <c:v>1.2435</c:v>
                </c:pt>
                <c:pt idx="18">
                  <c:v>0.754</c:v>
                </c:pt>
                <c:pt idx="19">
                  <c:v>0.2515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8-43EB-A73D-F87D021F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102456"/>
        <c:axId val="266103112"/>
      </c:barChart>
      <c:catAx>
        <c:axId val="26610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3112"/>
        <c:crosses val="autoZero"/>
        <c:auto val="1"/>
        <c:lblAlgn val="ctr"/>
        <c:lblOffset val="100"/>
        <c:noMultiLvlLbl val="0"/>
      </c:catAx>
      <c:valAx>
        <c:axId val="2661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Elven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Statistics!$D$26:$D$45</c:f>
              <c:numCache>
                <c:formatCode>General</c:formatCode>
                <c:ptCount val="20"/>
                <c:pt idx="0">
                  <c:v>1.1299999999999999E-2</c:v>
                </c:pt>
                <c:pt idx="1">
                  <c:v>8.7999999999999995E-2</c:v>
                </c:pt>
                <c:pt idx="2">
                  <c:v>0.2339</c:v>
                </c:pt>
                <c:pt idx="3">
                  <c:v>0.45529999999999998</c:v>
                </c:pt>
                <c:pt idx="4">
                  <c:v>0.75800000000000001</c:v>
                </c:pt>
                <c:pt idx="5">
                  <c:v>1.1397999999999999</c:v>
                </c:pt>
                <c:pt idx="6">
                  <c:v>1.6002000000000001</c:v>
                </c:pt>
                <c:pt idx="7">
                  <c:v>2.1086</c:v>
                </c:pt>
                <c:pt idx="8">
                  <c:v>2.7012999999999998</c:v>
                </c:pt>
                <c:pt idx="9">
                  <c:v>3.3700999999999999</c:v>
                </c:pt>
                <c:pt idx="10">
                  <c:v>4.1074000000000002</c:v>
                </c:pt>
                <c:pt idx="11">
                  <c:v>4.9661</c:v>
                </c:pt>
                <c:pt idx="12">
                  <c:v>5.9058000000000002</c:v>
                </c:pt>
                <c:pt idx="13">
                  <c:v>6.8525999999999998</c:v>
                </c:pt>
                <c:pt idx="14">
                  <c:v>7.8296999999999999</c:v>
                </c:pt>
                <c:pt idx="15">
                  <c:v>9.0450999999999997</c:v>
                </c:pt>
                <c:pt idx="16">
                  <c:v>10.2104</c:v>
                </c:pt>
                <c:pt idx="17">
                  <c:v>11.5015</c:v>
                </c:pt>
                <c:pt idx="18">
                  <c:v>12.841100000000001</c:v>
                </c:pt>
                <c:pt idx="19">
                  <c:v>14.2738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6-48FD-B498-B0EF5421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288296"/>
        <c:axId val="274288624"/>
      </c:barChart>
      <c:catAx>
        <c:axId val="27428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88624"/>
        <c:crosses val="autoZero"/>
        <c:auto val="1"/>
        <c:lblAlgn val="ctr"/>
        <c:lblOffset val="100"/>
        <c:noMultiLvlLbl val="0"/>
      </c:catAx>
      <c:valAx>
        <c:axId val="274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8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Statistics!$I$26:$I$45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0.46820000000000001</c:v>
                </c:pt>
                <c:pt idx="3">
                  <c:v>1.3864000000000001</c:v>
                </c:pt>
                <c:pt idx="4">
                  <c:v>2.7865000000000002</c:v>
                </c:pt>
                <c:pt idx="5">
                  <c:v>4.6440999999999999</c:v>
                </c:pt>
                <c:pt idx="6">
                  <c:v>6.9518000000000004</c:v>
                </c:pt>
                <c:pt idx="7">
                  <c:v>9.7079000000000004</c:v>
                </c:pt>
                <c:pt idx="8">
                  <c:v>11.519500000000001</c:v>
                </c:pt>
                <c:pt idx="9">
                  <c:v>12.4886</c:v>
                </c:pt>
                <c:pt idx="10">
                  <c:v>12.530799999999999</c:v>
                </c:pt>
                <c:pt idx="11">
                  <c:v>11.536099999999999</c:v>
                </c:pt>
                <c:pt idx="12">
                  <c:v>9.7421000000000006</c:v>
                </c:pt>
                <c:pt idx="13">
                  <c:v>6.9753999999999996</c:v>
                </c:pt>
                <c:pt idx="14">
                  <c:v>4.6342999999999996</c:v>
                </c:pt>
                <c:pt idx="15">
                  <c:v>2.7823000000000002</c:v>
                </c:pt>
                <c:pt idx="16">
                  <c:v>1.3753</c:v>
                </c:pt>
                <c:pt idx="17">
                  <c:v>0.47070000000000001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2-499D-AD30-173A1013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106064"/>
        <c:axId val="266107376"/>
      </c:barChart>
      <c:catAx>
        <c:axId val="2661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7376"/>
        <c:crosses val="autoZero"/>
        <c:auto val="1"/>
        <c:lblAlgn val="ctr"/>
        <c:lblOffset val="100"/>
        <c:noMultiLvlLbl val="0"/>
      </c:catAx>
      <c:valAx>
        <c:axId val="266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0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1d20 Stat 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Statistics!$B$26:$B$45</c:f>
              <c:numCache>
                <c:formatCode>General</c:formatCode>
                <c:ptCount val="20"/>
                <c:pt idx="0">
                  <c:v>4.9847999999999999</c:v>
                </c:pt>
                <c:pt idx="1">
                  <c:v>5.0011000000000001</c:v>
                </c:pt>
                <c:pt idx="2">
                  <c:v>4.9958</c:v>
                </c:pt>
                <c:pt idx="3">
                  <c:v>5.0181999999999993</c:v>
                </c:pt>
                <c:pt idx="4">
                  <c:v>4.9805999999999999</c:v>
                </c:pt>
                <c:pt idx="5">
                  <c:v>4.9964000000000004</c:v>
                </c:pt>
                <c:pt idx="6">
                  <c:v>5.0525000000000002</c:v>
                </c:pt>
                <c:pt idx="7">
                  <c:v>5.0068000000000001</c:v>
                </c:pt>
                <c:pt idx="8">
                  <c:v>4.9622999999999999</c:v>
                </c:pt>
                <c:pt idx="9">
                  <c:v>5.0146999999999995</c:v>
                </c:pt>
                <c:pt idx="10">
                  <c:v>5</c:v>
                </c:pt>
                <c:pt idx="11">
                  <c:v>5.0133999999999999</c:v>
                </c:pt>
                <c:pt idx="12">
                  <c:v>5.0264000000000006</c:v>
                </c:pt>
                <c:pt idx="13">
                  <c:v>5.0035000000000007</c:v>
                </c:pt>
                <c:pt idx="14">
                  <c:v>4.9955999999999996</c:v>
                </c:pt>
                <c:pt idx="15">
                  <c:v>5.0270000000000001</c:v>
                </c:pt>
                <c:pt idx="16">
                  <c:v>4.9654999999999996</c:v>
                </c:pt>
                <c:pt idx="17">
                  <c:v>4.9817999999999998</c:v>
                </c:pt>
                <c:pt idx="18">
                  <c:v>4.9630000000000001</c:v>
                </c:pt>
                <c:pt idx="19">
                  <c:v>5.0106000000000002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3-436B-AA07-C32BD9B3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89440"/>
        <c:axId val="263089768"/>
      </c:barChart>
      <c:catAx>
        <c:axId val="263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9768"/>
        <c:crosses val="autoZero"/>
        <c:auto val="1"/>
        <c:lblAlgn val="ctr"/>
        <c:lblOffset val="100"/>
        <c:noMultiLvlLbl val="0"/>
      </c:catAx>
      <c:valAx>
        <c:axId val="263089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4d6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Statistics!$J$26:$J$45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7.9899999999999999E-2</c:v>
                </c:pt>
                <c:pt idx="3">
                  <c:v>0.31069999999999998</c:v>
                </c:pt>
                <c:pt idx="4">
                  <c:v>0.76470000000000005</c:v>
                </c:pt>
                <c:pt idx="5">
                  <c:v>1.6233</c:v>
                </c:pt>
                <c:pt idx="6">
                  <c:v>2.9569999999999999</c:v>
                </c:pt>
                <c:pt idx="7">
                  <c:v>4.7967000000000004</c:v>
                </c:pt>
                <c:pt idx="8">
                  <c:v>6.9878</c:v>
                </c:pt>
                <c:pt idx="9">
                  <c:v>9.4039999999999999</c:v>
                </c:pt>
                <c:pt idx="10">
                  <c:v>11.495900000000001</c:v>
                </c:pt>
                <c:pt idx="11">
                  <c:v>12.8689</c:v>
                </c:pt>
                <c:pt idx="12">
                  <c:v>13.212</c:v>
                </c:pt>
                <c:pt idx="13">
                  <c:v>12.342599999999999</c:v>
                </c:pt>
                <c:pt idx="14">
                  <c:v>10.107799999999999</c:v>
                </c:pt>
                <c:pt idx="15">
                  <c:v>7.2789999999999999</c:v>
                </c:pt>
                <c:pt idx="16">
                  <c:v>4.1483999999999996</c:v>
                </c:pt>
                <c:pt idx="17">
                  <c:v>1.6213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F17-B644-BCF54C0D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184080"/>
        <c:axId val="278184408"/>
      </c:barChart>
      <c:catAx>
        <c:axId val="2781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4408"/>
        <c:crosses val="autoZero"/>
        <c:auto val="1"/>
        <c:lblAlgn val="ctr"/>
        <c:lblOffset val="100"/>
        <c:noMultiLvlLbl val="0"/>
      </c:catAx>
      <c:valAx>
        <c:axId val="2781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1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Halfling Luck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Statistics!$C$53:$C$72</c:f>
              <c:numCache>
                <c:formatCode>General</c:formatCode>
                <c:ptCount val="20"/>
                <c:pt idx="0">
                  <c:v>0.24360000000000001</c:v>
                </c:pt>
                <c:pt idx="1">
                  <c:v>5.2470999999999997</c:v>
                </c:pt>
                <c:pt idx="2">
                  <c:v>5.2403000000000004</c:v>
                </c:pt>
                <c:pt idx="3">
                  <c:v>5.2568000000000001</c:v>
                </c:pt>
                <c:pt idx="4">
                  <c:v>5.2362000000000002</c:v>
                </c:pt>
                <c:pt idx="5">
                  <c:v>5.2496999999999998</c:v>
                </c:pt>
                <c:pt idx="6">
                  <c:v>5.3131000000000004</c:v>
                </c:pt>
                <c:pt idx="7">
                  <c:v>5.2610000000000001</c:v>
                </c:pt>
                <c:pt idx="8">
                  <c:v>5.2145000000000001</c:v>
                </c:pt>
                <c:pt idx="9">
                  <c:v>5.2663000000000002</c:v>
                </c:pt>
                <c:pt idx="10">
                  <c:v>5.2519999999999998</c:v>
                </c:pt>
                <c:pt idx="11">
                  <c:v>5.2557999999999998</c:v>
                </c:pt>
                <c:pt idx="12">
                  <c:v>5.2827999999999999</c:v>
                </c:pt>
                <c:pt idx="13">
                  <c:v>5.2491000000000003</c:v>
                </c:pt>
                <c:pt idx="14">
                  <c:v>5.2351999999999999</c:v>
                </c:pt>
                <c:pt idx="15">
                  <c:v>5.2811000000000003</c:v>
                </c:pt>
                <c:pt idx="16">
                  <c:v>5.2119</c:v>
                </c:pt>
                <c:pt idx="17">
                  <c:v>5.2279</c:v>
                </c:pt>
                <c:pt idx="18">
                  <c:v>5.2123999999999997</c:v>
                </c:pt>
                <c:pt idx="19">
                  <c:v>5.2632000000000003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D-46C6-85A3-D129B2B8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753376"/>
        <c:axId val="673755016"/>
      </c:barChart>
      <c:catAx>
        <c:axId val="67375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55016"/>
        <c:crosses val="autoZero"/>
        <c:auto val="1"/>
        <c:lblAlgn val="ctr"/>
        <c:lblOffset val="100"/>
        <c:noMultiLvlLbl val="0"/>
      </c:catAx>
      <c:valAx>
        <c:axId val="6737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CB5EB-43C1-4C09-96BC-3E95A2F7E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90487</xdr:rowOff>
    </xdr:from>
    <xdr:to>
      <xdr:col>18</xdr:col>
      <xdr:colOff>304800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065D3-7172-4837-B87A-4BAF9AB59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176212</xdr:rowOff>
    </xdr:from>
    <xdr:to>
      <xdr:col>18</xdr:col>
      <xdr:colOff>304800</xdr:colOff>
      <xdr:row>43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DF684-8278-40D3-93D6-CD74FDCE8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304800</xdr:colOff>
      <xdr:row>14</xdr:row>
      <xdr:rowOff>90487</xdr:rowOff>
    </xdr:from>
    <xdr:to>
      <xdr:col>26</xdr:col>
      <xdr:colOff>0</xdr:colOff>
      <xdr:row>28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CE33A-241F-4864-AB12-7BA85206B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304800</xdr:colOff>
      <xdr:row>0</xdr:row>
      <xdr:rowOff>0</xdr:rowOff>
    </xdr:from>
    <xdr:to>
      <xdr:col>26</xdr:col>
      <xdr:colOff>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0EC54-6BA5-4CE7-AFA3-D8FC8EB1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304800</xdr:colOff>
      <xdr:row>28</xdr:row>
      <xdr:rowOff>176212</xdr:rowOff>
    </xdr:from>
    <xdr:to>
      <xdr:col>26</xdr:col>
      <xdr:colOff>0</xdr:colOff>
      <xdr:row>43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0F9F9F-4F4D-499A-B5A2-B30AAEC7D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5602</xdr:colOff>
      <xdr:row>43</xdr:row>
      <xdr:rowOff>68355</xdr:rowOff>
    </xdr:from>
    <xdr:to>
      <xdr:col>18</xdr:col>
      <xdr:colOff>302559</xdr:colOff>
      <xdr:row>57</xdr:row>
      <xdr:rowOff>99731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7A8D0-AB25-4B42-92A3-2D42F5DCB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D336-3B8E-4DB1-B689-2A67BF4B04B2}">
  <dimension ref="A1:J72"/>
  <sheetViews>
    <sheetView zoomScale="85" zoomScaleNormal="85" workbookViewId="0">
      <selection activeCell="J52" sqref="J52"/>
    </sheetView>
  </sheetViews>
  <sheetFormatPr defaultRowHeight="15" x14ac:dyDescent="0.25"/>
  <cols>
    <col min="2" max="2" width="7.85546875" bestFit="1" customWidth="1"/>
    <col min="3" max="3" width="10.42578125" bestFit="1" customWidth="1"/>
    <col min="4" max="4" width="14.140625" bestFit="1" customWidth="1"/>
    <col min="9" max="9" width="10.42578125" bestFit="1" customWidth="1"/>
  </cols>
  <sheetData>
    <row r="1" spans="1:10" x14ac:dyDescent="0.25">
      <c r="B1" s="29" t="s">
        <v>2</v>
      </c>
      <c r="C1" s="29"/>
      <c r="D1" s="29"/>
      <c r="E1" s="29"/>
      <c r="H1" s="29" t="s">
        <v>5</v>
      </c>
      <c r="I1" s="29"/>
      <c r="J1" s="29"/>
    </row>
    <row r="2" spans="1:10" x14ac:dyDescent="0.25">
      <c r="B2" t="s">
        <v>3</v>
      </c>
      <c r="C2" t="s">
        <v>0</v>
      </c>
      <c r="D2" t="s">
        <v>4</v>
      </c>
      <c r="E2" t="s">
        <v>10</v>
      </c>
      <c r="H2" t="s">
        <v>6</v>
      </c>
      <c r="I2" t="s">
        <v>1</v>
      </c>
      <c r="J2" t="s">
        <v>7</v>
      </c>
    </row>
    <row r="3" spans="1:10" x14ac:dyDescent="0.25">
      <c r="A3">
        <v>1</v>
      </c>
      <c r="B3">
        <v>49848</v>
      </c>
      <c r="C3">
        <v>2436</v>
      </c>
      <c r="D3">
        <v>113</v>
      </c>
      <c r="E3">
        <v>97436</v>
      </c>
      <c r="G3">
        <v>1</v>
      </c>
      <c r="H3">
        <v>49848</v>
      </c>
      <c r="I3">
        <v>0</v>
      </c>
      <c r="J3">
        <v>0</v>
      </c>
    </row>
    <row r="4" spans="1:10" x14ac:dyDescent="0.25">
      <c r="A4">
        <v>2</v>
      </c>
      <c r="B4">
        <v>50011</v>
      </c>
      <c r="C4">
        <v>7512</v>
      </c>
      <c r="D4">
        <v>880</v>
      </c>
      <c r="E4">
        <v>92298</v>
      </c>
      <c r="G4">
        <v>2</v>
      </c>
      <c r="H4">
        <v>50011</v>
      </c>
      <c r="I4">
        <v>0</v>
      </c>
      <c r="J4">
        <v>0</v>
      </c>
    </row>
    <row r="5" spans="1:10" x14ac:dyDescent="0.25">
      <c r="A5">
        <v>3</v>
      </c>
      <c r="B5">
        <v>49958</v>
      </c>
      <c r="C5">
        <v>12261</v>
      </c>
      <c r="D5">
        <v>2339</v>
      </c>
      <c r="E5">
        <v>87335</v>
      </c>
      <c r="G5">
        <v>3</v>
      </c>
      <c r="H5">
        <v>49958</v>
      </c>
      <c r="I5">
        <v>4682</v>
      </c>
      <c r="J5">
        <v>799</v>
      </c>
    </row>
    <row r="6" spans="1:10" x14ac:dyDescent="0.25">
      <c r="A6">
        <v>4</v>
      </c>
      <c r="B6">
        <v>50182</v>
      </c>
      <c r="C6">
        <v>17249</v>
      </c>
      <c r="D6">
        <v>4553</v>
      </c>
      <c r="E6">
        <v>82673</v>
      </c>
      <c r="G6">
        <v>4</v>
      </c>
      <c r="H6">
        <v>50182</v>
      </c>
      <c r="I6">
        <v>13864</v>
      </c>
      <c r="J6">
        <v>3107</v>
      </c>
    </row>
    <row r="7" spans="1:10" x14ac:dyDescent="0.25">
      <c r="A7">
        <v>5</v>
      </c>
      <c r="B7">
        <v>49806</v>
      </c>
      <c r="C7">
        <v>22500</v>
      </c>
      <c r="D7">
        <v>7580</v>
      </c>
      <c r="E7">
        <v>77203</v>
      </c>
      <c r="G7">
        <v>5</v>
      </c>
      <c r="H7">
        <v>49806</v>
      </c>
      <c r="I7">
        <v>27865</v>
      </c>
      <c r="J7">
        <v>7647</v>
      </c>
    </row>
    <row r="8" spans="1:10" x14ac:dyDescent="0.25">
      <c r="A8">
        <v>6</v>
      </c>
      <c r="B8">
        <v>49964</v>
      </c>
      <c r="C8">
        <v>27687</v>
      </c>
      <c r="D8">
        <v>11398</v>
      </c>
      <c r="E8">
        <v>72258</v>
      </c>
      <c r="G8">
        <v>6</v>
      </c>
      <c r="H8">
        <v>49964</v>
      </c>
      <c r="I8">
        <v>46441</v>
      </c>
      <c r="J8">
        <v>16233</v>
      </c>
    </row>
    <row r="9" spans="1:10" x14ac:dyDescent="0.25">
      <c r="A9">
        <v>7</v>
      </c>
      <c r="B9">
        <v>50525</v>
      </c>
      <c r="C9">
        <v>32777</v>
      </c>
      <c r="D9">
        <v>16002</v>
      </c>
      <c r="E9">
        <v>68191</v>
      </c>
      <c r="G9">
        <v>7</v>
      </c>
      <c r="H9">
        <v>50525</v>
      </c>
      <c r="I9">
        <v>69518</v>
      </c>
      <c r="J9">
        <v>29570</v>
      </c>
    </row>
    <row r="10" spans="1:10" x14ac:dyDescent="0.25">
      <c r="A10">
        <v>8</v>
      </c>
      <c r="B10">
        <v>50068</v>
      </c>
      <c r="C10">
        <v>37719</v>
      </c>
      <c r="D10">
        <v>21086</v>
      </c>
      <c r="E10">
        <v>62450</v>
      </c>
      <c r="G10">
        <v>8</v>
      </c>
      <c r="H10">
        <v>50068</v>
      </c>
      <c r="I10">
        <v>97079</v>
      </c>
      <c r="J10">
        <v>47967</v>
      </c>
    </row>
    <row r="11" spans="1:10" x14ac:dyDescent="0.25">
      <c r="A11">
        <v>9</v>
      </c>
      <c r="B11">
        <v>49623</v>
      </c>
      <c r="C11">
        <v>42230</v>
      </c>
      <c r="D11">
        <v>27013</v>
      </c>
      <c r="E11">
        <v>57217</v>
      </c>
      <c r="G11">
        <v>9</v>
      </c>
      <c r="H11">
        <v>49623</v>
      </c>
      <c r="I11">
        <v>115195</v>
      </c>
      <c r="J11">
        <v>69878</v>
      </c>
    </row>
    <row r="12" spans="1:10" x14ac:dyDescent="0.25">
      <c r="A12">
        <v>10</v>
      </c>
      <c r="B12">
        <v>50147</v>
      </c>
      <c r="C12">
        <v>47383</v>
      </c>
      <c r="D12">
        <v>33701</v>
      </c>
      <c r="E12">
        <v>52559</v>
      </c>
      <c r="G12">
        <v>10</v>
      </c>
      <c r="H12">
        <v>50147</v>
      </c>
      <c r="I12">
        <v>124886</v>
      </c>
      <c r="J12">
        <v>94040</v>
      </c>
    </row>
    <row r="13" spans="1:10" x14ac:dyDescent="0.25">
      <c r="A13">
        <v>11</v>
      </c>
      <c r="B13">
        <v>50000</v>
      </c>
      <c r="C13">
        <v>52232</v>
      </c>
      <c r="D13">
        <v>41074</v>
      </c>
      <c r="E13">
        <v>47631</v>
      </c>
      <c r="G13">
        <v>11</v>
      </c>
      <c r="H13">
        <v>50000</v>
      </c>
      <c r="I13">
        <v>125308</v>
      </c>
      <c r="J13">
        <v>114959</v>
      </c>
    </row>
    <row r="14" spans="1:10" x14ac:dyDescent="0.25">
      <c r="A14">
        <v>12</v>
      </c>
      <c r="B14">
        <v>50134</v>
      </c>
      <c r="C14">
        <v>57435</v>
      </c>
      <c r="D14">
        <v>49661</v>
      </c>
      <c r="E14">
        <v>42739</v>
      </c>
      <c r="G14">
        <v>12</v>
      </c>
      <c r="H14">
        <v>50134</v>
      </c>
      <c r="I14">
        <v>115361</v>
      </c>
      <c r="J14">
        <v>128689</v>
      </c>
    </row>
    <row r="15" spans="1:10" x14ac:dyDescent="0.25">
      <c r="A15">
        <v>13</v>
      </c>
      <c r="B15">
        <v>50264</v>
      </c>
      <c r="C15">
        <v>62977</v>
      </c>
      <c r="D15">
        <v>59058</v>
      </c>
      <c r="E15">
        <v>37371</v>
      </c>
      <c r="G15">
        <v>13</v>
      </c>
      <c r="H15">
        <v>50264</v>
      </c>
      <c r="I15">
        <v>97421</v>
      </c>
      <c r="J15">
        <v>132120</v>
      </c>
    </row>
    <row r="16" spans="1:10" x14ac:dyDescent="0.25">
      <c r="A16">
        <v>14</v>
      </c>
      <c r="B16">
        <v>50035</v>
      </c>
      <c r="C16">
        <v>67735</v>
      </c>
      <c r="D16">
        <v>68526</v>
      </c>
      <c r="E16">
        <v>32371</v>
      </c>
      <c r="G16">
        <v>14</v>
      </c>
      <c r="H16">
        <v>50035</v>
      </c>
      <c r="I16">
        <v>69754</v>
      </c>
      <c r="J16">
        <v>123426</v>
      </c>
    </row>
    <row r="17" spans="1:10" x14ac:dyDescent="0.25">
      <c r="A17">
        <v>15</v>
      </c>
      <c r="B17">
        <v>49956</v>
      </c>
      <c r="C17">
        <v>71981</v>
      </c>
      <c r="D17">
        <v>78297</v>
      </c>
      <c r="E17">
        <v>27719</v>
      </c>
      <c r="G17">
        <v>15</v>
      </c>
      <c r="H17">
        <v>49956</v>
      </c>
      <c r="I17">
        <v>46343</v>
      </c>
      <c r="J17">
        <v>101078</v>
      </c>
    </row>
    <row r="18" spans="1:10" x14ac:dyDescent="0.25">
      <c r="A18">
        <v>16</v>
      </c>
      <c r="B18">
        <v>50270</v>
      </c>
      <c r="C18">
        <v>77910</v>
      </c>
      <c r="D18">
        <v>90451</v>
      </c>
      <c r="E18">
        <v>22658</v>
      </c>
      <c r="G18">
        <v>16</v>
      </c>
      <c r="H18">
        <v>50270</v>
      </c>
      <c r="I18">
        <v>27823</v>
      </c>
      <c r="J18">
        <v>72790</v>
      </c>
    </row>
    <row r="19" spans="1:10" x14ac:dyDescent="0.25">
      <c r="A19">
        <v>17</v>
      </c>
      <c r="B19">
        <v>49655</v>
      </c>
      <c r="C19">
        <v>82727</v>
      </c>
      <c r="D19">
        <v>102104</v>
      </c>
      <c r="E19">
        <v>17401</v>
      </c>
      <c r="G19">
        <v>17</v>
      </c>
      <c r="H19">
        <v>49655</v>
      </c>
      <c r="I19">
        <v>13753</v>
      </c>
      <c r="J19">
        <v>41484</v>
      </c>
    </row>
    <row r="20" spans="1:10" x14ac:dyDescent="0.25">
      <c r="A20">
        <v>18</v>
      </c>
      <c r="B20">
        <v>49818</v>
      </c>
      <c r="C20">
        <v>87478</v>
      </c>
      <c r="D20">
        <v>115015</v>
      </c>
      <c r="E20">
        <v>12435</v>
      </c>
      <c r="G20">
        <v>18</v>
      </c>
      <c r="H20">
        <v>49818</v>
      </c>
      <c r="I20">
        <v>4707</v>
      </c>
      <c r="J20">
        <v>16213</v>
      </c>
    </row>
    <row r="21" spans="1:10" x14ac:dyDescent="0.25">
      <c r="A21">
        <v>19</v>
      </c>
      <c r="B21">
        <v>49630</v>
      </c>
      <c r="C21">
        <v>92047</v>
      </c>
      <c r="D21">
        <v>128411</v>
      </c>
      <c r="E21">
        <v>7540</v>
      </c>
      <c r="G21">
        <v>19</v>
      </c>
      <c r="H21">
        <v>49630</v>
      </c>
      <c r="I21">
        <v>0</v>
      </c>
      <c r="J21">
        <v>0</v>
      </c>
    </row>
    <row r="22" spans="1:10" x14ac:dyDescent="0.25">
      <c r="A22">
        <v>20</v>
      </c>
      <c r="B22">
        <v>50106</v>
      </c>
      <c r="C22">
        <v>97724</v>
      </c>
      <c r="D22">
        <v>142738</v>
      </c>
      <c r="E22">
        <v>2515</v>
      </c>
      <c r="G22">
        <v>20</v>
      </c>
      <c r="H22">
        <v>50106</v>
      </c>
      <c r="I22">
        <v>0</v>
      </c>
      <c r="J22">
        <v>0</v>
      </c>
    </row>
    <row r="23" spans="1:10" x14ac:dyDescent="0.25">
      <c r="A23" s="5" t="s">
        <v>9</v>
      </c>
      <c r="B23">
        <v>10.5</v>
      </c>
      <c r="C23">
        <v>13.8</v>
      </c>
      <c r="D23">
        <v>15.5</v>
      </c>
      <c r="E23">
        <v>7.18</v>
      </c>
      <c r="G23" s="4" t="s">
        <v>9</v>
      </c>
      <c r="H23">
        <v>10.5</v>
      </c>
      <c r="I23">
        <v>10.5</v>
      </c>
      <c r="J23">
        <v>12.25</v>
      </c>
    </row>
    <row r="24" spans="1:10" x14ac:dyDescent="0.25">
      <c r="A24" s="5"/>
      <c r="B24" t="s">
        <v>16</v>
      </c>
      <c r="C24">
        <v>3.3</v>
      </c>
      <c r="D24">
        <v>5</v>
      </c>
      <c r="E24">
        <v>-3.3</v>
      </c>
      <c r="G24" s="5" t="s">
        <v>11</v>
      </c>
      <c r="I24">
        <v>10.5</v>
      </c>
      <c r="J24">
        <v>13</v>
      </c>
    </row>
    <row r="25" spans="1:10" x14ac:dyDescent="0.25">
      <c r="B25" s="29" t="s">
        <v>8</v>
      </c>
      <c r="C25" s="29"/>
      <c r="D25" s="29"/>
      <c r="G25" s="29" t="s">
        <v>8</v>
      </c>
      <c r="H25" s="29"/>
      <c r="I25" s="29"/>
      <c r="J25" s="29"/>
    </row>
    <row r="26" spans="1:10" x14ac:dyDescent="0.25">
      <c r="A26">
        <v>1</v>
      </c>
      <c r="B26">
        <v>4.9847999999999999</v>
      </c>
      <c r="C26">
        <v>0.24360000000000001</v>
      </c>
      <c r="D26">
        <v>1.1299999999999999E-2</v>
      </c>
      <c r="E26">
        <v>9.7436000000000007</v>
      </c>
      <c r="G26">
        <v>1</v>
      </c>
      <c r="H26">
        <v>4.9847999999999999</v>
      </c>
      <c r="I26">
        <v>0</v>
      </c>
      <c r="J26">
        <v>0</v>
      </c>
    </row>
    <row r="27" spans="1:10" x14ac:dyDescent="0.25">
      <c r="A27">
        <v>2</v>
      </c>
      <c r="B27">
        <v>5.0011000000000001</v>
      </c>
      <c r="C27">
        <v>0.75119999999999998</v>
      </c>
      <c r="D27">
        <v>8.7999999999999995E-2</v>
      </c>
      <c r="E27">
        <v>9.2297999999999991</v>
      </c>
      <c r="G27">
        <v>2</v>
      </c>
      <c r="H27">
        <v>5.0011000000000001</v>
      </c>
      <c r="I27">
        <v>0</v>
      </c>
      <c r="J27">
        <v>0</v>
      </c>
    </row>
    <row r="28" spans="1:10" x14ac:dyDescent="0.25">
      <c r="A28">
        <v>3</v>
      </c>
      <c r="B28">
        <v>4.9958</v>
      </c>
      <c r="C28">
        <v>1.2261</v>
      </c>
      <c r="D28">
        <v>0.2339</v>
      </c>
      <c r="E28">
        <v>8.7334999999999994</v>
      </c>
      <c r="G28">
        <v>3</v>
      </c>
      <c r="H28">
        <v>4.9958</v>
      </c>
      <c r="I28">
        <v>0.46820000000000001</v>
      </c>
      <c r="J28">
        <v>7.9899999999999999E-2</v>
      </c>
    </row>
    <row r="29" spans="1:10" x14ac:dyDescent="0.25">
      <c r="A29">
        <v>4</v>
      </c>
      <c r="B29">
        <v>5.0181999999999993</v>
      </c>
      <c r="C29">
        <v>1.7249000000000001</v>
      </c>
      <c r="D29">
        <v>0.45529999999999998</v>
      </c>
      <c r="E29">
        <v>8.2673000000000005</v>
      </c>
      <c r="G29">
        <v>4</v>
      </c>
      <c r="H29">
        <v>5.0181999999999993</v>
      </c>
      <c r="I29">
        <v>1.3864000000000001</v>
      </c>
      <c r="J29">
        <v>0.31069999999999998</v>
      </c>
    </row>
    <row r="30" spans="1:10" x14ac:dyDescent="0.25">
      <c r="A30">
        <v>5</v>
      </c>
      <c r="B30">
        <v>4.9805999999999999</v>
      </c>
      <c r="C30">
        <v>2.25</v>
      </c>
      <c r="D30">
        <v>0.75800000000000001</v>
      </c>
      <c r="E30">
        <v>7.7202999999999999</v>
      </c>
      <c r="G30">
        <v>5</v>
      </c>
      <c r="H30">
        <v>4.9805999999999999</v>
      </c>
      <c r="I30">
        <v>2.7865000000000002</v>
      </c>
      <c r="J30">
        <v>0.76470000000000005</v>
      </c>
    </row>
    <row r="31" spans="1:10" x14ac:dyDescent="0.25">
      <c r="A31">
        <v>6</v>
      </c>
      <c r="B31">
        <v>4.9964000000000004</v>
      </c>
      <c r="C31">
        <v>2.7686999999999999</v>
      </c>
      <c r="D31">
        <v>1.1397999999999999</v>
      </c>
      <c r="E31">
        <v>7.2257999999999996</v>
      </c>
      <c r="G31">
        <v>6</v>
      </c>
      <c r="H31">
        <v>4.9964000000000004</v>
      </c>
      <c r="I31">
        <v>4.6440999999999999</v>
      </c>
      <c r="J31">
        <v>1.6233</v>
      </c>
    </row>
    <row r="32" spans="1:10" x14ac:dyDescent="0.25">
      <c r="A32">
        <v>7</v>
      </c>
      <c r="B32">
        <v>5.0525000000000002</v>
      </c>
      <c r="C32">
        <v>3.2776999999999998</v>
      </c>
      <c r="D32">
        <v>1.6002000000000001</v>
      </c>
      <c r="E32">
        <v>6.8190999999999997</v>
      </c>
      <c r="G32">
        <v>7</v>
      </c>
      <c r="H32">
        <v>5.0525000000000002</v>
      </c>
      <c r="I32">
        <v>6.9518000000000004</v>
      </c>
      <c r="J32">
        <v>2.9569999999999999</v>
      </c>
    </row>
    <row r="33" spans="1:10" x14ac:dyDescent="0.25">
      <c r="A33">
        <v>8</v>
      </c>
      <c r="B33">
        <v>5.0068000000000001</v>
      </c>
      <c r="C33">
        <v>3.7719</v>
      </c>
      <c r="D33">
        <v>2.1086</v>
      </c>
      <c r="E33">
        <v>6.2450000000000001</v>
      </c>
      <c r="G33">
        <v>8</v>
      </c>
      <c r="H33">
        <v>5.0068000000000001</v>
      </c>
      <c r="I33">
        <v>9.7079000000000004</v>
      </c>
      <c r="J33">
        <v>4.7967000000000004</v>
      </c>
    </row>
    <row r="34" spans="1:10" x14ac:dyDescent="0.25">
      <c r="A34">
        <v>9</v>
      </c>
      <c r="B34">
        <v>4.9622999999999999</v>
      </c>
      <c r="C34">
        <v>4.2229999999999999</v>
      </c>
      <c r="D34">
        <v>2.7012999999999998</v>
      </c>
      <c r="E34">
        <v>5.7217000000000002</v>
      </c>
      <c r="G34">
        <v>9</v>
      </c>
      <c r="H34">
        <v>4.9622999999999999</v>
      </c>
      <c r="I34">
        <v>11.519500000000001</v>
      </c>
      <c r="J34">
        <v>6.9878</v>
      </c>
    </row>
    <row r="35" spans="1:10" x14ac:dyDescent="0.25">
      <c r="A35">
        <v>10</v>
      </c>
      <c r="B35">
        <v>5.0146999999999995</v>
      </c>
      <c r="C35">
        <v>4.7382999999999997</v>
      </c>
      <c r="D35">
        <v>3.3700999999999999</v>
      </c>
      <c r="E35">
        <v>5.2558999999999996</v>
      </c>
      <c r="G35">
        <v>10</v>
      </c>
      <c r="H35">
        <v>5.0146999999999995</v>
      </c>
      <c r="I35">
        <v>12.4886</v>
      </c>
      <c r="J35">
        <v>9.4039999999999999</v>
      </c>
    </row>
    <row r="36" spans="1:10" x14ac:dyDescent="0.25">
      <c r="A36">
        <v>11</v>
      </c>
      <c r="B36">
        <v>5</v>
      </c>
      <c r="C36">
        <v>5.2232000000000003</v>
      </c>
      <c r="D36">
        <v>4.1074000000000002</v>
      </c>
      <c r="E36">
        <v>4.7630999999999997</v>
      </c>
      <c r="G36">
        <v>11</v>
      </c>
      <c r="H36">
        <v>5</v>
      </c>
      <c r="I36">
        <v>12.530799999999999</v>
      </c>
      <c r="J36">
        <v>11.495900000000001</v>
      </c>
    </row>
    <row r="37" spans="1:10" x14ac:dyDescent="0.25">
      <c r="A37">
        <v>12</v>
      </c>
      <c r="B37">
        <v>5.0133999999999999</v>
      </c>
      <c r="C37">
        <v>5.7435</v>
      </c>
      <c r="D37">
        <v>4.9661</v>
      </c>
      <c r="E37">
        <v>4.2739000000000003</v>
      </c>
      <c r="G37">
        <v>12</v>
      </c>
      <c r="H37">
        <v>5.0133999999999999</v>
      </c>
      <c r="I37">
        <v>11.536099999999999</v>
      </c>
      <c r="J37">
        <v>12.8689</v>
      </c>
    </row>
    <row r="38" spans="1:10" x14ac:dyDescent="0.25">
      <c r="A38">
        <v>13</v>
      </c>
      <c r="B38">
        <v>5.0264000000000006</v>
      </c>
      <c r="C38">
        <v>6.2976999999999999</v>
      </c>
      <c r="D38">
        <v>5.9058000000000002</v>
      </c>
      <c r="E38">
        <v>3.7370999999999999</v>
      </c>
      <c r="G38">
        <v>13</v>
      </c>
      <c r="H38">
        <v>5.0264000000000006</v>
      </c>
      <c r="I38">
        <v>9.7421000000000006</v>
      </c>
      <c r="J38">
        <v>13.212</v>
      </c>
    </row>
    <row r="39" spans="1:10" x14ac:dyDescent="0.25">
      <c r="A39">
        <v>14</v>
      </c>
      <c r="B39">
        <v>5.0035000000000007</v>
      </c>
      <c r="C39">
        <v>6.7735000000000003</v>
      </c>
      <c r="D39">
        <v>6.8525999999999998</v>
      </c>
      <c r="E39">
        <v>3.2370999999999999</v>
      </c>
      <c r="G39">
        <v>14</v>
      </c>
      <c r="H39">
        <v>5.0035000000000007</v>
      </c>
      <c r="I39">
        <v>6.9753999999999996</v>
      </c>
      <c r="J39">
        <v>12.342599999999999</v>
      </c>
    </row>
    <row r="40" spans="1:10" x14ac:dyDescent="0.25">
      <c r="A40">
        <v>15</v>
      </c>
      <c r="B40">
        <v>4.9955999999999996</v>
      </c>
      <c r="C40">
        <v>7.1981000000000002</v>
      </c>
      <c r="D40">
        <v>7.8296999999999999</v>
      </c>
      <c r="E40">
        <v>2.7719</v>
      </c>
      <c r="G40">
        <v>15</v>
      </c>
      <c r="H40">
        <v>4.9955999999999996</v>
      </c>
      <c r="I40">
        <v>4.6342999999999996</v>
      </c>
      <c r="J40">
        <v>10.107799999999999</v>
      </c>
    </row>
    <row r="41" spans="1:10" x14ac:dyDescent="0.25">
      <c r="A41">
        <v>16</v>
      </c>
      <c r="B41">
        <v>5.0270000000000001</v>
      </c>
      <c r="C41">
        <v>7.7910000000000004</v>
      </c>
      <c r="D41">
        <v>9.0450999999999997</v>
      </c>
      <c r="E41">
        <v>2.2658</v>
      </c>
      <c r="G41">
        <v>16</v>
      </c>
      <c r="H41">
        <v>5.0270000000000001</v>
      </c>
      <c r="I41">
        <v>2.7823000000000002</v>
      </c>
      <c r="J41">
        <v>7.2789999999999999</v>
      </c>
    </row>
    <row r="42" spans="1:10" x14ac:dyDescent="0.25">
      <c r="A42">
        <v>17</v>
      </c>
      <c r="B42">
        <v>4.9654999999999996</v>
      </c>
      <c r="C42">
        <v>8.2727000000000004</v>
      </c>
      <c r="D42">
        <v>10.2104</v>
      </c>
      <c r="E42">
        <v>1.7401</v>
      </c>
      <c r="G42">
        <v>17</v>
      </c>
      <c r="H42">
        <v>4.9654999999999996</v>
      </c>
      <c r="I42">
        <v>1.3753</v>
      </c>
      <c r="J42">
        <v>4.1483999999999996</v>
      </c>
    </row>
    <row r="43" spans="1:10" x14ac:dyDescent="0.25">
      <c r="A43">
        <v>18</v>
      </c>
      <c r="B43">
        <v>4.9817999999999998</v>
      </c>
      <c r="C43">
        <v>8.7477999999999998</v>
      </c>
      <c r="D43">
        <v>11.5015</v>
      </c>
      <c r="E43">
        <v>1.2435</v>
      </c>
      <c r="G43">
        <v>18</v>
      </c>
      <c r="H43">
        <v>4.9817999999999998</v>
      </c>
      <c r="I43">
        <v>0.47070000000000001</v>
      </c>
      <c r="J43">
        <v>1.6213</v>
      </c>
    </row>
    <row r="44" spans="1:10" x14ac:dyDescent="0.25">
      <c r="A44">
        <v>19</v>
      </c>
      <c r="B44">
        <v>4.9630000000000001</v>
      </c>
      <c r="C44">
        <v>9.2047000000000008</v>
      </c>
      <c r="D44">
        <v>12.841100000000001</v>
      </c>
      <c r="E44">
        <v>0.754</v>
      </c>
      <c r="G44">
        <v>19</v>
      </c>
      <c r="H44">
        <v>4.9630000000000001</v>
      </c>
      <c r="I44">
        <v>0</v>
      </c>
      <c r="J44">
        <v>0</v>
      </c>
    </row>
    <row r="45" spans="1:10" x14ac:dyDescent="0.25">
      <c r="A45">
        <v>20</v>
      </c>
      <c r="B45">
        <v>5.0106000000000002</v>
      </c>
      <c r="C45">
        <v>9.7723999999999993</v>
      </c>
      <c r="D45">
        <v>14.2738</v>
      </c>
      <c r="E45">
        <v>0.2515</v>
      </c>
      <c r="G45">
        <v>20</v>
      </c>
      <c r="H45">
        <v>5.0106000000000002</v>
      </c>
      <c r="I45">
        <v>0</v>
      </c>
      <c r="J45">
        <v>0</v>
      </c>
    </row>
    <row r="47" spans="1:10" ht="15.75" thickBot="1" x14ac:dyDescent="0.3">
      <c r="F47" s="28" t="s">
        <v>3</v>
      </c>
      <c r="G47" s="28" t="s">
        <v>37</v>
      </c>
      <c r="H47" s="28" t="s">
        <v>38</v>
      </c>
    </row>
    <row r="48" spans="1:10" ht="15.75" thickBot="1" x14ac:dyDescent="0.3">
      <c r="D48" s="5" t="s">
        <v>32</v>
      </c>
      <c r="E48" s="17">
        <v>18</v>
      </c>
      <c r="F48" s="18">
        <f>VLOOKUP(E48,THAC!A4:P18,Statistics!E49+1)</f>
        <v>39.999999999999702</v>
      </c>
      <c r="G48" s="19">
        <f>VLOOKUP(E48,THAC!A22:P37,Statistics!E49+1)</f>
        <v>64.057900000000004</v>
      </c>
      <c r="H48" s="19">
        <f>VLOOKUP(E48,THAC!A41:P56,Statistics!E49+1)</f>
        <v>16.001000000000001</v>
      </c>
    </row>
    <row r="49" spans="1:8" ht="15.75" thickBot="1" x14ac:dyDescent="0.3">
      <c r="D49" s="5" t="s">
        <v>33</v>
      </c>
      <c r="E49" s="17">
        <v>5</v>
      </c>
    </row>
    <row r="50" spans="1:8" ht="15.75" thickBot="1" x14ac:dyDescent="0.3">
      <c r="D50" s="5" t="s">
        <v>36</v>
      </c>
      <c r="E50" s="27">
        <v>2</v>
      </c>
      <c r="F50" s="3">
        <f>1-(1-F48/100)^$E$50</f>
        <v>0.63999999999999635</v>
      </c>
      <c r="G50" s="3">
        <f>1-(1-G48/100)^$E$50</f>
        <v>0.87081654475899994</v>
      </c>
      <c r="H50" s="3">
        <f>1-(1-H48/100)^$E$50</f>
        <v>0.29441679990000003</v>
      </c>
    </row>
    <row r="52" spans="1:8" x14ac:dyDescent="0.25">
      <c r="B52" t="s">
        <v>39</v>
      </c>
      <c r="C52" t="s">
        <v>40</v>
      </c>
    </row>
    <row r="53" spans="1:8" x14ac:dyDescent="0.25">
      <c r="A53">
        <v>1</v>
      </c>
      <c r="B53">
        <v>2436</v>
      </c>
      <c r="C53">
        <f>(100*B53)/1000000</f>
        <v>0.24360000000000001</v>
      </c>
      <c r="D53" s="30"/>
    </row>
    <row r="54" spans="1:8" x14ac:dyDescent="0.25">
      <c r="A54">
        <v>2</v>
      </c>
      <c r="B54">
        <v>52471</v>
      </c>
      <c r="C54">
        <f t="shared" ref="C54:C72" si="0">(100*B54)/1000000</f>
        <v>5.2470999999999997</v>
      </c>
    </row>
    <row r="55" spans="1:8" x14ac:dyDescent="0.25">
      <c r="A55">
        <v>3</v>
      </c>
      <c r="B55">
        <v>52403</v>
      </c>
      <c r="C55">
        <f t="shared" si="0"/>
        <v>5.2403000000000004</v>
      </c>
    </row>
    <row r="56" spans="1:8" x14ac:dyDescent="0.25">
      <c r="A56">
        <v>4</v>
      </c>
      <c r="B56">
        <v>52568</v>
      </c>
      <c r="C56">
        <f t="shared" si="0"/>
        <v>5.2568000000000001</v>
      </c>
    </row>
    <row r="57" spans="1:8" x14ac:dyDescent="0.25">
      <c r="A57">
        <v>5</v>
      </c>
      <c r="B57">
        <v>52362</v>
      </c>
      <c r="C57">
        <f t="shared" si="0"/>
        <v>5.2362000000000002</v>
      </c>
    </row>
    <row r="58" spans="1:8" x14ac:dyDescent="0.25">
      <c r="A58">
        <v>6</v>
      </c>
      <c r="B58">
        <v>52497</v>
      </c>
      <c r="C58">
        <f t="shared" si="0"/>
        <v>5.2496999999999998</v>
      </c>
    </row>
    <row r="59" spans="1:8" x14ac:dyDescent="0.25">
      <c r="A59">
        <v>7</v>
      </c>
      <c r="B59">
        <v>53131</v>
      </c>
      <c r="C59">
        <f t="shared" si="0"/>
        <v>5.3131000000000004</v>
      </c>
    </row>
    <row r="60" spans="1:8" x14ac:dyDescent="0.25">
      <c r="A60">
        <v>8</v>
      </c>
      <c r="B60">
        <v>52610</v>
      </c>
      <c r="C60">
        <f t="shared" si="0"/>
        <v>5.2610000000000001</v>
      </c>
    </row>
    <row r="61" spans="1:8" x14ac:dyDescent="0.25">
      <c r="A61">
        <v>9</v>
      </c>
      <c r="B61">
        <v>52145</v>
      </c>
      <c r="C61">
        <f t="shared" si="0"/>
        <v>5.2145000000000001</v>
      </c>
    </row>
    <row r="62" spans="1:8" x14ac:dyDescent="0.25">
      <c r="A62">
        <v>10</v>
      </c>
      <c r="B62">
        <v>52663</v>
      </c>
      <c r="C62">
        <f t="shared" si="0"/>
        <v>5.2663000000000002</v>
      </c>
    </row>
    <row r="63" spans="1:8" x14ac:dyDescent="0.25">
      <c r="A63">
        <v>11</v>
      </c>
      <c r="B63">
        <v>52520</v>
      </c>
      <c r="C63">
        <f t="shared" si="0"/>
        <v>5.2519999999999998</v>
      </c>
    </row>
    <row r="64" spans="1:8" x14ac:dyDescent="0.25">
      <c r="A64">
        <v>12</v>
      </c>
      <c r="B64">
        <v>52558</v>
      </c>
      <c r="C64">
        <f t="shared" si="0"/>
        <v>5.2557999999999998</v>
      </c>
    </row>
    <row r="65" spans="1:3" x14ac:dyDescent="0.25">
      <c r="A65">
        <v>13</v>
      </c>
      <c r="B65">
        <v>52828</v>
      </c>
      <c r="C65">
        <f t="shared" si="0"/>
        <v>5.2827999999999999</v>
      </c>
    </row>
    <row r="66" spans="1:3" x14ac:dyDescent="0.25">
      <c r="A66">
        <v>14</v>
      </c>
      <c r="B66">
        <v>52491</v>
      </c>
      <c r="C66">
        <f t="shared" si="0"/>
        <v>5.2491000000000003</v>
      </c>
    </row>
    <row r="67" spans="1:3" x14ac:dyDescent="0.25">
      <c r="A67">
        <v>15</v>
      </c>
      <c r="B67">
        <v>52352</v>
      </c>
      <c r="C67">
        <f t="shared" si="0"/>
        <v>5.2351999999999999</v>
      </c>
    </row>
    <row r="68" spans="1:3" x14ac:dyDescent="0.25">
      <c r="A68">
        <v>16</v>
      </c>
      <c r="B68">
        <v>52811</v>
      </c>
      <c r="C68">
        <f t="shared" si="0"/>
        <v>5.2811000000000003</v>
      </c>
    </row>
    <row r="69" spans="1:3" x14ac:dyDescent="0.25">
      <c r="A69">
        <v>17</v>
      </c>
      <c r="B69">
        <v>52119</v>
      </c>
      <c r="C69">
        <f t="shared" si="0"/>
        <v>5.2119</v>
      </c>
    </row>
    <row r="70" spans="1:3" x14ac:dyDescent="0.25">
      <c r="A70">
        <v>18</v>
      </c>
      <c r="B70">
        <v>52279</v>
      </c>
      <c r="C70">
        <f t="shared" si="0"/>
        <v>5.2279</v>
      </c>
    </row>
    <row r="71" spans="1:3" x14ac:dyDescent="0.25">
      <c r="A71">
        <v>19</v>
      </c>
      <c r="B71">
        <v>52124</v>
      </c>
      <c r="C71">
        <f t="shared" si="0"/>
        <v>5.2123999999999997</v>
      </c>
    </row>
    <row r="72" spans="1:3" x14ac:dyDescent="0.25">
      <c r="A72">
        <v>20</v>
      </c>
      <c r="B72">
        <v>52632</v>
      </c>
      <c r="C72">
        <f t="shared" si="0"/>
        <v>5.2632000000000003</v>
      </c>
    </row>
  </sheetData>
  <mergeCells count="4">
    <mergeCell ref="H1:J1"/>
    <mergeCell ref="B25:D25"/>
    <mergeCell ref="G25:J25"/>
    <mergeCell ref="B1:E1"/>
  </mergeCells>
  <conditionalFormatting sqref="F48:H48">
    <cfRule type="cellIs" dxfId="2" priority="1" operator="lessThan">
      <formula>45.01</formula>
    </cfRule>
    <cfRule type="cellIs" dxfId="1" priority="2" operator="greaterThan">
      <formula>64.99</formula>
    </cfRule>
  </conditionalFormatting>
  <dataValidations count="3">
    <dataValidation type="list" allowBlank="1" showInputMessage="1" showErrorMessage="1" sqref="E48" xr:uid="{8233E09D-BB39-42B0-9181-32F9BF2F57FD}">
      <formula1>"10,11,12,13,14,15,16,17,18,19,20,21,22,23,24,25"</formula1>
    </dataValidation>
    <dataValidation type="list" allowBlank="1" showInputMessage="1" showErrorMessage="1" sqref="E49" xr:uid="{0CE05586-5686-43AD-AF33-B1F37344F7B9}">
      <formula1>"1,2,3,4,5,6,7,8,9,10,11,12,13,14,15"</formula1>
    </dataValidation>
    <dataValidation type="list" allowBlank="1" showInputMessage="1" showErrorMessage="1" sqref="E50" xr:uid="{71C04D6B-E245-4AA5-93CF-0A9FEDD0B74E}">
      <formula1>"1,2,3,4,5,6,7,8,9,10"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CA4F-90F3-4586-8675-82D818B98722}">
  <dimension ref="A1:AZ68"/>
  <sheetViews>
    <sheetView tabSelected="1" topLeftCell="A17" zoomScale="70" zoomScaleNormal="70" workbookViewId="0">
      <pane xSplit="1" topLeftCell="B1" activePane="topRight" state="frozen"/>
      <selection pane="topRight" activeCell="I52" sqref="I52"/>
    </sheetView>
  </sheetViews>
  <sheetFormatPr defaultRowHeight="15" x14ac:dyDescent="0.25"/>
  <cols>
    <col min="1" max="1" width="17.28515625" customWidth="1"/>
    <col min="18" max="18" width="12.5703125" customWidth="1"/>
    <col min="20" max="20" width="10.42578125" bestFit="1" customWidth="1"/>
    <col min="21" max="21" width="12.85546875" bestFit="1" customWidth="1"/>
  </cols>
  <sheetData>
    <row r="1" spans="1:52" x14ac:dyDescent="0.25">
      <c r="A1" s="13" t="s">
        <v>14</v>
      </c>
      <c r="B1" t="s">
        <v>34</v>
      </c>
      <c r="F1" t="s">
        <v>35</v>
      </c>
      <c r="R1" s="3" t="s">
        <v>3</v>
      </c>
    </row>
    <row r="2" spans="1:52" x14ac:dyDescent="0.25">
      <c r="A2" s="6"/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6" t="s">
        <v>26</v>
      </c>
      <c r="L2" s="16" t="s">
        <v>27</v>
      </c>
      <c r="M2" s="16" t="s">
        <v>28</v>
      </c>
      <c r="N2" s="16" t="s">
        <v>29</v>
      </c>
      <c r="O2" s="16" t="s">
        <v>30</v>
      </c>
      <c r="P2" s="16" t="s">
        <v>31</v>
      </c>
      <c r="R2" s="6"/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6" t="s">
        <v>23</v>
      </c>
      <c r="Z2" s="16" t="s">
        <v>24</v>
      </c>
      <c r="AA2" s="16" t="s">
        <v>25</v>
      </c>
      <c r="AB2" s="16" t="s">
        <v>26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</row>
    <row r="3" spans="1:52" x14ac:dyDescent="0.25">
      <c r="A3" s="9">
        <v>10</v>
      </c>
      <c r="B3" s="7">
        <f>S3*100</f>
        <v>60</v>
      </c>
      <c r="C3" s="7">
        <f t="shared" ref="C3:P18" si="0">T3*100</f>
        <v>65</v>
      </c>
      <c r="D3" s="7">
        <f t="shared" si="0"/>
        <v>70</v>
      </c>
      <c r="E3" s="7">
        <f t="shared" si="0"/>
        <v>75</v>
      </c>
      <c r="F3" s="7">
        <f t="shared" si="0"/>
        <v>80</v>
      </c>
      <c r="G3" s="7">
        <f t="shared" si="0"/>
        <v>85</v>
      </c>
      <c r="H3" s="7">
        <f t="shared" si="0"/>
        <v>90</v>
      </c>
      <c r="I3" s="22">
        <f t="shared" si="0"/>
        <v>95</v>
      </c>
      <c r="J3" s="22">
        <f t="shared" si="0"/>
        <v>95</v>
      </c>
      <c r="K3" s="22">
        <f t="shared" si="0"/>
        <v>95</v>
      </c>
      <c r="L3" s="22">
        <f t="shared" si="0"/>
        <v>95</v>
      </c>
      <c r="M3" s="22">
        <f t="shared" si="0"/>
        <v>95</v>
      </c>
      <c r="N3" s="22">
        <f t="shared" si="0"/>
        <v>95</v>
      </c>
      <c r="O3" s="22">
        <f t="shared" si="0"/>
        <v>95</v>
      </c>
      <c r="P3" s="22">
        <f t="shared" si="0"/>
        <v>95</v>
      </c>
      <c r="R3" s="1">
        <v>10</v>
      </c>
      <c r="S3" s="7">
        <v>0.6</v>
      </c>
      <c r="T3" s="7">
        <v>0.65</v>
      </c>
      <c r="U3" s="7">
        <v>0.7</v>
      </c>
      <c r="V3" s="7">
        <v>0.75</v>
      </c>
      <c r="W3" s="7">
        <v>0.8</v>
      </c>
      <c r="X3" s="7">
        <v>0.85</v>
      </c>
      <c r="Y3" s="7">
        <v>0.9</v>
      </c>
      <c r="Z3" s="7">
        <v>0.95</v>
      </c>
      <c r="AA3" s="7">
        <v>0.95</v>
      </c>
      <c r="AB3" s="7">
        <v>0.95</v>
      </c>
      <c r="AC3" s="7">
        <v>0.95</v>
      </c>
      <c r="AD3" s="7">
        <v>0.95</v>
      </c>
      <c r="AE3" s="7">
        <v>0.95</v>
      </c>
      <c r="AF3" s="7">
        <v>0.95</v>
      </c>
      <c r="AG3" s="7">
        <v>0.95</v>
      </c>
    </row>
    <row r="4" spans="1:52" x14ac:dyDescent="0.25">
      <c r="A4" s="12">
        <v>11</v>
      </c>
      <c r="B4" s="7">
        <f t="shared" ref="B4:B18" si="1">S4*100</f>
        <v>55.000000000000007</v>
      </c>
      <c r="C4" s="7">
        <f t="shared" si="0"/>
        <v>60</v>
      </c>
      <c r="D4" s="7">
        <f t="shared" si="0"/>
        <v>65</v>
      </c>
      <c r="E4" s="7">
        <f t="shared" si="0"/>
        <v>70</v>
      </c>
      <c r="F4" s="7">
        <f t="shared" si="0"/>
        <v>75</v>
      </c>
      <c r="G4" s="7">
        <f t="shared" si="0"/>
        <v>80</v>
      </c>
      <c r="H4" s="7">
        <f t="shared" si="0"/>
        <v>85</v>
      </c>
      <c r="I4" s="7">
        <f t="shared" si="0"/>
        <v>90</v>
      </c>
      <c r="J4" s="22">
        <f t="shared" si="0"/>
        <v>94.999999999999901</v>
      </c>
      <c r="K4" s="22">
        <f t="shared" si="0"/>
        <v>95</v>
      </c>
      <c r="L4" s="22">
        <f t="shared" si="0"/>
        <v>95</v>
      </c>
      <c r="M4" s="22">
        <f t="shared" si="0"/>
        <v>95</v>
      </c>
      <c r="N4" s="22">
        <f t="shared" si="0"/>
        <v>95</v>
      </c>
      <c r="O4" s="22">
        <f t="shared" si="0"/>
        <v>95</v>
      </c>
      <c r="P4" s="22">
        <f t="shared" si="0"/>
        <v>95</v>
      </c>
      <c r="R4" s="1">
        <v>11</v>
      </c>
      <c r="S4" s="7">
        <v>0.55000000000000004</v>
      </c>
      <c r="T4" s="7">
        <v>0.6</v>
      </c>
      <c r="U4" s="7">
        <v>0.65</v>
      </c>
      <c r="V4" s="7">
        <v>0.7</v>
      </c>
      <c r="W4" s="7">
        <v>0.75</v>
      </c>
      <c r="X4" s="7">
        <v>0.8</v>
      </c>
      <c r="Y4" s="7">
        <v>0.85</v>
      </c>
      <c r="Z4" s="7">
        <v>0.9</v>
      </c>
      <c r="AA4" s="7">
        <v>0.94999999999999896</v>
      </c>
      <c r="AB4" s="7">
        <v>0.95</v>
      </c>
      <c r="AC4" s="7">
        <v>0.95</v>
      </c>
      <c r="AD4" s="7">
        <v>0.95</v>
      </c>
      <c r="AE4" s="7">
        <v>0.95</v>
      </c>
      <c r="AF4" s="7">
        <v>0.95</v>
      </c>
      <c r="AG4" s="7">
        <v>0.95</v>
      </c>
    </row>
    <row r="5" spans="1:52" x14ac:dyDescent="0.25">
      <c r="A5" s="9">
        <v>12</v>
      </c>
      <c r="B5" s="7">
        <f t="shared" si="1"/>
        <v>50</v>
      </c>
      <c r="C5" s="7">
        <f t="shared" si="0"/>
        <v>55.000000000000007</v>
      </c>
      <c r="D5" s="7">
        <f t="shared" si="0"/>
        <v>60</v>
      </c>
      <c r="E5" s="7">
        <f t="shared" si="0"/>
        <v>65</v>
      </c>
      <c r="F5" s="7">
        <f t="shared" si="0"/>
        <v>70</v>
      </c>
      <c r="G5" s="7">
        <f t="shared" si="0"/>
        <v>75</v>
      </c>
      <c r="H5" s="7">
        <f t="shared" si="0"/>
        <v>80</v>
      </c>
      <c r="I5" s="7">
        <f t="shared" si="0"/>
        <v>85</v>
      </c>
      <c r="J5" s="7">
        <f t="shared" si="0"/>
        <v>90</v>
      </c>
      <c r="K5" s="22">
        <f t="shared" si="0"/>
        <v>95</v>
      </c>
      <c r="L5" s="22">
        <f t="shared" si="0"/>
        <v>95</v>
      </c>
      <c r="M5" s="22">
        <f t="shared" si="0"/>
        <v>95</v>
      </c>
      <c r="N5" s="22">
        <f t="shared" si="0"/>
        <v>95</v>
      </c>
      <c r="O5" s="22">
        <f t="shared" si="0"/>
        <v>95</v>
      </c>
      <c r="P5" s="22">
        <f t="shared" si="0"/>
        <v>95</v>
      </c>
      <c r="R5" s="1">
        <v>12</v>
      </c>
      <c r="S5" s="7">
        <v>0.5</v>
      </c>
      <c r="T5" s="7">
        <v>0.55000000000000004</v>
      </c>
      <c r="U5" s="7">
        <v>0.6</v>
      </c>
      <c r="V5" s="7">
        <v>0.65</v>
      </c>
      <c r="W5" s="7">
        <v>0.7</v>
      </c>
      <c r="X5" s="7">
        <v>0.75</v>
      </c>
      <c r="Y5" s="7">
        <v>0.8</v>
      </c>
      <c r="Z5" s="7">
        <v>0.85</v>
      </c>
      <c r="AA5" s="7">
        <v>0.9</v>
      </c>
      <c r="AB5" s="7">
        <v>0.95</v>
      </c>
      <c r="AC5" s="7">
        <v>0.95</v>
      </c>
      <c r="AD5" s="7">
        <v>0.95</v>
      </c>
      <c r="AE5" s="7">
        <v>0.95</v>
      </c>
      <c r="AF5" s="7">
        <v>0.95</v>
      </c>
      <c r="AG5" s="7">
        <v>0.95</v>
      </c>
    </row>
    <row r="6" spans="1:52" x14ac:dyDescent="0.25">
      <c r="A6" s="12">
        <v>13</v>
      </c>
      <c r="B6" s="7">
        <f t="shared" si="1"/>
        <v>45</v>
      </c>
      <c r="C6" s="7">
        <f t="shared" si="0"/>
        <v>50</v>
      </c>
      <c r="D6" s="7">
        <f t="shared" si="0"/>
        <v>55.000000000000007</v>
      </c>
      <c r="E6" s="7">
        <f t="shared" si="0"/>
        <v>60</v>
      </c>
      <c r="F6" s="7">
        <f t="shared" si="0"/>
        <v>65</v>
      </c>
      <c r="G6" s="7">
        <f t="shared" si="0"/>
        <v>70</v>
      </c>
      <c r="H6" s="7">
        <f t="shared" si="0"/>
        <v>75</v>
      </c>
      <c r="I6" s="7">
        <f t="shared" si="0"/>
        <v>80</v>
      </c>
      <c r="J6" s="7">
        <f t="shared" si="0"/>
        <v>85</v>
      </c>
      <c r="K6" s="7">
        <f t="shared" si="0"/>
        <v>90</v>
      </c>
      <c r="L6" s="22">
        <f t="shared" si="0"/>
        <v>95</v>
      </c>
      <c r="M6" s="22">
        <f t="shared" si="0"/>
        <v>95</v>
      </c>
      <c r="N6" s="22">
        <f t="shared" si="0"/>
        <v>95</v>
      </c>
      <c r="O6" s="22">
        <f t="shared" si="0"/>
        <v>95</v>
      </c>
      <c r="P6" s="22">
        <f t="shared" si="0"/>
        <v>95</v>
      </c>
      <c r="R6" s="1">
        <v>13</v>
      </c>
      <c r="S6" s="7">
        <v>0.45</v>
      </c>
      <c r="T6" s="7">
        <v>0.5</v>
      </c>
      <c r="U6" s="7">
        <v>0.55000000000000004</v>
      </c>
      <c r="V6" s="7">
        <v>0.6</v>
      </c>
      <c r="W6" s="7">
        <v>0.65</v>
      </c>
      <c r="X6" s="7">
        <v>0.7</v>
      </c>
      <c r="Y6" s="7">
        <v>0.75</v>
      </c>
      <c r="Z6" s="7">
        <v>0.8</v>
      </c>
      <c r="AA6" s="7">
        <v>0.85</v>
      </c>
      <c r="AB6" s="7">
        <v>0.9</v>
      </c>
      <c r="AC6" s="7">
        <v>0.95</v>
      </c>
      <c r="AD6" s="7">
        <v>0.95</v>
      </c>
      <c r="AE6" s="7">
        <v>0.95</v>
      </c>
      <c r="AF6" s="7">
        <v>0.95</v>
      </c>
      <c r="AG6" s="7">
        <v>0.95</v>
      </c>
    </row>
    <row r="7" spans="1:52" x14ac:dyDescent="0.25">
      <c r="A7" s="9">
        <v>14</v>
      </c>
      <c r="B7" s="7">
        <f t="shared" si="1"/>
        <v>40</v>
      </c>
      <c r="C7" s="7">
        <f t="shared" si="0"/>
        <v>45</v>
      </c>
      <c r="D7" s="7">
        <f t="shared" si="0"/>
        <v>50</v>
      </c>
      <c r="E7" s="7">
        <f t="shared" si="0"/>
        <v>55.000000000000007</v>
      </c>
      <c r="F7" s="7">
        <f t="shared" si="0"/>
        <v>60</v>
      </c>
      <c r="G7" s="7">
        <f t="shared" si="0"/>
        <v>65</v>
      </c>
      <c r="H7" s="7">
        <f t="shared" si="0"/>
        <v>70</v>
      </c>
      <c r="I7" s="7">
        <f t="shared" si="0"/>
        <v>75</v>
      </c>
      <c r="J7" s="7">
        <f t="shared" si="0"/>
        <v>80</v>
      </c>
      <c r="K7" s="7">
        <f t="shared" si="0"/>
        <v>85</v>
      </c>
      <c r="L7" s="7">
        <f t="shared" si="0"/>
        <v>90</v>
      </c>
      <c r="M7" s="22">
        <f t="shared" si="0"/>
        <v>95</v>
      </c>
      <c r="N7" s="22">
        <f t="shared" si="0"/>
        <v>95</v>
      </c>
      <c r="O7" s="22">
        <f t="shared" si="0"/>
        <v>95</v>
      </c>
      <c r="P7" s="22">
        <f t="shared" si="0"/>
        <v>95</v>
      </c>
      <c r="R7" s="1">
        <v>14</v>
      </c>
      <c r="S7" s="7">
        <v>0.4</v>
      </c>
      <c r="T7" s="7">
        <v>0.45</v>
      </c>
      <c r="U7" s="7">
        <v>0.5</v>
      </c>
      <c r="V7" s="7">
        <v>0.55000000000000004</v>
      </c>
      <c r="W7" s="7">
        <v>0.6</v>
      </c>
      <c r="X7" s="7">
        <v>0.65</v>
      </c>
      <c r="Y7" s="7">
        <v>0.7</v>
      </c>
      <c r="Z7" s="7">
        <v>0.75</v>
      </c>
      <c r="AA7" s="7">
        <v>0.8</v>
      </c>
      <c r="AB7" s="7">
        <v>0.85</v>
      </c>
      <c r="AC7" s="7">
        <v>0.9</v>
      </c>
      <c r="AD7" s="7">
        <v>0.95</v>
      </c>
      <c r="AE7" s="7">
        <v>0.95</v>
      </c>
      <c r="AF7" s="7">
        <v>0.95</v>
      </c>
      <c r="AG7" s="7">
        <v>0.95</v>
      </c>
    </row>
    <row r="8" spans="1:52" x14ac:dyDescent="0.25">
      <c r="A8" s="12">
        <v>15</v>
      </c>
      <c r="B8" s="7">
        <f t="shared" si="1"/>
        <v>35</v>
      </c>
      <c r="C8" s="7">
        <f t="shared" si="0"/>
        <v>40</v>
      </c>
      <c r="D8" s="7">
        <f t="shared" si="0"/>
        <v>45</v>
      </c>
      <c r="E8" s="7">
        <f t="shared" si="0"/>
        <v>50</v>
      </c>
      <c r="F8" s="7">
        <f t="shared" si="0"/>
        <v>55.000000000000007</v>
      </c>
      <c r="G8" s="7">
        <f t="shared" si="0"/>
        <v>60</v>
      </c>
      <c r="H8" s="7">
        <f t="shared" si="0"/>
        <v>65</v>
      </c>
      <c r="I8" s="7">
        <f t="shared" si="0"/>
        <v>70</v>
      </c>
      <c r="J8" s="7">
        <f t="shared" si="0"/>
        <v>75</v>
      </c>
      <c r="K8" s="7">
        <f t="shared" si="0"/>
        <v>80</v>
      </c>
      <c r="L8" s="7">
        <f t="shared" si="0"/>
        <v>85</v>
      </c>
      <c r="M8" s="7">
        <f t="shared" si="0"/>
        <v>90</v>
      </c>
      <c r="N8" s="22">
        <f t="shared" si="0"/>
        <v>95.000000000000099</v>
      </c>
      <c r="O8" s="22">
        <f t="shared" si="0"/>
        <v>95</v>
      </c>
      <c r="P8" s="22">
        <f t="shared" si="0"/>
        <v>95</v>
      </c>
      <c r="Q8" s="20"/>
      <c r="R8" s="1">
        <v>15</v>
      </c>
      <c r="S8" s="7">
        <v>0.35</v>
      </c>
      <c r="T8" s="7">
        <v>0.4</v>
      </c>
      <c r="U8" s="7">
        <v>0.45</v>
      </c>
      <c r="V8" s="7">
        <v>0.5</v>
      </c>
      <c r="W8" s="7">
        <v>0.55000000000000004</v>
      </c>
      <c r="X8" s="7">
        <v>0.6</v>
      </c>
      <c r="Y8" s="7">
        <v>0.65</v>
      </c>
      <c r="Z8" s="7">
        <v>0.7</v>
      </c>
      <c r="AA8" s="7">
        <v>0.75</v>
      </c>
      <c r="AB8" s="7">
        <v>0.8</v>
      </c>
      <c r="AC8" s="7">
        <v>0.85</v>
      </c>
      <c r="AD8" s="7">
        <v>0.9</v>
      </c>
      <c r="AE8" s="7">
        <v>0.95000000000000095</v>
      </c>
      <c r="AF8" s="7">
        <v>0.95</v>
      </c>
      <c r="AG8" s="7">
        <v>0.95</v>
      </c>
    </row>
    <row r="9" spans="1:52" x14ac:dyDescent="0.25">
      <c r="A9" s="9">
        <v>16</v>
      </c>
      <c r="B9" s="7">
        <f t="shared" si="1"/>
        <v>30</v>
      </c>
      <c r="C9" s="7">
        <f t="shared" si="0"/>
        <v>35</v>
      </c>
      <c r="D9" s="7">
        <f t="shared" si="0"/>
        <v>40</v>
      </c>
      <c r="E9" s="7">
        <f t="shared" si="0"/>
        <v>45</v>
      </c>
      <c r="F9" s="7">
        <f t="shared" si="0"/>
        <v>50</v>
      </c>
      <c r="G9" s="7">
        <f t="shared" si="0"/>
        <v>55.000000000000007</v>
      </c>
      <c r="H9" s="7">
        <f t="shared" si="0"/>
        <v>60</v>
      </c>
      <c r="I9" s="7">
        <f t="shared" si="0"/>
        <v>65</v>
      </c>
      <c r="J9" s="7">
        <f t="shared" si="0"/>
        <v>70</v>
      </c>
      <c r="K9" s="7">
        <f t="shared" si="0"/>
        <v>75</v>
      </c>
      <c r="L9" s="7">
        <f t="shared" si="0"/>
        <v>80</v>
      </c>
      <c r="M9" s="7">
        <f t="shared" si="0"/>
        <v>85</v>
      </c>
      <c r="N9" s="7">
        <f t="shared" si="0"/>
        <v>90</v>
      </c>
      <c r="O9" s="22">
        <f t="shared" si="0"/>
        <v>95</v>
      </c>
      <c r="P9" s="22">
        <f t="shared" si="0"/>
        <v>95</v>
      </c>
      <c r="R9" s="1">
        <v>16</v>
      </c>
      <c r="S9" s="7">
        <v>0.3</v>
      </c>
      <c r="T9" s="7">
        <v>0.35</v>
      </c>
      <c r="U9" s="7">
        <v>0.4</v>
      </c>
      <c r="V9" s="7">
        <v>0.45</v>
      </c>
      <c r="W9" s="7">
        <v>0.5</v>
      </c>
      <c r="X9" s="7">
        <v>0.55000000000000004</v>
      </c>
      <c r="Y9" s="7">
        <v>0.6</v>
      </c>
      <c r="Z9" s="7">
        <v>0.65</v>
      </c>
      <c r="AA9" s="7">
        <v>0.7</v>
      </c>
      <c r="AB9" s="7">
        <v>0.75</v>
      </c>
      <c r="AC9" s="7">
        <v>0.8</v>
      </c>
      <c r="AD9" s="7">
        <v>0.85</v>
      </c>
      <c r="AE9" s="7">
        <v>0.9</v>
      </c>
      <c r="AF9" s="7">
        <v>0.95</v>
      </c>
      <c r="AG9" s="7">
        <v>0.95</v>
      </c>
    </row>
    <row r="10" spans="1:52" x14ac:dyDescent="0.25">
      <c r="A10" s="12">
        <v>17</v>
      </c>
      <c r="B10" s="7">
        <f t="shared" si="1"/>
        <v>25</v>
      </c>
      <c r="C10" s="7">
        <f t="shared" si="0"/>
        <v>30</v>
      </c>
      <c r="D10" s="7">
        <f t="shared" si="0"/>
        <v>35</v>
      </c>
      <c r="E10" s="7">
        <f t="shared" si="0"/>
        <v>40</v>
      </c>
      <c r="F10" s="7">
        <f t="shared" si="0"/>
        <v>45</v>
      </c>
      <c r="G10" s="7">
        <f t="shared" si="0"/>
        <v>50</v>
      </c>
      <c r="H10" s="7">
        <f t="shared" si="0"/>
        <v>55.000000000000007</v>
      </c>
      <c r="I10" s="7">
        <f t="shared" si="0"/>
        <v>60</v>
      </c>
      <c r="J10" s="7">
        <f t="shared" si="0"/>
        <v>65</v>
      </c>
      <c r="K10" s="7">
        <f t="shared" si="0"/>
        <v>70</v>
      </c>
      <c r="L10" s="7">
        <f t="shared" si="0"/>
        <v>75</v>
      </c>
      <c r="M10" s="7">
        <f t="shared" si="0"/>
        <v>80</v>
      </c>
      <c r="N10" s="7">
        <f t="shared" si="0"/>
        <v>85</v>
      </c>
      <c r="O10" s="7">
        <f t="shared" si="0"/>
        <v>90</v>
      </c>
      <c r="P10" s="22">
        <f t="shared" si="0"/>
        <v>95</v>
      </c>
      <c r="R10" s="1">
        <v>17</v>
      </c>
      <c r="S10" s="7">
        <v>0.25</v>
      </c>
      <c r="T10" s="7">
        <v>0.3</v>
      </c>
      <c r="U10" s="7">
        <v>0.35</v>
      </c>
      <c r="V10" s="7">
        <v>0.4</v>
      </c>
      <c r="W10" s="7">
        <v>0.45</v>
      </c>
      <c r="X10" s="7">
        <v>0.5</v>
      </c>
      <c r="Y10" s="7">
        <v>0.55000000000000004</v>
      </c>
      <c r="Z10" s="7">
        <v>0.6</v>
      </c>
      <c r="AA10" s="7">
        <v>0.65</v>
      </c>
      <c r="AB10" s="7">
        <v>0.7</v>
      </c>
      <c r="AC10" s="7">
        <v>0.75</v>
      </c>
      <c r="AD10" s="7">
        <v>0.8</v>
      </c>
      <c r="AE10" s="7">
        <v>0.85</v>
      </c>
      <c r="AF10" s="7">
        <v>0.9</v>
      </c>
      <c r="AG10" s="7">
        <v>0.95</v>
      </c>
    </row>
    <row r="11" spans="1:52" x14ac:dyDescent="0.25">
      <c r="A11" s="11">
        <v>18</v>
      </c>
      <c r="B11" s="7">
        <f t="shared" si="1"/>
        <v>20.000000000000099</v>
      </c>
      <c r="C11" s="7">
        <f t="shared" si="0"/>
        <v>25</v>
      </c>
      <c r="D11" s="7">
        <f t="shared" si="0"/>
        <v>29.999999999999901</v>
      </c>
      <c r="E11" s="7">
        <f t="shared" si="0"/>
        <v>34.999999999999801</v>
      </c>
      <c r="F11" s="7">
        <f t="shared" si="0"/>
        <v>39.999999999999702</v>
      </c>
      <c r="G11" s="7">
        <f t="shared" si="0"/>
        <v>44.999999999999602</v>
      </c>
      <c r="H11" s="7">
        <f t="shared" si="0"/>
        <v>49.999999999999503</v>
      </c>
      <c r="I11" s="7">
        <f t="shared" si="0"/>
        <v>54.999999999999403</v>
      </c>
      <c r="J11" s="7">
        <f t="shared" si="0"/>
        <v>59.999999999999297</v>
      </c>
      <c r="K11" s="7">
        <f t="shared" si="0"/>
        <v>64.999999999999204</v>
      </c>
      <c r="L11" s="7">
        <f t="shared" si="0"/>
        <v>69.999999999999091</v>
      </c>
      <c r="M11" s="7">
        <f t="shared" si="0"/>
        <v>74.999999999999005</v>
      </c>
      <c r="N11" s="7">
        <f t="shared" si="0"/>
        <v>79.999999999998906</v>
      </c>
      <c r="O11" s="7">
        <f t="shared" si="0"/>
        <v>84.999999999998792</v>
      </c>
      <c r="P11" s="7">
        <f t="shared" si="0"/>
        <v>89.999999999998707</v>
      </c>
      <c r="R11" s="21">
        <v>18</v>
      </c>
      <c r="S11" s="7">
        <v>0.20000000000000101</v>
      </c>
      <c r="T11" s="7">
        <v>0.25</v>
      </c>
      <c r="U11" s="7">
        <v>0.29999999999999899</v>
      </c>
      <c r="V11" s="7">
        <v>0.34999999999999798</v>
      </c>
      <c r="W11" s="7">
        <v>0.39999999999999702</v>
      </c>
      <c r="X11" s="7">
        <v>0.44999999999999601</v>
      </c>
      <c r="Y11" s="7">
        <v>0.499999999999995</v>
      </c>
      <c r="Z11" s="7">
        <v>0.54999999999999405</v>
      </c>
      <c r="AA11" s="7">
        <v>0.59999999999999298</v>
      </c>
      <c r="AB11" s="7">
        <v>0.64999999999999203</v>
      </c>
      <c r="AC11" s="7">
        <v>0.69999999999999096</v>
      </c>
      <c r="AD11" s="7">
        <v>0.74999999999999001</v>
      </c>
      <c r="AE11" s="7">
        <v>0.79999999999998905</v>
      </c>
      <c r="AF11" s="7">
        <v>0.84999999999998799</v>
      </c>
      <c r="AG11" s="7">
        <v>0.89999999999998703</v>
      </c>
    </row>
    <row r="12" spans="1:52" x14ac:dyDescent="0.25">
      <c r="A12" s="12">
        <v>19</v>
      </c>
      <c r="B12" s="7">
        <f t="shared" si="1"/>
        <v>15.000000000000099</v>
      </c>
      <c r="C12" s="7">
        <f t="shared" si="0"/>
        <v>20</v>
      </c>
      <c r="D12" s="7">
        <f t="shared" si="0"/>
        <v>24.999999999999901</v>
      </c>
      <c r="E12" s="7">
        <f t="shared" si="0"/>
        <v>29.999999999999797</v>
      </c>
      <c r="F12" s="7">
        <f t="shared" si="0"/>
        <v>34.999999999999702</v>
      </c>
      <c r="G12" s="7">
        <f t="shared" si="0"/>
        <v>39.999999999999602</v>
      </c>
      <c r="H12" s="7">
        <f t="shared" si="0"/>
        <v>44.999999999999503</v>
      </c>
      <c r="I12" s="7">
        <f t="shared" si="0"/>
        <v>49.999999999999403</v>
      </c>
      <c r="J12" s="7">
        <f t="shared" si="0"/>
        <v>54.999999999999304</v>
      </c>
      <c r="K12" s="7">
        <f t="shared" si="0"/>
        <v>59.999999999999197</v>
      </c>
      <c r="L12" s="7">
        <f t="shared" si="0"/>
        <v>64.999999999999105</v>
      </c>
      <c r="M12" s="7">
        <f t="shared" si="0"/>
        <v>69.999999999998991</v>
      </c>
      <c r="N12" s="7">
        <f t="shared" si="0"/>
        <v>74.999999999998906</v>
      </c>
      <c r="O12" s="7">
        <f t="shared" si="0"/>
        <v>79.999999999998806</v>
      </c>
      <c r="P12" s="7">
        <f t="shared" si="0"/>
        <v>84.999999999998693</v>
      </c>
      <c r="R12" s="1">
        <v>19</v>
      </c>
      <c r="S12" s="7">
        <v>0.15000000000000099</v>
      </c>
      <c r="T12" s="7">
        <v>0.2</v>
      </c>
      <c r="U12" s="7">
        <v>0.249999999999999</v>
      </c>
      <c r="V12" s="7">
        <v>0.29999999999999799</v>
      </c>
      <c r="W12" s="7">
        <v>0.34999999999999698</v>
      </c>
      <c r="X12" s="7">
        <v>0.39999999999999603</v>
      </c>
      <c r="Y12" s="7">
        <v>0.44999999999999502</v>
      </c>
      <c r="Z12" s="7">
        <v>0.499999999999994</v>
      </c>
      <c r="AA12" s="7">
        <v>0.54999999999999305</v>
      </c>
      <c r="AB12" s="7">
        <v>0.59999999999999198</v>
      </c>
      <c r="AC12" s="7">
        <v>0.64999999999999103</v>
      </c>
      <c r="AD12" s="7">
        <v>0.69999999999998996</v>
      </c>
      <c r="AE12" s="7">
        <v>0.74999999999998901</v>
      </c>
      <c r="AF12" s="7">
        <v>0.79999999999998805</v>
      </c>
      <c r="AG12" s="7">
        <v>0.84999999999998699</v>
      </c>
    </row>
    <row r="13" spans="1:52" x14ac:dyDescent="0.25">
      <c r="A13" s="9">
        <v>20</v>
      </c>
      <c r="B13" s="7">
        <f t="shared" si="1"/>
        <v>10.000000000000101</v>
      </c>
      <c r="C13" s="7">
        <f t="shared" si="0"/>
        <v>15</v>
      </c>
      <c r="D13" s="7">
        <f t="shared" si="0"/>
        <v>19.999999999999901</v>
      </c>
      <c r="E13" s="7">
        <f t="shared" si="0"/>
        <v>24.999999999999801</v>
      </c>
      <c r="F13" s="7">
        <f t="shared" si="0"/>
        <v>29.999999999999698</v>
      </c>
      <c r="G13" s="7">
        <f t="shared" si="0"/>
        <v>34.999999999999595</v>
      </c>
      <c r="H13" s="7">
        <f t="shared" si="0"/>
        <v>39.999999999999503</v>
      </c>
      <c r="I13" s="7">
        <f t="shared" si="0"/>
        <v>44.999999999999403</v>
      </c>
      <c r="J13" s="7">
        <f t="shared" si="0"/>
        <v>49.999999999999304</v>
      </c>
      <c r="K13" s="7">
        <f t="shared" si="0"/>
        <v>54.999999999999204</v>
      </c>
      <c r="L13" s="7">
        <f t="shared" si="0"/>
        <v>59.999999999999098</v>
      </c>
      <c r="M13" s="7">
        <f t="shared" si="0"/>
        <v>64.999999999999005</v>
      </c>
      <c r="N13" s="7">
        <f t="shared" si="0"/>
        <v>69.999999999998892</v>
      </c>
      <c r="O13" s="7">
        <f t="shared" si="0"/>
        <v>74.999999999998806</v>
      </c>
      <c r="P13" s="7">
        <f t="shared" si="0"/>
        <v>79.999999999998707</v>
      </c>
      <c r="R13" s="1">
        <v>20</v>
      </c>
      <c r="S13" s="7">
        <v>0.100000000000001</v>
      </c>
      <c r="T13" s="7">
        <v>0.15</v>
      </c>
      <c r="U13" s="7">
        <v>0.19999999999999901</v>
      </c>
      <c r="V13" s="7">
        <v>0.249999999999998</v>
      </c>
      <c r="W13" s="7">
        <v>0.29999999999999699</v>
      </c>
      <c r="X13" s="7">
        <v>0.34999999999999598</v>
      </c>
      <c r="Y13" s="7">
        <v>0.39999999999999503</v>
      </c>
      <c r="Z13" s="7">
        <v>0.44999999999999402</v>
      </c>
      <c r="AA13" s="7">
        <v>0.49999999999999301</v>
      </c>
      <c r="AB13" s="7">
        <v>0.54999999999999205</v>
      </c>
      <c r="AC13" s="7">
        <v>0.59999999999999098</v>
      </c>
      <c r="AD13" s="7">
        <v>0.64999999999999003</v>
      </c>
      <c r="AE13" s="7">
        <v>0.69999999999998896</v>
      </c>
      <c r="AF13" s="7">
        <v>0.74999999999998801</v>
      </c>
      <c r="AG13" s="7">
        <v>0.79999999999998705</v>
      </c>
    </row>
    <row r="14" spans="1:52" x14ac:dyDescent="0.25">
      <c r="A14" s="12">
        <v>21</v>
      </c>
      <c r="B14" s="15">
        <f t="shared" si="1"/>
        <v>5.0000000000000897</v>
      </c>
      <c r="C14" s="7">
        <f t="shared" si="0"/>
        <v>10</v>
      </c>
      <c r="D14" s="7">
        <f t="shared" si="0"/>
        <v>14.999999999999899</v>
      </c>
      <c r="E14" s="7">
        <f t="shared" si="0"/>
        <v>19.999999999999801</v>
      </c>
      <c r="F14" s="7">
        <f t="shared" si="0"/>
        <v>24.999999999999702</v>
      </c>
      <c r="G14" s="7">
        <f t="shared" si="0"/>
        <v>29.999999999999698</v>
      </c>
      <c r="H14" s="7">
        <f t="shared" si="0"/>
        <v>34.999999999999496</v>
      </c>
      <c r="I14" s="7">
        <f t="shared" si="0"/>
        <v>39.999999999999503</v>
      </c>
      <c r="J14" s="7">
        <f t="shared" si="0"/>
        <v>44.999999999999403</v>
      </c>
      <c r="K14" s="7">
        <f t="shared" si="0"/>
        <v>49.999999999999304</v>
      </c>
      <c r="L14" s="7">
        <f t="shared" si="0"/>
        <v>54.999999999999204</v>
      </c>
      <c r="M14" s="7">
        <f t="shared" si="0"/>
        <v>59.999999999999098</v>
      </c>
      <c r="N14" s="7">
        <f t="shared" si="0"/>
        <v>64.999999999999005</v>
      </c>
      <c r="O14" s="7">
        <f t="shared" si="0"/>
        <v>69.999999999998892</v>
      </c>
      <c r="P14" s="7">
        <f t="shared" si="0"/>
        <v>74.999999999998906</v>
      </c>
      <c r="R14" s="1">
        <v>21</v>
      </c>
      <c r="S14" s="7">
        <v>5.0000000000000898E-2</v>
      </c>
      <c r="T14" s="7">
        <v>0.1</v>
      </c>
      <c r="U14" s="7">
        <v>0.149999999999999</v>
      </c>
      <c r="V14" s="7">
        <v>0.19999999999999801</v>
      </c>
      <c r="W14" s="7">
        <v>0.249999999999997</v>
      </c>
      <c r="X14" s="7">
        <v>0.29999999999999699</v>
      </c>
      <c r="Y14" s="7">
        <v>0.34999999999999498</v>
      </c>
      <c r="Z14" s="7">
        <v>0.39999999999999503</v>
      </c>
      <c r="AA14" s="7">
        <v>0.44999999999999402</v>
      </c>
      <c r="AB14" s="7">
        <v>0.49999999999999301</v>
      </c>
      <c r="AC14" s="7">
        <v>0.54999999999999205</v>
      </c>
      <c r="AD14" s="7">
        <v>0.59999999999999098</v>
      </c>
      <c r="AE14" s="7">
        <v>0.64999999999999003</v>
      </c>
      <c r="AF14" s="7">
        <v>0.69999999999998896</v>
      </c>
      <c r="AG14" s="7">
        <v>0.74999999999998901</v>
      </c>
    </row>
    <row r="15" spans="1:52" x14ac:dyDescent="0.25">
      <c r="A15" s="9">
        <v>22</v>
      </c>
      <c r="B15" s="15">
        <f t="shared" si="1"/>
        <v>5.0000000000000044</v>
      </c>
      <c r="C15" s="15">
        <f t="shared" si="0"/>
        <v>4.9999999999998996</v>
      </c>
      <c r="D15" s="7">
        <f t="shared" si="0"/>
        <v>9.9999999999999005</v>
      </c>
      <c r="E15" s="7">
        <f t="shared" si="0"/>
        <v>14.999999999999799</v>
      </c>
      <c r="F15" s="7">
        <f t="shared" si="0"/>
        <v>19.999999999999702</v>
      </c>
      <c r="G15" s="7">
        <f t="shared" si="0"/>
        <v>24.999999999999602</v>
      </c>
      <c r="H15" s="7">
        <f t="shared" si="0"/>
        <v>29.999999999999499</v>
      </c>
      <c r="I15" s="7">
        <f t="shared" si="0"/>
        <v>34.999999999999396</v>
      </c>
      <c r="J15" s="7">
        <f t="shared" si="0"/>
        <v>39.999999999999297</v>
      </c>
      <c r="K15" s="7">
        <f t="shared" si="0"/>
        <v>44.999999999999204</v>
      </c>
      <c r="L15" s="7">
        <f t="shared" si="0"/>
        <v>49.999999999999098</v>
      </c>
      <c r="M15" s="7">
        <f t="shared" si="0"/>
        <v>54.999999999999005</v>
      </c>
      <c r="N15" s="7">
        <f t="shared" si="0"/>
        <v>59.999999999998899</v>
      </c>
      <c r="O15" s="7">
        <f t="shared" si="0"/>
        <v>64.999999999998806</v>
      </c>
      <c r="P15" s="7">
        <f t="shared" si="0"/>
        <v>69.999999999998693</v>
      </c>
      <c r="R15" s="1">
        <v>22</v>
      </c>
      <c r="S15" s="7">
        <v>5.0000000000000044E-2</v>
      </c>
      <c r="T15" s="7">
        <v>4.9999999999998997E-2</v>
      </c>
      <c r="U15" s="7">
        <v>9.9999999999999006E-2</v>
      </c>
      <c r="V15" s="7">
        <v>0.149999999999998</v>
      </c>
      <c r="W15" s="7">
        <v>0.19999999999999701</v>
      </c>
      <c r="X15" s="7">
        <v>0.249999999999996</v>
      </c>
      <c r="Y15" s="7">
        <v>0.29999999999999499</v>
      </c>
      <c r="Z15" s="7">
        <v>0.34999999999999398</v>
      </c>
      <c r="AA15" s="7">
        <v>0.39999999999999297</v>
      </c>
      <c r="AB15" s="7">
        <v>0.44999999999999202</v>
      </c>
      <c r="AC15" s="7">
        <v>0.49999999999999101</v>
      </c>
      <c r="AD15" s="7">
        <v>0.54999999999999005</v>
      </c>
      <c r="AE15" s="7">
        <v>0.59999999999998899</v>
      </c>
      <c r="AF15" s="7">
        <v>0.64999999999998803</v>
      </c>
      <c r="AG15" s="7">
        <v>0.69999999999998697</v>
      </c>
    </row>
    <row r="16" spans="1:52" x14ac:dyDescent="0.25">
      <c r="A16" s="12">
        <v>23</v>
      </c>
      <c r="B16" s="15">
        <f t="shared" si="1"/>
        <v>5.0000000000000044</v>
      </c>
      <c r="C16" s="15">
        <f t="shared" si="0"/>
        <v>5.0000000000000044</v>
      </c>
      <c r="D16" s="15">
        <f t="shared" si="0"/>
        <v>4.9999999999998996</v>
      </c>
      <c r="E16" s="7">
        <f t="shared" si="0"/>
        <v>9.9999999999997993</v>
      </c>
      <c r="F16" s="7">
        <f t="shared" si="0"/>
        <v>14.9999999999997</v>
      </c>
      <c r="G16" s="7">
        <f t="shared" si="0"/>
        <v>19.999999999999599</v>
      </c>
      <c r="H16" s="7">
        <f t="shared" si="0"/>
        <v>24.999999999999499</v>
      </c>
      <c r="I16" s="7">
        <f t="shared" si="0"/>
        <v>29.9999999999994</v>
      </c>
      <c r="J16" s="7">
        <f t="shared" si="0"/>
        <v>34.999999999999297</v>
      </c>
      <c r="K16" s="7">
        <f t="shared" si="0"/>
        <v>39.999999999999197</v>
      </c>
      <c r="L16" s="7">
        <f t="shared" si="0"/>
        <v>44.999999999999105</v>
      </c>
      <c r="M16" s="7">
        <f t="shared" si="0"/>
        <v>49.999999999998998</v>
      </c>
      <c r="N16" s="7">
        <f t="shared" si="0"/>
        <v>54.999999999998906</v>
      </c>
      <c r="O16" s="7">
        <f t="shared" si="0"/>
        <v>59.999999999998799</v>
      </c>
      <c r="P16" s="7">
        <f t="shared" si="0"/>
        <v>64.999999999998707</v>
      </c>
      <c r="R16" s="1">
        <v>23</v>
      </c>
      <c r="S16" s="7">
        <v>5.0000000000000044E-2</v>
      </c>
      <c r="T16" s="7">
        <v>5.0000000000000044E-2</v>
      </c>
      <c r="U16" s="7">
        <v>4.9999999999998997E-2</v>
      </c>
      <c r="V16" s="7">
        <v>9.9999999999997993E-2</v>
      </c>
      <c r="W16" s="7">
        <v>0.149999999999997</v>
      </c>
      <c r="X16" s="7">
        <v>0.19999999999999599</v>
      </c>
      <c r="Y16" s="7">
        <v>0.249999999999995</v>
      </c>
      <c r="Z16" s="7">
        <v>0.29999999999999399</v>
      </c>
      <c r="AA16" s="7">
        <v>0.34999999999999298</v>
      </c>
      <c r="AB16" s="7">
        <v>0.39999999999999197</v>
      </c>
      <c r="AC16" s="7">
        <v>0.44999999999999102</v>
      </c>
      <c r="AD16" s="7">
        <v>0.49999999999999001</v>
      </c>
      <c r="AE16" s="7">
        <v>0.54999999999998905</v>
      </c>
      <c r="AF16" s="7">
        <v>0.59999999999998799</v>
      </c>
      <c r="AG16" s="7">
        <v>0.64999999999998703</v>
      </c>
      <c r="AZ16" s="14" t="s">
        <v>15</v>
      </c>
    </row>
    <row r="17" spans="1:33" x14ac:dyDescent="0.25">
      <c r="A17" s="9">
        <v>24</v>
      </c>
      <c r="B17" s="15">
        <f t="shared" si="1"/>
        <v>5.0000000000000044</v>
      </c>
      <c r="C17" s="15">
        <f t="shared" si="0"/>
        <v>5.0000000000000044</v>
      </c>
      <c r="D17" s="15">
        <f t="shared" si="0"/>
        <v>5.0000000000000044</v>
      </c>
      <c r="E17" s="15">
        <f t="shared" si="0"/>
        <v>5.0000000000000044</v>
      </c>
      <c r="F17" s="7">
        <f t="shared" si="0"/>
        <v>9.9999999999996998</v>
      </c>
      <c r="G17" s="7">
        <f t="shared" si="0"/>
        <v>14.9999999999994</v>
      </c>
      <c r="H17" s="7">
        <f t="shared" si="0"/>
        <v>19.999999999999098</v>
      </c>
      <c r="I17" s="7">
        <f t="shared" si="0"/>
        <v>24.999999999998799</v>
      </c>
      <c r="J17" s="7">
        <f t="shared" si="0"/>
        <v>29.999999999998501</v>
      </c>
      <c r="K17" s="7">
        <f t="shared" si="0"/>
        <v>34.999999999998202</v>
      </c>
      <c r="L17" s="7">
        <f t="shared" si="0"/>
        <v>39.999999999997897</v>
      </c>
      <c r="M17" s="7">
        <f t="shared" si="0"/>
        <v>44.999999999997598</v>
      </c>
      <c r="N17" s="7">
        <f t="shared" si="0"/>
        <v>49.9999999999973</v>
      </c>
      <c r="O17" s="7">
        <f t="shared" si="0"/>
        <v>54.999999999996895</v>
      </c>
      <c r="P17" s="7">
        <f t="shared" si="0"/>
        <v>59.999999999996604</v>
      </c>
      <c r="R17" s="1">
        <v>24</v>
      </c>
      <c r="S17" s="7">
        <v>5.0000000000000044E-2</v>
      </c>
      <c r="T17" s="7">
        <v>5.0000000000000044E-2</v>
      </c>
      <c r="U17" s="7">
        <v>5.0000000000000044E-2</v>
      </c>
      <c r="V17" s="7">
        <v>5.0000000000000044E-2</v>
      </c>
      <c r="W17" s="7">
        <v>9.9999999999996994E-2</v>
      </c>
      <c r="X17" s="7">
        <v>0.149999999999994</v>
      </c>
      <c r="Y17" s="7">
        <v>0.19999999999999099</v>
      </c>
      <c r="Z17" s="7">
        <v>0.24999999999998801</v>
      </c>
      <c r="AA17" s="7">
        <v>0.299999999999985</v>
      </c>
      <c r="AB17" s="7">
        <v>0.34999999999998199</v>
      </c>
      <c r="AC17" s="7">
        <v>0.39999999999997898</v>
      </c>
      <c r="AD17" s="7">
        <v>0.44999999999997597</v>
      </c>
      <c r="AE17" s="7">
        <v>0.49999999999997302</v>
      </c>
      <c r="AF17" s="7">
        <v>0.54999999999996896</v>
      </c>
      <c r="AG17" s="7">
        <v>0.599999999999966</v>
      </c>
    </row>
    <row r="18" spans="1:33" x14ac:dyDescent="0.25">
      <c r="A18" s="12">
        <v>25</v>
      </c>
      <c r="B18" s="15">
        <f t="shared" si="1"/>
        <v>5.0000000000000044</v>
      </c>
      <c r="C18" s="15">
        <f t="shared" si="0"/>
        <v>5.0000000000000044</v>
      </c>
      <c r="D18" s="15">
        <f t="shared" si="0"/>
        <v>5.0000000000000044</v>
      </c>
      <c r="E18" s="15">
        <f t="shared" si="0"/>
        <v>5.0000000000000044</v>
      </c>
      <c r="F18" s="15">
        <f t="shared" si="0"/>
        <v>4.9999999999996998</v>
      </c>
      <c r="G18" s="7">
        <f t="shared" si="0"/>
        <v>10.000000000000101</v>
      </c>
      <c r="H18" s="7">
        <f t="shared" si="0"/>
        <v>15.000000000000499</v>
      </c>
      <c r="I18" s="7">
        <f t="shared" si="0"/>
        <v>20.000000000000899</v>
      </c>
      <c r="J18" s="7">
        <f t="shared" si="0"/>
        <v>25.0000000000013</v>
      </c>
      <c r="K18" s="7">
        <f t="shared" si="0"/>
        <v>30.000000000001698</v>
      </c>
      <c r="L18" s="7">
        <f t="shared" si="0"/>
        <v>35.000000000002103</v>
      </c>
      <c r="M18" s="7">
        <f t="shared" si="0"/>
        <v>40.000000000002501</v>
      </c>
      <c r="N18" s="7">
        <f t="shared" si="0"/>
        <v>45.000000000002899</v>
      </c>
      <c r="O18" s="7">
        <f t="shared" si="0"/>
        <v>50.000000000003297</v>
      </c>
      <c r="P18" s="7">
        <f t="shared" si="0"/>
        <v>55.000000000003702</v>
      </c>
      <c r="R18" s="1">
        <v>25</v>
      </c>
      <c r="S18" s="7">
        <v>5.0000000000000044E-2</v>
      </c>
      <c r="T18" s="7">
        <v>5.0000000000000044E-2</v>
      </c>
      <c r="U18" s="7">
        <v>5.0000000000000044E-2</v>
      </c>
      <c r="V18" s="7">
        <v>5.0000000000000044E-2</v>
      </c>
      <c r="W18" s="7">
        <v>4.9999999999996998E-2</v>
      </c>
      <c r="X18" s="7">
        <v>0.100000000000001</v>
      </c>
      <c r="Y18" s="7">
        <v>0.15000000000000499</v>
      </c>
      <c r="Z18" s="7">
        <v>0.200000000000009</v>
      </c>
      <c r="AA18" s="7">
        <v>0.25000000000001299</v>
      </c>
      <c r="AB18" s="7">
        <v>0.30000000000001698</v>
      </c>
      <c r="AC18" s="7">
        <v>0.35000000000002102</v>
      </c>
      <c r="AD18" s="7">
        <v>0.400000000000025</v>
      </c>
      <c r="AE18" s="7">
        <v>0.45000000000002899</v>
      </c>
      <c r="AF18" s="7">
        <v>0.50000000000003297</v>
      </c>
      <c r="AG18" s="7">
        <v>0.55000000000003701</v>
      </c>
    </row>
    <row r="19" spans="1:33" x14ac:dyDescent="0.25">
      <c r="B19" s="20"/>
    </row>
    <row r="20" spans="1:33" x14ac:dyDescent="0.25">
      <c r="A20" s="13" t="s">
        <v>13</v>
      </c>
      <c r="R20" t="s">
        <v>0</v>
      </c>
    </row>
    <row r="21" spans="1:33" x14ac:dyDescent="0.25">
      <c r="A21" s="6"/>
      <c r="B21" s="16" t="s">
        <v>17</v>
      </c>
      <c r="C21" s="16" t="s">
        <v>18</v>
      </c>
      <c r="D21" s="16" t="s">
        <v>19</v>
      </c>
      <c r="E21" s="16" t="s">
        <v>20</v>
      </c>
      <c r="F21" s="16" t="s">
        <v>21</v>
      </c>
      <c r="G21" s="16" t="s">
        <v>22</v>
      </c>
      <c r="H21" s="16" t="s">
        <v>23</v>
      </c>
      <c r="I21" s="16" t="s">
        <v>24</v>
      </c>
      <c r="J21" s="16" t="s">
        <v>25</v>
      </c>
      <c r="K21" s="16" t="s">
        <v>26</v>
      </c>
      <c r="L21" s="16" t="s">
        <v>27</v>
      </c>
      <c r="M21" s="16" t="s">
        <v>28</v>
      </c>
      <c r="N21" s="16" t="s">
        <v>29</v>
      </c>
      <c r="O21" s="16" t="s">
        <v>30</v>
      </c>
      <c r="P21" s="16" t="s">
        <v>31</v>
      </c>
      <c r="R21" s="6"/>
      <c r="S21" s="16" t="s">
        <v>17</v>
      </c>
      <c r="T21" s="16" t="s">
        <v>18</v>
      </c>
      <c r="U21" s="16" t="s">
        <v>19</v>
      </c>
      <c r="V21" s="16" t="s">
        <v>20</v>
      </c>
      <c r="W21" s="16" t="s">
        <v>21</v>
      </c>
      <c r="X21" s="16" t="s">
        <v>22</v>
      </c>
      <c r="Y21" s="16" t="s">
        <v>23</v>
      </c>
      <c r="Z21" s="16" t="s">
        <v>24</v>
      </c>
      <c r="AA21" s="16" t="s">
        <v>25</v>
      </c>
      <c r="AB21" s="16" t="s">
        <v>26</v>
      </c>
      <c r="AC21" s="16" t="s">
        <v>27</v>
      </c>
      <c r="AD21" s="16" t="s">
        <v>28</v>
      </c>
      <c r="AE21" s="16" t="s">
        <v>29</v>
      </c>
      <c r="AF21" s="16" t="s">
        <v>30</v>
      </c>
      <c r="AG21" s="16" t="s">
        <v>31</v>
      </c>
    </row>
    <row r="22" spans="1:33" x14ac:dyDescent="0.25">
      <c r="A22" s="9">
        <v>10</v>
      </c>
      <c r="B22" s="7">
        <f>S22*100</f>
        <v>83.985900000000001</v>
      </c>
      <c r="C22" s="7">
        <f t="shared" ref="C22:P22" si="2">T22*100</f>
        <v>87.757800000000003</v>
      </c>
      <c r="D22" s="7">
        <f t="shared" si="2"/>
        <v>91.035499999999999</v>
      </c>
      <c r="E22" s="7">
        <f t="shared" si="2"/>
        <v>93.804200000000009</v>
      </c>
      <c r="F22" s="7">
        <f t="shared" si="2"/>
        <v>96.054199999999994</v>
      </c>
      <c r="G22" s="7">
        <f t="shared" si="2"/>
        <v>97.7791</v>
      </c>
      <c r="H22" s="7">
        <f t="shared" si="2"/>
        <v>99.005200000000002</v>
      </c>
      <c r="I22" s="22">
        <f t="shared" si="2"/>
        <v>99.756399999999999</v>
      </c>
      <c r="J22" s="22">
        <f t="shared" si="2"/>
        <v>99.756399999999999</v>
      </c>
      <c r="K22" s="22">
        <f t="shared" si="2"/>
        <v>99.756399999999999</v>
      </c>
      <c r="L22" s="22">
        <f t="shared" si="2"/>
        <v>99.756399999999999</v>
      </c>
      <c r="M22" s="22">
        <f t="shared" si="2"/>
        <v>99.756399999999999</v>
      </c>
      <c r="N22" s="22">
        <f t="shared" si="2"/>
        <v>99.756399999999999</v>
      </c>
      <c r="O22" s="22">
        <f t="shared" si="2"/>
        <v>99.756399999999999</v>
      </c>
      <c r="P22" s="22">
        <f t="shared" si="2"/>
        <v>99.756399999999999</v>
      </c>
      <c r="R22" s="1">
        <v>10</v>
      </c>
      <c r="S22" s="8">
        <v>0.83985900000000002</v>
      </c>
      <c r="T22" s="8">
        <v>0.87757799999999997</v>
      </c>
      <c r="U22" s="8">
        <v>0.91035500000000003</v>
      </c>
      <c r="V22" s="8">
        <v>0.93804200000000004</v>
      </c>
      <c r="W22" s="8">
        <v>0.96054200000000001</v>
      </c>
      <c r="X22" s="8">
        <v>0.97779099999999997</v>
      </c>
      <c r="Y22" s="8">
        <v>0.99005200000000004</v>
      </c>
      <c r="Z22" s="8">
        <v>0.99756400000000001</v>
      </c>
      <c r="AA22" s="8">
        <v>0.99756400000000001</v>
      </c>
      <c r="AB22" s="8">
        <v>0.99756400000000001</v>
      </c>
      <c r="AC22" s="8">
        <v>0.99756400000000001</v>
      </c>
      <c r="AD22" s="8">
        <v>0.99756400000000001</v>
      </c>
      <c r="AE22" s="8">
        <v>0.99756400000000001</v>
      </c>
      <c r="AF22" s="8">
        <v>0.99756400000000001</v>
      </c>
      <c r="AG22" s="8">
        <v>0.99756400000000001</v>
      </c>
    </row>
    <row r="23" spans="1:33" x14ac:dyDescent="0.25">
      <c r="A23" s="12">
        <v>11</v>
      </c>
      <c r="B23" s="7">
        <f t="shared" ref="B23:B37" si="3">S23*100</f>
        <v>79.762900000000002</v>
      </c>
      <c r="C23" s="7">
        <f t="shared" ref="C23:C37" si="4">T23*100</f>
        <v>83.985900000000001</v>
      </c>
      <c r="D23" s="7">
        <f t="shared" ref="D23:D37" si="5">U23*100</f>
        <v>87.757800000000003</v>
      </c>
      <c r="E23" s="7">
        <f t="shared" ref="E23:E37" si="6">V23*100</f>
        <v>91.035499999999999</v>
      </c>
      <c r="F23" s="7">
        <f t="shared" ref="F23:F37" si="7">W23*100</f>
        <v>93.804200000000009</v>
      </c>
      <c r="G23" s="7">
        <f t="shared" ref="G23:G37" si="8">X23*100</f>
        <v>96.054199999999994</v>
      </c>
      <c r="H23" s="7">
        <f t="shared" ref="H23:H37" si="9">Y23*100</f>
        <v>97.7791</v>
      </c>
      <c r="I23" s="7">
        <f t="shared" ref="I23:I37" si="10">Z23*100</f>
        <v>99.005200000000002</v>
      </c>
      <c r="J23" s="22">
        <f t="shared" ref="J23:J37" si="11">AA23*100</f>
        <v>99.756399999999999</v>
      </c>
      <c r="K23" s="22">
        <f t="shared" ref="K23:K37" si="12">AB23*100</f>
        <v>99.756399999999999</v>
      </c>
      <c r="L23" s="22">
        <f t="shared" ref="L23:L37" si="13">AC23*100</f>
        <v>99.756399999999999</v>
      </c>
      <c r="M23" s="22">
        <f t="shared" ref="M23:M37" si="14">AD23*100</f>
        <v>99.756399999999999</v>
      </c>
      <c r="N23" s="22">
        <f t="shared" ref="N23:N37" si="15">AE23*100</f>
        <v>99.756399999999999</v>
      </c>
      <c r="O23" s="22">
        <f t="shared" ref="O23:O37" si="16">AF23*100</f>
        <v>99.756399999999999</v>
      </c>
      <c r="P23" s="22">
        <f t="shared" ref="P23:P37" si="17">AG23*100</f>
        <v>99.756399999999999</v>
      </c>
      <c r="R23" s="1">
        <v>11</v>
      </c>
      <c r="S23" s="8">
        <v>0.79762900000000003</v>
      </c>
      <c r="T23" s="8">
        <v>0.83985900000000002</v>
      </c>
      <c r="U23" s="8">
        <v>0.87757799999999997</v>
      </c>
      <c r="V23" s="8">
        <v>0.91035500000000003</v>
      </c>
      <c r="W23" s="8">
        <v>0.93804200000000004</v>
      </c>
      <c r="X23" s="8">
        <v>0.96054200000000001</v>
      </c>
      <c r="Y23" s="8">
        <v>0.97779099999999997</v>
      </c>
      <c r="Z23" s="8">
        <v>0.99005200000000004</v>
      </c>
      <c r="AA23" s="8">
        <v>0.99756400000000001</v>
      </c>
      <c r="AB23" s="8">
        <v>0.99756400000000001</v>
      </c>
      <c r="AC23" s="8">
        <v>0.99756400000000001</v>
      </c>
      <c r="AD23" s="8">
        <v>0.99756400000000001</v>
      </c>
      <c r="AE23" s="8">
        <v>0.99756400000000001</v>
      </c>
      <c r="AF23" s="8">
        <v>0.99756400000000001</v>
      </c>
      <c r="AG23" s="8">
        <v>0.99756400000000001</v>
      </c>
    </row>
    <row r="24" spans="1:33" x14ac:dyDescent="0.25">
      <c r="A24" s="9">
        <v>12</v>
      </c>
      <c r="B24" s="7">
        <f t="shared" si="3"/>
        <v>75.024599999999992</v>
      </c>
      <c r="C24" s="7">
        <f t="shared" si="4"/>
        <v>79.762900000000002</v>
      </c>
      <c r="D24" s="7">
        <f t="shared" si="5"/>
        <v>83.985900000000001</v>
      </c>
      <c r="E24" s="7">
        <f t="shared" si="6"/>
        <v>87.757800000000003</v>
      </c>
      <c r="F24" s="7">
        <f t="shared" si="7"/>
        <v>91.035499999999999</v>
      </c>
      <c r="G24" s="7">
        <f t="shared" si="8"/>
        <v>93.804200000000009</v>
      </c>
      <c r="H24" s="7">
        <f t="shared" si="9"/>
        <v>96.054199999999994</v>
      </c>
      <c r="I24" s="7">
        <f t="shared" si="10"/>
        <v>97.7791</v>
      </c>
      <c r="J24" s="7">
        <f t="shared" si="11"/>
        <v>99.005200000000002</v>
      </c>
      <c r="K24" s="22">
        <f t="shared" si="12"/>
        <v>99.756399999999999</v>
      </c>
      <c r="L24" s="22">
        <f t="shared" si="13"/>
        <v>99.756399999999999</v>
      </c>
      <c r="M24" s="22">
        <f t="shared" si="14"/>
        <v>99.756399999999999</v>
      </c>
      <c r="N24" s="22">
        <f t="shared" si="15"/>
        <v>99.756399999999999</v>
      </c>
      <c r="O24" s="22">
        <f t="shared" si="16"/>
        <v>99.756399999999999</v>
      </c>
      <c r="P24" s="22">
        <f t="shared" si="17"/>
        <v>99.756399999999999</v>
      </c>
      <c r="R24" s="1">
        <v>12</v>
      </c>
      <c r="S24" s="8">
        <v>0.75024599999999997</v>
      </c>
      <c r="T24" s="8">
        <v>0.79762900000000003</v>
      </c>
      <c r="U24" s="8">
        <v>0.83985900000000002</v>
      </c>
      <c r="V24" s="8">
        <v>0.87757799999999997</v>
      </c>
      <c r="W24" s="8">
        <v>0.91035500000000003</v>
      </c>
      <c r="X24" s="8">
        <v>0.93804200000000004</v>
      </c>
      <c r="Y24" s="8">
        <v>0.96054200000000001</v>
      </c>
      <c r="Z24" s="8">
        <v>0.97779099999999997</v>
      </c>
      <c r="AA24" s="8">
        <v>0.99005200000000004</v>
      </c>
      <c r="AB24" s="8">
        <v>0.99756400000000001</v>
      </c>
      <c r="AC24" s="8">
        <v>0.99756400000000001</v>
      </c>
      <c r="AD24" s="8">
        <v>0.99756400000000001</v>
      </c>
      <c r="AE24" s="8">
        <v>0.99756400000000001</v>
      </c>
      <c r="AF24" s="8">
        <v>0.99756400000000001</v>
      </c>
      <c r="AG24" s="8">
        <v>0.99756400000000001</v>
      </c>
    </row>
    <row r="25" spans="1:33" x14ac:dyDescent="0.25">
      <c r="A25" s="12">
        <v>13</v>
      </c>
      <c r="B25" s="7">
        <f t="shared" si="3"/>
        <v>69.801400000000001</v>
      </c>
      <c r="C25" s="7">
        <f t="shared" si="4"/>
        <v>75.024599999999992</v>
      </c>
      <c r="D25" s="7">
        <f t="shared" si="5"/>
        <v>79.762900000000002</v>
      </c>
      <c r="E25" s="7">
        <f t="shared" si="6"/>
        <v>83.985900000000001</v>
      </c>
      <c r="F25" s="7">
        <f t="shared" si="7"/>
        <v>87.757800000000003</v>
      </c>
      <c r="G25" s="7">
        <f t="shared" si="8"/>
        <v>91.035499999999999</v>
      </c>
      <c r="H25" s="7">
        <f t="shared" si="9"/>
        <v>93.804200000000009</v>
      </c>
      <c r="I25" s="7">
        <f t="shared" si="10"/>
        <v>96.054199999999994</v>
      </c>
      <c r="J25" s="7">
        <f t="shared" si="11"/>
        <v>97.7791</v>
      </c>
      <c r="K25" s="7">
        <f t="shared" si="12"/>
        <v>99.005200000000002</v>
      </c>
      <c r="L25" s="22">
        <f t="shared" si="13"/>
        <v>99.756399999999999</v>
      </c>
      <c r="M25" s="22">
        <f t="shared" si="14"/>
        <v>99.756399999999999</v>
      </c>
      <c r="N25" s="22">
        <f t="shared" si="15"/>
        <v>99.756399999999999</v>
      </c>
      <c r="O25" s="22">
        <f t="shared" si="16"/>
        <v>99.756399999999999</v>
      </c>
      <c r="P25" s="22">
        <f t="shared" si="17"/>
        <v>99.756399999999999</v>
      </c>
      <c r="R25" s="1">
        <v>13</v>
      </c>
      <c r="S25" s="8">
        <v>0.69801400000000002</v>
      </c>
      <c r="T25" s="8">
        <v>0.75024599999999997</v>
      </c>
      <c r="U25" s="8">
        <v>0.79762900000000003</v>
      </c>
      <c r="V25" s="8">
        <v>0.83985900000000002</v>
      </c>
      <c r="W25" s="8">
        <v>0.87757799999999997</v>
      </c>
      <c r="X25" s="8">
        <v>0.91035500000000003</v>
      </c>
      <c r="Y25" s="8">
        <v>0.93804200000000004</v>
      </c>
      <c r="Z25" s="8">
        <v>0.96054200000000001</v>
      </c>
      <c r="AA25" s="8">
        <v>0.97779099999999997</v>
      </c>
      <c r="AB25" s="8">
        <v>0.99005200000000004</v>
      </c>
      <c r="AC25" s="8">
        <v>0.99756400000000001</v>
      </c>
      <c r="AD25" s="8">
        <v>0.99756400000000001</v>
      </c>
      <c r="AE25" s="8">
        <v>0.99756400000000001</v>
      </c>
      <c r="AF25" s="8">
        <v>0.99756400000000001</v>
      </c>
      <c r="AG25" s="8">
        <v>0.99756400000000001</v>
      </c>
    </row>
    <row r="26" spans="1:33" x14ac:dyDescent="0.25">
      <c r="A26" s="9">
        <v>14</v>
      </c>
      <c r="B26" s="7">
        <f t="shared" si="3"/>
        <v>64.057900000000004</v>
      </c>
      <c r="C26" s="7">
        <f t="shared" si="4"/>
        <v>69.801400000000001</v>
      </c>
      <c r="D26" s="7">
        <f t="shared" si="5"/>
        <v>75.024599999999992</v>
      </c>
      <c r="E26" s="7">
        <f t="shared" si="6"/>
        <v>79.762900000000002</v>
      </c>
      <c r="F26" s="7">
        <f t="shared" si="7"/>
        <v>83.985900000000001</v>
      </c>
      <c r="G26" s="7">
        <f t="shared" si="8"/>
        <v>87.757800000000003</v>
      </c>
      <c r="H26" s="7">
        <f t="shared" si="9"/>
        <v>91.035499999999999</v>
      </c>
      <c r="I26" s="7">
        <f t="shared" si="10"/>
        <v>93.804200000000009</v>
      </c>
      <c r="J26" s="7">
        <f t="shared" si="11"/>
        <v>96.054199999999994</v>
      </c>
      <c r="K26" s="7">
        <f t="shared" si="12"/>
        <v>97.7791</v>
      </c>
      <c r="L26" s="7">
        <f t="shared" si="13"/>
        <v>99.005200000000002</v>
      </c>
      <c r="M26" s="22">
        <f t="shared" si="14"/>
        <v>99.756399999999999</v>
      </c>
      <c r="N26" s="22">
        <f t="shared" si="15"/>
        <v>99.756399999999999</v>
      </c>
      <c r="O26" s="22">
        <f t="shared" si="16"/>
        <v>99.756399999999999</v>
      </c>
      <c r="P26" s="22">
        <f t="shared" si="17"/>
        <v>99.756399999999999</v>
      </c>
      <c r="R26" s="1">
        <v>14</v>
      </c>
      <c r="S26" s="8">
        <v>0.64057900000000001</v>
      </c>
      <c r="T26" s="8">
        <v>0.69801400000000002</v>
      </c>
      <c r="U26" s="8">
        <v>0.75024599999999997</v>
      </c>
      <c r="V26" s="8">
        <v>0.79762900000000003</v>
      </c>
      <c r="W26" s="8">
        <v>0.83985900000000002</v>
      </c>
      <c r="X26" s="8">
        <v>0.87757799999999997</v>
      </c>
      <c r="Y26" s="8">
        <v>0.91035500000000003</v>
      </c>
      <c r="Z26" s="8">
        <v>0.93804200000000004</v>
      </c>
      <c r="AA26" s="8">
        <v>0.96054200000000001</v>
      </c>
      <c r="AB26" s="8">
        <v>0.97779099999999997</v>
      </c>
      <c r="AC26" s="8">
        <v>0.99005200000000004</v>
      </c>
      <c r="AD26" s="8">
        <v>0.99756400000000001</v>
      </c>
      <c r="AE26" s="8">
        <v>0.99756400000000001</v>
      </c>
      <c r="AF26" s="8">
        <v>0.99756400000000001</v>
      </c>
      <c r="AG26" s="8">
        <v>0.99756400000000001</v>
      </c>
    </row>
    <row r="27" spans="1:33" x14ac:dyDescent="0.25">
      <c r="A27" s="12">
        <v>15</v>
      </c>
      <c r="B27" s="7">
        <f t="shared" si="3"/>
        <v>57.760199999999998</v>
      </c>
      <c r="C27" s="7">
        <f t="shared" si="4"/>
        <v>64.057900000000004</v>
      </c>
      <c r="D27" s="7">
        <f t="shared" si="5"/>
        <v>69.801400000000001</v>
      </c>
      <c r="E27" s="7">
        <f t="shared" si="6"/>
        <v>75.024599999999992</v>
      </c>
      <c r="F27" s="7">
        <f t="shared" si="7"/>
        <v>79.762900000000002</v>
      </c>
      <c r="G27" s="7">
        <f t="shared" si="8"/>
        <v>83.985900000000001</v>
      </c>
      <c r="H27" s="7">
        <f t="shared" si="9"/>
        <v>87.757800000000003</v>
      </c>
      <c r="I27" s="7">
        <f t="shared" si="10"/>
        <v>91.035499999999999</v>
      </c>
      <c r="J27" s="7">
        <f t="shared" si="11"/>
        <v>93.804200000000009</v>
      </c>
      <c r="K27" s="7">
        <f t="shared" si="12"/>
        <v>96.054199999999994</v>
      </c>
      <c r="L27" s="7">
        <f t="shared" si="13"/>
        <v>97.7791</v>
      </c>
      <c r="M27" s="7">
        <f t="shared" si="14"/>
        <v>99.005200000000002</v>
      </c>
      <c r="N27" s="22">
        <f t="shared" si="15"/>
        <v>99.756399999999999</v>
      </c>
      <c r="O27" s="22">
        <f t="shared" si="16"/>
        <v>99.756399999999999</v>
      </c>
      <c r="P27" s="22">
        <f t="shared" si="17"/>
        <v>99.756399999999999</v>
      </c>
      <c r="R27" s="25">
        <v>15</v>
      </c>
      <c r="S27" s="8">
        <v>0.57760199999999995</v>
      </c>
      <c r="T27" s="8">
        <v>0.64057900000000001</v>
      </c>
      <c r="U27" s="8">
        <v>0.69801400000000002</v>
      </c>
      <c r="V27" s="8">
        <v>0.75024599999999997</v>
      </c>
      <c r="W27" s="8">
        <v>0.79762900000000003</v>
      </c>
      <c r="X27" s="8">
        <v>0.83985900000000002</v>
      </c>
      <c r="Y27" s="8">
        <v>0.87757799999999997</v>
      </c>
      <c r="Z27" s="8">
        <v>0.91035500000000003</v>
      </c>
      <c r="AA27" s="8">
        <v>0.93804200000000004</v>
      </c>
      <c r="AB27" s="8">
        <v>0.96054200000000001</v>
      </c>
      <c r="AC27" s="8">
        <v>0.97779099999999997</v>
      </c>
      <c r="AD27" s="8">
        <v>0.99005200000000004</v>
      </c>
      <c r="AE27" s="8">
        <v>0.99756400000000001</v>
      </c>
      <c r="AF27" s="8">
        <v>0.99756400000000001</v>
      </c>
      <c r="AG27" s="8">
        <v>0.99756400000000001</v>
      </c>
    </row>
    <row r="28" spans="1:33" x14ac:dyDescent="0.25">
      <c r="A28" s="9">
        <v>16</v>
      </c>
      <c r="B28" s="7">
        <f t="shared" si="3"/>
        <v>50.986699999999999</v>
      </c>
      <c r="C28" s="7">
        <f t="shared" si="4"/>
        <v>57.760199999999998</v>
      </c>
      <c r="D28" s="7">
        <f t="shared" si="5"/>
        <v>64.057900000000004</v>
      </c>
      <c r="E28" s="7">
        <f t="shared" si="6"/>
        <v>69.801400000000001</v>
      </c>
      <c r="F28" s="7">
        <f t="shared" si="7"/>
        <v>75.024599999999992</v>
      </c>
      <c r="G28" s="7">
        <f t="shared" si="8"/>
        <v>79.762900000000002</v>
      </c>
      <c r="H28" s="7">
        <f t="shared" si="9"/>
        <v>83.985900000000001</v>
      </c>
      <c r="I28" s="7">
        <f t="shared" si="10"/>
        <v>87.757800000000003</v>
      </c>
      <c r="J28" s="7">
        <f t="shared" si="11"/>
        <v>91.035499999999999</v>
      </c>
      <c r="K28" s="7">
        <f t="shared" si="12"/>
        <v>93.804200000000009</v>
      </c>
      <c r="L28" s="7">
        <f t="shared" si="13"/>
        <v>96.054199999999994</v>
      </c>
      <c r="M28" s="7">
        <f t="shared" si="14"/>
        <v>97.7791</v>
      </c>
      <c r="N28" s="7">
        <f t="shared" si="15"/>
        <v>99.005200000000002</v>
      </c>
      <c r="O28" s="22">
        <f t="shared" si="16"/>
        <v>99.756399999999999</v>
      </c>
      <c r="P28" s="22">
        <f t="shared" si="17"/>
        <v>99.756399999999999</v>
      </c>
      <c r="R28" s="1">
        <v>16</v>
      </c>
      <c r="S28" s="8">
        <v>0.50986699999999996</v>
      </c>
      <c r="T28" s="8">
        <v>0.57760199999999995</v>
      </c>
      <c r="U28" s="8">
        <v>0.64057900000000001</v>
      </c>
      <c r="V28" s="8">
        <v>0.69801400000000002</v>
      </c>
      <c r="W28" s="8">
        <v>0.75024599999999997</v>
      </c>
      <c r="X28" s="8">
        <v>0.79762900000000003</v>
      </c>
      <c r="Y28" s="8">
        <v>0.83985900000000002</v>
      </c>
      <c r="Z28" s="8">
        <v>0.87757799999999997</v>
      </c>
      <c r="AA28" s="8">
        <v>0.91035500000000003</v>
      </c>
      <c r="AB28" s="8">
        <v>0.93804200000000004</v>
      </c>
      <c r="AC28" s="8">
        <v>0.96054200000000001</v>
      </c>
      <c r="AD28" s="8">
        <v>0.97779099999999997</v>
      </c>
      <c r="AE28" s="8">
        <v>0.99005200000000004</v>
      </c>
      <c r="AF28" s="8">
        <v>0.99756400000000001</v>
      </c>
      <c r="AG28" s="8">
        <v>0.99756400000000001</v>
      </c>
    </row>
    <row r="29" spans="1:33" x14ac:dyDescent="0.25">
      <c r="A29" s="12">
        <v>17</v>
      </c>
      <c r="B29" s="7">
        <f t="shared" si="3"/>
        <v>43.788600000000002</v>
      </c>
      <c r="C29" s="7">
        <f t="shared" si="4"/>
        <v>50.986699999999999</v>
      </c>
      <c r="D29" s="7">
        <f t="shared" si="5"/>
        <v>57.760199999999998</v>
      </c>
      <c r="E29" s="7">
        <f t="shared" si="6"/>
        <v>64.057900000000004</v>
      </c>
      <c r="F29" s="7">
        <f t="shared" si="7"/>
        <v>69.801400000000001</v>
      </c>
      <c r="G29" s="7">
        <f t="shared" si="8"/>
        <v>75.024599999999992</v>
      </c>
      <c r="H29" s="7">
        <f t="shared" si="9"/>
        <v>79.762900000000002</v>
      </c>
      <c r="I29" s="7">
        <f t="shared" si="10"/>
        <v>83.985900000000001</v>
      </c>
      <c r="J29" s="7">
        <f t="shared" si="11"/>
        <v>87.757800000000003</v>
      </c>
      <c r="K29" s="7">
        <f t="shared" si="12"/>
        <v>91.035499999999999</v>
      </c>
      <c r="L29" s="7">
        <f t="shared" si="13"/>
        <v>93.804200000000009</v>
      </c>
      <c r="M29" s="7">
        <f t="shared" si="14"/>
        <v>96.054199999999994</v>
      </c>
      <c r="N29" s="7">
        <f t="shared" si="15"/>
        <v>97.7791</v>
      </c>
      <c r="O29" s="7">
        <f t="shared" si="16"/>
        <v>99.005200000000002</v>
      </c>
      <c r="P29" s="22">
        <f t="shared" si="17"/>
        <v>99.756399999999999</v>
      </c>
      <c r="R29" s="1">
        <v>17</v>
      </c>
      <c r="S29" s="8">
        <v>0.437886</v>
      </c>
      <c r="T29" s="8">
        <v>0.50986699999999996</v>
      </c>
      <c r="U29" s="8">
        <v>0.57760199999999995</v>
      </c>
      <c r="V29" s="8">
        <v>0.64057900000000001</v>
      </c>
      <c r="W29" s="8">
        <v>0.69801400000000002</v>
      </c>
      <c r="X29" s="8">
        <v>0.75024599999999997</v>
      </c>
      <c r="Y29" s="8">
        <v>0.79762900000000003</v>
      </c>
      <c r="Z29" s="8">
        <v>0.83985900000000002</v>
      </c>
      <c r="AA29" s="8">
        <v>0.87757799999999997</v>
      </c>
      <c r="AB29" s="8">
        <v>0.91035500000000003</v>
      </c>
      <c r="AC29" s="8">
        <v>0.93804200000000004</v>
      </c>
      <c r="AD29" s="8">
        <v>0.96054200000000001</v>
      </c>
      <c r="AE29" s="8">
        <v>0.97779099999999997</v>
      </c>
      <c r="AF29" s="8">
        <v>0.99005200000000004</v>
      </c>
      <c r="AG29" s="8">
        <v>0.99756400000000001</v>
      </c>
    </row>
    <row r="30" spans="1:33" x14ac:dyDescent="0.25">
      <c r="A30" s="11">
        <v>18</v>
      </c>
      <c r="B30" s="7">
        <f t="shared" si="3"/>
        <v>35.997599999999998</v>
      </c>
      <c r="C30" s="7">
        <f t="shared" si="4"/>
        <v>43.788600000000002</v>
      </c>
      <c r="D30" s="7">
        <f t="shared" si="5"/>
        <v>50.986699999999999</v>
      </c>
      <c r="E30" s="7">
        <f t="shared" si="6"/>
        <v>57.760199999999998</v>
      </c>
      <c r="F30" s="7">
        <f t="shared" si="7"/>
        <v>64.057900000000004</v>
      </c>
      <c r="G30" s="7">
        <f t="shared" si="8"/>
        <v>69.801400000000001</v>
      </c>
      <c r="H30" s="7">
        <f t="shared" si="9"/>
        <v>75.024599999999992</v>
      </c>
      <c r="I30" s="7">
        <f t="shared" si="10"/>
        <v>79.762900000000002</v>
      </c>
      <c r="J30" s="7">
        <f t="shared" si="11"/>
        <v>83.985900000000001</v>
      </c>
      <c r="K30" s="7">
        <f t="shared" si="12"/>
        <v>87.757800000000003</v>
      </c>
      <c r="L30" s="7">
        <f t="shared" si="13"/>
        <v>91.035499999999999</v>
      </c>
      <c r="M30" s="7">
        <f t="shared" si="14"/>
        <v>93.804200000000009</v>
      </c>
      <c r="N30" s="7">
        <f t="shared" si="15"/>
        <v>96.054199999999994</v>
      </c>
      <c r="O30" s="7">
        <f t="shared" si="16"/>
        <v>97.7791</v>
      </c>
      <c r="P30" s="7">
        <f t="shared" si="17"/>
        <v>99.005200000000002</v>
      </c>
      <c r="R30" s="1">
        <v>18</v>
      </c>
      <c r="S30" s="8">
        <v>0.35997600000000002</v>
      </c>
      <c r="T30" s="8">
        <v>0.437886</v>
      </c>
      <c r="U30" s="8">
        <v>0.50986699999999996</v>
      </c>
      <c r="V30" s="8">
        <v>0.57760199999999995</v>
      </c>
      <c r="W30" s="8">
        <v>0.64057900000000001</v>
      </c>
      <c r="X30" s="8">
        <v>0.69801400000000002</v>
      </c>
      <c r="Y30" s="8">
        <v>0.75024599999999997</v>
      </c>
      <c r="Z30" s="8">
        <v>0.79762900000000003</v>
      </c>
      <c r="AA30" s="8">
        <v>0.83985900000000002</v>
      </c>
      <c r="AB30" s="8">
        <v>0.87757799999999997</v>
      </c>
      <c r="AC30" s="8">
        <v>0.91035500000000003</v>
      </c>
      <c r="AD30" s="8">
        <v>0.93804200000000004</v>
      </c>
      <c r="AE30" s="8">
        <v>0.96054200000000001</v>
      </c>
      <c r="AF30" s="8">
        <v>0.97779099999999997</v>
      </c>
      <c r="AG30" s="8">
        <v>0.99005200000000004</v>
      </c>
    </row>
    <row r="31" spans="1:33" x14ac:dyDescent="0.25">
      <c r="A31" s="12">
        <v>19</v>
      </c>
      <c r="B31" s="7">
        <f t="shared" si="3"/>
        <v>27.724900000000002</v>
      </c>
      <c r="C31" s="7">
        <f t="shared" si="4"/>
        <v>35.997599999999998</v>
      </c>
      <c r="D31" s="7">
        <f t="shared" si="5"/>
        <v>43.788600000000002</v>
      </c>
      <c r="E31" s="7">
        <f t="shared" si="6"/>
        <v>50.986699999999999</v>
      </c>
      <c r="F31" s="7">
        <f t="shared" si="7"/>
        <v>57.760199999999998</v>
      </c>
      <c r="G31" s="7">
        <f t="shared" si="8"/>
        <v>64.057900000000004</v>
      </c>
      <c r="H31" s="7">
        <f t="shared" si="9"/>
        <v>69.801400000000001</v>
      </c>
      <c r="I31" s="7">
        <f t="shared" si="10"/>
        <v>75.024599999999992</v>
      </c>
      <c r="J31" s="7">
        <f t="shared" si="11"/>
        <v>79.762900000000002</v>
      </c>
      <c r="K31" s="7">
        <f t="shared" si="12"/>
        <v>83.985900000000001</v>
      </c>
      <c r="L31" s="7">
        <f t="shared" si="13"/>
        <v>87.757800000000003</v>
      </c>
      <c r="M31" s="7">
        <f t="shared" si="14"/>
        <v>91.035499999999999</v>
      </c>
      <c r="N31" s="7">
        <f t="shared" si="15"/>
        <v>93.804200000000009</v>
      </c>
      <c r="O31" s="7">
        <f t="shared" si="16"/>
        <v>96.054199999999994</v>
      </c>
      <c r="P31" s="7">
        <f t="shared" si="17"/>
        <v>97.7791</v>
      </c>
      <c r="R31" s="1">
        <v>19</v>
      </c>
      <c r="S31" s="8">
        <v>0.27724900000000002</v>
      </c>
      <c r="T31" s="8">
        <v>0.35997600000000002</v>
      </c>
      <c r="U31" s="8">
        <v>0.437886</v>
      </c>
      <c r="V31" s="8">
        <v>0.50986699999999996</v>
      </c>
      <c r="W31" s="8">
        <v>0.57760199999999995</v>
      </c>
      <c r="X31" s="8">
        <v>0.64057900000000001</v>
      </c>
      <c r="Y31" s="8">
        <v>0.69801400000000002</v>
      </c>
      <c r="Z31" s="8">
        <v>0.75024599999999997</v>
      </c>
      <c r="AA31" s="8">
        <v>0.79762900000000003</v>
      </c>
      <c r="AB31" s="8">
        <v>0.83985900000000002</v>
      </c>
      <c r="AC31" s="8">
        <v>0.87757799999999997</v>
      </c>
      <c r="AD31" s="8">
        <v>0.91035500000000003</v>
      </c>
      <c r="AE31" s="8">
        <v>0.93804200000000004</v>
      </c>
      <c r="AF31" s="8">
        <v>0.96054200000000001</v>
      </c>
      <c r="AG31" s="8">
        <v>0.97779099999999997</v>
      </c>
    </row>
    <row r="32" spans="1:33" x14ac:dyDescent="0.25">
      <c r="A32" s="9">
        <v>20</v>
      </c>
      <c r="B32" s="7">
        <f t="shared" si="3"/>
        <v>18.9771</v>
      </c>
      <c r="C32" s="7">
        <f t="shared" si="4"/>
        <v>27.724900000000002</v>
      </c>
      <c r="D32" s="7">
        <f t="shared" si="5"/>
        <v>35.997599999999998</v>
      </c>
      <c r="E32" s="7">
        <f t="shared" si="6"/>
        <v>43.788600000000002</v>
      </c>
      <c r="F32" s="7">
        <f t="shared" si="7"/>
        <v>50.986699999999999</v>
      </c>
      <c r="G32" s="7">
        <f t="shared" si="8"/>
        <v>57.760199999999998</v>
      </c>
      <c r="H32" s="7">
        <f t="shared" si="9"/>
        <v>64.057900000000004</v>
      </c>
      <c r="I32" s="7">
        <f t="shared" si="10"/>
        <v>69.801400000000001</v>
      </c>
      <c r="J32" s="7">
        <f t="shared" si="11"/>
        <v>75.024599999999992</v>
      </c>
      <c r="K32" s="7">
        <f t="shared" si="12"/>
        <v>79.762900000000002</v>
      </c>
      <c r="L32" s="7">
        <f t="shared" si="13"/>
        <v>83.985900000000001</v>
      </c>
      <c r="M32" s="7">
        <f t="shared" si="14"/>
        <v>87.757800000000003</v>
      </c>
      <c r="N32" s="7">
        <f t="shared" si="15"/>
        <v>91.035499999999999</v>
      </c>
      <c r="O32" s="7">
        <f t="shared" si="16"/>
        <v>93.804200000000009</v>
      </c>
      <c r="P32" s="7">
        <f t="shared" si="17"/>
        <v>96.054199999999994</v>
      </c>
      <c r="R32" s="1">
        <v>20</v>
      </c>
      <c r="S32" s="8">
        <v>0.189771</v>
      </c>
      <c r="T32" s="8">
        <v>0.27724900000000002</v>
      </c>
      <c r="U32" s="8">
        <v>0.35997600000000002</v>
      </c>
      <c r="V32" s="8">
        <v>0.437886</v>
      </c>
      <c r="W32" s="8">
        <v>0.50986699999999996</v>
      </c>
      <c r="X32" s="8">
        <v>0.57760199999999995</v>
      </c>
      <c r="Y32" s="8">
        <v>0.64057900000000001</v>
      </c>
      <c r="Z32" s="8">
        <v>0.69801400000000002</v>
      </c>
      <c r="AA32" s="8">
        <v>0.75024599999999997</v>
      </c>
      <c r="AB32" s="8">
        <v>0.79762900000000003</v>
      </c>
      <c r="AC32" s="8">
        <v>0.83985900000000002</v>
      </c>
      <c r="AD32" s="8">
        <v>0.87757799999999997</v>
      </c>
      <c r="AE32" s="8">
        <v>0.91035500000000003</v>
      </c>
      <c r="AF32" s="8">
        <v>0.93804200000000004</v>
      </c>
      <c r="AG32" s="8">
        <v>0.96054200000000001</v>
      </c>
    </row>
    <row r="33" spans="1:33" x14ac:dyDescent="0.25">
      <c r="A33" s="12">
        <v>21</v>
      </c>
      <c r="B33" s="15">
        <f t="shared" si="3"/>
        <v>9.7724000000000011</v>
      </c>
      <c r="C33" s="7">
        <f t="shared" si="4"/>
        <v>18.9771</v>
      </c>
      <c r="D33" s="7">
        <f t="shared" si="5"/>
        <v>27.724900000000002</v>
      </c>
      <c r="E33" s="7">
        <f t="shared" si="6"/>
        <v>35.997599999999998</v>
      </c>
      <c r="F33" s="7">
        <f t="shared" si="7"/>
        <v>43.788600000000002</v>
      </c>
      <c r="G33" s="7">
        <f t="shared" si="8"/>
        <v>50.986699999999999</v>
      </c>
      <c r="H33" s="7">
        <f t="shared" si="9"/>
        <v>57.760199999999998</v>
      </c>
      <c r="I33" s="7">
        <f t="shared" si="10"/>
        <v>64.057900000000004</v>
      </c>
      <c r="J33" s="7">
        <f t="shared" si="11"/>
        <v>69.801400000000001</v>
      </c>
      <c r="K33" s="7">
        <f t="shared" si="12"/>
        <v>75.024599999999992</v>
      </c>
      <c r="L33" s="7">
        <f t="shared" si="13"/>
        <v>79.762900000000002</v>
      </c>
      <c r="M33" s="7">
        <f t="shared" si="14"/>
        <v>83.985900000000001</v>
      </c>
      <c r="N33" s="7">
        <f t="shared" si="15"/>
        <v>87.757800000000003</v>
      </c>
      <c r="O33" s="7">
        <f t="shared" si="16"/>
        <v>91.035499999999999</v>
      </c>
      <c r="P33" s="7">
        <f t="shared" si="17"/>
        <v>93.804200000000009</v>
      </c>
      <c r="Q33" s="23"/>
      <c r="R33" s="1">
        <v>21</v>
      </c>
      <c r="S33" s="8">
        <v>9.7724000000000005E-2</v>
      </c>
      <c r="T33" s="8">
        <v>0.189771</v>
      </c>
      <c r="U33" s="8">
        <v>0.27724900000000002</v>
      </c>
      <c r="V33" s="8">
        <v>0.35997600000000002</v>
      </c>
      <c r="W33" s="8">
        <v>0.437886</v>
      </c>
      <c r="X33" s="8">
        <v>0.50986699999999996</v>
      </c>
      <c r="Y33" s="8">
        <v>0.57760199999999995</v>
      </c>
      <c r="Z33" s="8">
        <v>0.64057900000000001</v>
      </c>
      <c r="AA33" s="8">
        <v>0.69801400000000002</v>
      </c>
      <c r="AB33" s="8">
        <v>0.75024599999999997</v>
      </c>
      <c r="AC33" s="8">
        <v>0.79762900000000003</v>
      </c>
      <c r="AD33" s="8">
        <v>0.83985900000000002</v>
      </c>
      <c r="AE33" s="8">
        <v>0.87757799999999997</v>
      </c>
      <c r="AF33" s="8">
        <v>0.91035500000000003</v>
      </c>
      <c r="AG33" s="8">
        <v>0.93804200000000004</v>
      </c>
    </row>
    <row r="34" spans="1:33" x14ac:dyDescent="0.25">
      <c r="A34" s="9">
        <v>22</v>
      </c>
      <c r="B34" s="15">
        <f t="shared" si="3"/>
        <v>9.7724000000000011</v>
      </c>
      <c r="C34" s="15">
        <f t="shared" si="4"/>
        <v>9.7724000000000011</v>
      </c>
      <c r="D34" s="7">
        <f t="shared" si="5"/>
        <v>18.9771</v>
      </c>
      <c r="E34" s="7">
        <f t="shared" si="6"/>
        <v>27.724900000000002</v>
      </c>
      <c r="F34" s="7">
        <f t="shared" si="7"/>
        <v>35.997599999999998</v>
      </c>
      <c r="G34" s="7">
        <f t="shared" si="8"/>
        <v>43.788600000000002</v>
      </c>
      <c r="H34" s="7">
        <f t="shared" si="9"/>
        <v>50.986699999999999</v>
      </c>
      <c r="I34" s="7">
        <f t="shared" si="10"/>
        <v>57.760199999999998</v>
      </c>
      <c r="J34" s="7">
        <f t="shared" si="11"/>
        <v>64.057900000000004</v>
      </c>
      <c r="K34" s="7">
        <f t="shared" si="12"/>
        <v>69.801400000000001</v>
      </c>
      <c r="L34" s="7">
        <f t="shared" si="13"/>
        <v>75.024599999999992</v>
      </c>
      <c r="M34" s="7">
        <f t="shared" si="14"/>
        <v>79.762900000000002</v>
      </c>
      <c r="N34" s="7">
        <f t="shared" si="15"/>
        <v>83.985900000000001</v>
      </c>
      <c r="O34" s="7">
        <f t="shared" si="16"/>
        <v>87.757800000000003</v>
      </c>
      <c r="P34" s="7">
        <f t="shared" si="17"/>
        <v>91.035499999999999</v>
      </c>
      <c r="R34" s="1">
        <v>22</v>
      </c>
      <c r="S34" s="8">
        <v>9.7724000000000005E-2</v>
      </c>
      <c r="T34" s="8">
        <v>9.7724000000000005E-2</v>
      </c>
      <c r="U34" s="8">
        <v>0.189771</v>
      </c>
      <c r="V34" s="8">
        <v>0.27724900000000002</v>
      </c>
      <c r="W34" s="8">
        <v>0.35997600000000002</v>
      </c>
      <c r="X34" s="8">
        <v>0.437886</v>
      </c>
      <c r="Y34" s="8">
        <v>0.50986699999999996</v>
      </c>
      <c r="Z34" s="8">
        <v>0.57760199999999995</v>
      </c>
      <c r="AA34" s="8">
        <v>0.64057900000000001</v>
      </c>
      <c r="AB34" s="8">
        <v>0.69801400000000002</v>
      </c>
      <c r="AC34" s="8">
        <v>0.75024599999999997</v>
      </c>
      <c r="AD34" s="8">
        <v>0.79762900000000003</v>
      </c>
      <c r="AE34" s="8">
        <v>0.83985900000000002</v>
      </c>
      <c r="AF34" s="8">
        <v>0.87757799999999997</v>
      </c>
      <c r="AG34" s="8">
        <v>0.91035500000000003</v>
      </c>
    </row>
    <row r="35" spans="1:33" x14ac:dyDescent="0.25">
      <c r="A35" s="12">
        <v>23</v>
      </c>
      <c r="B35" s="15">
        <f t="shared" si="3"/>
        <v>9.7724000000000011</v>
      </c>
      <c r="C35" s="15">
        <f t="shared" si="4"/>
        <v>9.7724000000000011</v>
      </c>
      <c r="D35" s="15">
        <f t="shared" si="5"/>
        <v>9.7724000000000011</v>
      </c>
      <c r="E35" s="7">
        <f t="shared" si="6"/>
        <v>18.9771</v>
      </c>
      <c r="F35" s="7">
        <f t="shared" si="7"/>
        <v>27.724900000000002</v>
      </c>
      <c r="G35" s="7">
        <f t="shared" si="8"/>
        <v>35.997599999999998</v>
      </c>
      <c r="H35" s="7">
        <f t="shared" si="9"/>
        <v>43.788600000000002</v>
      </c>
      <c r="I35" s="7">
        <f t="shared" si="10"/>
        <v>50.986699999999999</v>
      </c>
      <c r="J35" s="7">
        <f t="shared" si="11"/>
        <v>57.760199999999998</v>
      </c>
      <c r="K35" s="7">
        <f t="shared" si="12"/>
        <v>64.057900000000004</v>
      </c>
      <c r="L35" s="7">
        <f t="shared" si="13"/>
        <v>69.801400000000001</v>
      </c>
      <c r="M35" s="7">
        <f t="shared" si="14"/>
        <v>75.024599999999992</v>
      </c>
      <c r="N35" s="7">
        <f t="shared" si="15"/>
        <v>79.762900000000002</v>
      </c>
      <c r="O35" s="7">
        <f t="shared" si="16"/>
        <v>83.985900000000001</v>
      </c>
      <c r="P35" s="7">
        <f t="shared" si="17"/>
        <v>87.757800000000003</v>
      </c>
      <c r="R35" s="1">
        <v>23</v>
      </c>
      <c r="S35" s="8">
        <v>9.7724000000000005E-2</v>
      </c>
      <c r="T35" s="8">
        <v>9.7724000000000005E-2</v>
      </c>
      <c r="U35" s="8">
        <v>9.7724000000000005E-2</v>
      </c>
      <c r="V35" s="8">
        <v>0.189771</v>
      </c>
      <c r="W35" s="8">
        <v>0.27724900000000002</v>
      </c>
      <c r="X35" s="8">
        <v>0.35997600000000002</v>
      </c>
      <c r="Y35" s="8">
        <v>0.437886</v>
      </c>
      <c r="Z35" s="8">
        <v>0.50986699999999996</v>
      </c>
      <c r="AA35" s="8">
        <v>0.57760199999999995</v>
      </c>
      <c r="AB35" s="8">
        <v>0.64057900000000001</v>
      </c>
      <c r="AC35" s="8">
        <v>0.69801400000000002</v>
      </c>
      <c r="AD35" s="8">
        <v>0.75024599999999997</v>
      </c>
      <c r="AE35" s="8">
        <v>0.79762900000000003</v>
      </c>
      <c r="AF35" s="8">
        <v>0.83985900000000002</v>
      </c>
      <c r="AG35" s="8">
        <v>0.87757799999999997</v>
      </c>
    </row>
    <row r="36" spans="1:33" x14ac:dyDescent="0.25">
      <c r="A36" s="9">
        <v>24</v>
      </c>
      <c r="B36" s="15">
        <f t="shared" si="3"/>
        <v>9.7724000000000011</v>
      </c>
      <c r="C36" s="15">
        <f t="shared" si="4"/>
        <v>9.7724000000000011</v>
      </c>
      <c r="D36" s="15">
        <f t="shared" si="5"/>
        <v>9.7724000000000011</v>
      </c>
      <c r="E36" s="15">
        <f t="shared" si="6"/>
        <v>9.7724000000000011</v>
      </c>
      <c r="F36" s="7">
        <f t="shared" si="7"/>
        <v>18.9771</v>
      </c>
      <c r="G36" s="7">
        <f t="shared" si="8"/>
        <v>27.724900000000002</v>
      </c>
      <c r="H36" s="7">
        <f t="shared" si="9"/>
        <v>35.997599999999998</v>
      </c>
      <c r="I36" s="7">
        <f t="shared" si="10"/>
        <v>43.788600000000002</v>
      </c>
      <c r="J36" s="7">
        <f t="shared" si="11"/>
        <v>50.986699999999999</v>
      </c>
      <c r="K36" s="7">
        <f t="shared" si="12"/>
        <v>57.760199999999998</v>
      </c>
      <c r="L36" s="7">
        <f t="shared" si="13"/>
        <v>64.057900000000004</v>
      </c>
      <c r="M36" s="7">
        <f t="shared" si="14"/>
        <v>69.801400000000001</v>
      </c>
      <c r="N36" s="7">
        <f t="shared" si="15"/>
        <v>75.024599999999992</v>
      </c>
      <c r="O36" s="7">
        <f t="shared" si="16"/>
        <v>79.762900000000002</v>
      </c>
      <c r="P36" s="7">
        <f t="shared" si="17"/>
        <v>83.985900000000001</v>
      </c>
      <c r="R36" s="1">
        <v>24</v>
      </c>
      <c r="S36" s="8">
        <v>9.7724000000000005E-2</v>
      </c>
      <c r="T36" s="8">
        <v>9.7724000000000005E-2</v>
      </c>
      <c r="U36" s="8">
        <v>9.7724000000000005E-2</v>
      </c>
      <c r="V36" s="8">
        <v>9.7724000000000005E-2</v>
      </c>
      <c r="W36" s="8">
        <v>0.189771</v>
      </c>
      <c r="X36" s="8">
        <v>0.27724900000000002</v>
      </c>
      <c r="Y36" s="8">
        <v>0.35997600000000002</v>
      </c>
      <c r="Z36" s="8">
        <v>0.437886</v>
      </c>
      <c r="AA36" s="8">
        <v>0.50986699999999996</v>
      </c>
      <c r="AB36" s="8">
        <v>0.57760199999999995</v>
      </c>
      <c r="AC36" s="8">
        <v>0.64057900000000001</v>
      </c>
      <c r="AD36" s="8">
        <v>0.69801400000000002</v>
      </c>
      <c r="AE36" s="8">
        <v>0.75024599999999997</v>
      </c>
      <c r="AF36" s="8">
        <v>0.79762900000000003</v>
      </c>
      <c r="AG36" s="8">
        <v>0.83985900000000002</v>
      </c>
    </row>
    <row r="37" spans="1:33" x14ac:dyDescent="0.25">
      <c r="A37" s="12">
        <v>25</v>
      </c>
      <c r="B37" s="15">
        <f t="shared" si="3"/>
        <v>9.7724000000000011</v>
      </c>
      <c r="C37" s="15">
        <f t="shared" si="4"/>
        <v>9.7724000000000011</v>
      </c>
      <c r="D37" s="15">
        <f t="shared" si="5"/>
        <v>9.7724000000000011</v>
      </c>
      <c r="E37" s="15">
        <f t="shared" si="6"/>
        <v>9.7724000000000011</v>
      </c>
      <c r="F37" s="15">
        <f t="shared" si="7"/>
        <v>9.7724000000000011</v>
      </c>
      <c r="G37" s="7">
        <f t="shared" si="8"/>
        <v>18.9771</v>
      </c>
      <c r="H37" s="7">
        <f t="shared" si="9"/>
        <v>27.724900000000002</v>
      </c>
      <c r="I37" s="7">
        <f t="shared" si="10"/>
        <v>35.997599999999998</v>
      </c>
      <c r="J37" s="7">
        <f t="shared" si="11"/>
        <v>43.788600000000002</v>
      </c>
      <c r="K37" s="24">
        <f t="shared" si="12"/>
        <v>50.986699999999999</v>
      </c>
      <c r="L37" s="7">
        <f t="shared" si="13"/>
        <v>57.760199999999998</v>
      </c>
      <c r="M37" s="7">
        <f t="shared" si="14"/>
        <v>64.057900000000004</v>
      </c>
      <c r="N37" s="7">
        <f t="shared" si="15"/>
        <v>69.801400000000001</v>
      </c>
      <c r="O37" s="7">
        <f t="shared" si="16"/>
        <v>75.024599999999992</v>
      </c>
      <c r="P37" s="7">
        <f t="shared" si="17"/>
        <v>79.762900000000002</v>
      </c>
      <c r="R37" s="1">
        <v>25</v>
      </c>
      <c r="S37" s="8">
        <v>9.7724000000000005E-2</v>
      </c>
      <c r="T37" s="8">
        <v>9.7724000000000005E-2</v>
      </c>
      <c r="U37" s="8">
        <v>9.7724000000000005E-2</v>
      </c>
      <c r="V37" s="8">
        <v>9.7724000000000005E-2</v>
      </c>
      <c r="W37" s="8">
        <v>9.7724000000000005E-2</v>
      </c>
      <c r="X37" s="8">
        <v>0.189771</v>
      </c>
      <c r="Y37" s="8">
        <v>0.27724900000000002</v>
      </c>
      <c r="Z37" s="8">
        <v>0.35997600000000002</v>
      </c>
      <c r="AA37" s="8">
        <v>0.437886</v>
      </c>
      <c r="AB37" s="8">
        <v>0.50986699999999996</v>
      </c>
      <c r="AC37" s="8">
        <v>0.57760199999999995</v>
      </c>
      <c r="AD37" s="8">
        <v>0.64057900000000001</v>
      </c>
      <c r="AE37" s="8">
        <v>0.69801400000000002</v>
      </c>
      <c r="AF37" s="8">
        <v>0.75024599999999997</v>
      </c>
      <c r="AG37" s="8">
        <v>0.79762900000000003</v>
      </c>
    </row>
    <row r="38" spans="1:33" x14ac:dyDescent="0.25">
      <c r="A38" s="2"/>
      <c r="C38" s="20"/>
      <c r="E38" s="20"/>
    </row>
    <row r="39" spans="1:33" x14ac:dyDescent="0.25">
      <c r="A39" s="13" t="s">
        <v>12</v>
      </c>
      <c r="G39" s="23"/>
      <c r="R39" t="s">
        <v>10</v>
      </c>
    </row>
    <row r="40" spans="1:33" x14ac:dyDescent="0.25">
      <c r="A40" s="10"/>
      <c r="B40" s="16" t="s">
        <v>17</v>
      </c>
      <c r="C40" s="16" t="s">
        <v>18</v>
      </c>
      <c r="D40" s="16" t="s">
        <v>19</v>
      </c>
      <c r="E40" s="16" t="s">
        <v>20</v>
      </c>
      <c r="F40" s="16" t="s">
        <v>21</v>
      </c>
      <c r="G40" s="16" t="s">
        <v>22</v>
      </c>
      <c r="H40" s="16" t="s">
        <v>23</v>
      </c>
      <c r="I40" s="16" t="s">
        <v>24</v>
      </c>
      <c r="J40" s="16" t="s">
        <v>25</v>
      </c>
      <c r="K40" s="16" t="s">
        <v>26</v>
      </c>
      <c r="L40" s="16" t="s">
        <v>27</v>
      </c>
      <c r="M40" s="16" t="s">
        <v>28</v>
      </c>
      <c r="N40" s="16" t="s">
        <v>29</v>
      </c>
      <c r="O40" s="16" t="s">
        <v>30</v>
      </c>
      <c r="P40" s="16" t="s">
        <v>31</v>
      </c>
      <c r="R40" s="6"/>
      <c r="S40" s="16" t="s">
        <v>17</v>
      </c>
      <c r="T40" s="16" t="s">
        <v>18</v>
      </c>
      <c r="U40" s="16" t="s">
        <v>19</v>
      </c>
      <c r="V40" s="16" t="s">
        <v>20</v>
      </c>
      <c r="W40" s="16" t="s">
        <v>21</v>
      </c>
      <c r="X40" s="16" t="s">
        <v>22</v>
      </c>
      <c r="Y40" s="16" t="s">
        <v>23</v>
      </c>
      <c r="Z40" s="16" t="s">
        <v>24</v>
      </c>
      <c r="AA40" s="16" t="s">
        <v>25</v>
      </c>
      <c r="AB40" s="16" t="s">
        <v>26</v>
      </c>
      <c r="AC40" s="16" t="s">
        <v>27</v>
      </c>
      <c r="AD40" s="16" t="s">
        <v>28</v>
      </c>
      <c r="AE40" s="16" t="s">
        <v>29</v>
      </c>
      <c r="AF40" s="16" t="s">
        <v>30</v>
      </c>
      <c r="AG40" s="16" t="s">
        <v>31</v>
      </c>
    </row>
    <row r="41" spans="1:33" x14ac:dyDescent="0.25">
      <c r="A41" s="9">
        <v>10</v>
      </c>
      <c r="B41" s="7">
        <f>S41*100</f>
        <v>36.015599999999999</v>
      </c>
      <c r="C41" s="7">
        <f t="shared" ref="C41:P41" si="18">T41*100</f>
        <v>42.260599999999997</v>
      </c>
      <c r="D41" s="7">
        <f t="shared" si="18"/>
        <v>49.079699999999995</v>
      </c>
      <c r="E41" s="7">
        <f t="shared" si="18"/>
        <v>56.305499999999995</v>
      </c>
      <c r="F41" s="7">
        <f t="shared" si="18"/>
        <v>64.025800000000004</v>
      </c>
      <c r="G41" s="7">
        <f t="shared" si="18"/>
        <v>72.293099999999995</v>
      </c>
      <c r="H41" s="7">
        <f t="shared" si="18"/>
        <v>81.026600000000002</v>
      </c>
      <c r="I41" s="26">
        <f t="shared" si="18"/>
        <v>90.256399999999999</v>
      </c>
      <c r="J41" s="26">
        <f t="shared" si="18"/>
        <v>90.256399999999999</v>
      </c>
      <c r="K41" s="26">
        <f t="shared" si="18"/>
        <v>90.256399999999999</v>
      </c>
      <c r="L41" s="26">
        <f t="shared" si="18"/>
        <v>90.256399999999999</v>
      </c>
      <c r="M41" s="26">
        <f t="shared" si="18"/>
        <v>90.256399999999999</v>
      </c>
      <c r="N41" s="26">
        <f t="shared" si="18"/>
        <v>90.256399999999999</v>
      </c>
      <c r="O41" s="26">
        <f t="shared" si="18"/>
        <v>90.256399999999999</v>
      </c>
      <c r="P41" s="26">
        <f t="shared" si="18"/>
        <v>90.256399999999999</v>
      </c>
      <c r="R41" s="1">
        <v>10</v>
      </c>
      <c r="S41" s="8">
        <v>0.36015599999999998</v>
      </c>
      <c r="T41" s="8">
        <v>0.42260599999999998</v>
      </c>
      <c r="U41" s="8">
        <v>0.49079699999999998</v>
      </c>
      <c r="V41" s="8">
        <v>0.56305499999999997</v>
      </c>
      <c r="W41" s="8">
        <v>0.64025799999999999</v>
      </c>
      <c r="X41" s="8">
        <v>0.72293099999999999</v>
      </c>
      <c r="Y41" s="8">
        <v>0.81026600000000004</v>
      </c>
      <c r="Z41" s="8">
        <v>0.90256400000000003</v>
      </c>
      <c r="AA41" s="8">
        <v>0.90256400000000003</v>
      </c>
      <c r="AB41" s="8">
        <v>0.90256400000000003</v>
      </c>
      <c r="AC41" s="8">
        <v>0.90256400000000003</v>
      </c>
      <c r="AD41" s="8">
        <v>0.90256400000000003</v>
      </c>
      <c r="AE41" s="8">
        <v>0.90256400000000003</v>
      </c>
      <c r="AF41" s="8">
        <v>0.90256400000000003</v>
      </c>
      <c r="AG41" s="8">
        <v>0.90256400000000003</v>
      </c>
    </row>
    <row r="42" spans="1:33" x14ac:dyDescent="0.25">
      <c r="A42" s="12">
        <v>11</v>
      </c>
      <c r="B42" s="7">
        <f t="shared" ref="B42:B56" si="19">S42*100</f>
        <v>30.293900000000001</v>
      </c>
      <c r="C42" s="7">
        <f t="shared" ref="C42:C56" si="20">T42*100</f>
        <v>36.015599999999999</v>
      </c>
      <c r="D42" s="7">
        <f t="shared" ref="D42:D56" si="21">U42*100</f>
        <v>42.260599999999997</v>
      </c>
      <c r="E42" s="7">
        <f t="shared" ref="E42:E56" si="22">V42*100</f>
        <v>49.079699999999995</v>
      </c>
      <c r="F42" s="7">
        <f t="shared" ref="F42:F56" si="23">W42*100</f>
        <v>56.305499999999995</v>
      </c>
      <c r="G42" s="7">
        <f t="shared" ref="G42:G56" si="24">X42*100</f>
        <v>64.025800000000004</v>
      </c>
      <c r="H42" s="7">
        <f t="shared" ref="H42:H56" si="25">Y42*100</f>
        <v>72.293099999999995</v>
      </c>
      <c r="I42" s="7">
        <f t="shared" ref="I42:I56" si="26">Z42*100</f>
        <v>81.026600000000002</v>
      </c>
      <c r="J42" s="26">
        <f t="shared" ref="J42:J56" si="27">AA42*100</f>
        <v>90.256399999999999</v>
      </c>
      <c r="K42" s="26">
        <f t="shared" ref="K42:K56" si="28">AB42*100</f>
        <v>90.256399999999999</v>
      </c>
      <c r="L42" s="26">
        <f t="shared" ref="L42:L56" si="29">AC42*100</f>
        <v>90.256399999999999</v>
      </c>
      <c r="M42" s="26">
        <f t="shared" ref="M42:M56" si="30">AD42*100</f>
        <v>90.256399999999999</v>
      </c>
      <c r="N42" s="26">
        <f t="shared" ref="N42:N56" si="31">AE42*100</f>
        <v>90.256399999999999</v>
      </c>
      <c r="O42" s="26">
        <f t="shared" ref="O42:O56" si="32">AF42*100</f>
        <v>90.256399999999999</v>
      </c>
      <c r="P42" s="26">
        <f t="shared" ref="P42:P56" si="33">AG42*100</f>
        <v>90.256399999999999</v>
      </c>
      <c r="R42" s="1">
        <v>11</v>
      </c>
      <c r="S42" s="8">
        <v>0.30293900000000001</v>
      </c>
      <c r="T42" s="8">
        <v>0.36015599999999998</v>
      </c>
      <c r="U42" s="8">
        <v>0.42260599999999998</v>
      </c>
      <c r="V42" s="8">
        <v>0.49079699999999998</v>
      </c>
      <c r="W42" s="8">
        <v>0.56305499999999997</v>
      </c>
      <c r="X42" s="8">
        <v>0.64025799999999999</v>
      </c>
      <c r="Y42" s="8">
        <v>0.72293099999999999</v>
      </c>
      <c r="Z42" s="8">
        <v>0.81026600000000004</v>
      </c>
      <c r="AA42" s="8">
        <v>0.90256400000000003</v>
      </c>
      <c r="AB42" s="8">
        <v>0.90256400000000003</v>
      </c>
      <c r="AC42" s="8">
        <v>0.90256400000000003</v>
      </c>
      <c r="AD42" s="8">
        <v>0.90256400000000003</v>
      </c>
      <c r="AE42" s="8">
        <v>0.90256400000000003</v>
      </c>
      <c r="AF42" s="8">
        <v>0.90256400000000003</v>
      </c>
      <c r="AG42" s="8">
        <v>0.90256400000000003</v>
      </c>
    </row>
    <row r="43" spans="1:33" x14ac:dyDescent="0.25">
      <c r="A43" s="9">
        <v>12</v>
      </c>
      <c r="B43" s="7">
        <f t="shared" si="19"/>
        <v>25.038</v>
      </c>
      <c r="C43" s="7">
        <f t="shared" si="20"/>
        <v>30.293900000000001</v>
      </c>
      <c r="D43" s="7">
        <f t="shared" si="21"/>
        <v>36.015599999999999</v>
      </c>
      <c r="E43" s="7">
        <f t="shared" si="22"/>
        <v>42.260599999999997</v>
      </c>
      <c r="F43" s="7">
        <f t="shared" si="23"/>
        <v>49.079699999999995</v>
      </c>
      <c r="G43" s="7">
        <f t="shared" si="24"/>
        <v>56.305499999999995</v>
      </c>
      <c r="H43" s="7">
        <f t="shared" si="25"/>
        <v>64.025800000000004</v>
      </c>
      <c r="I43" s="7">
        <f t="shared" si="26"/>
        <v>72.293099999999995</v>
      </c>
      <c r="J43" s="7">
        <f t="shared" si="27"/>
        <v>81.026600000000002</v>
      </c>
      <c r="K43" s="26">
        <f t="shared" si="28"/>
        <v>90.256399999999999</v>
      </c>
      <c r="L43" s="26">
        <f t="shared" si="29"/>
        <v>90.256399999999999</v>
      </c>
      <c r="M43" s="26">
        <f t="shared" si="30"/>
        <v>90.256399999999999</v>
      </c>
      <c r="N43" s="26">
        <f t="shared" si="31"/>
        <v>90.256399999999999</v>
      </c>
      <c r="O43" s="26">
        <f t="shared" si="32"/>
        <v>90.256399999999999</v>
      </c>
      <c r="P43" s="26">
        <f t="shared" si="33"/>
        <v>90.256399999999999</v>
      </c>
      <c r="R43" s="1">
        <v>12</v>
      </c>
      <c r="S43" s="8">
        <v>0.25037999999999999</v>
      </c>
      <c r="T43" s="8">
        <v>0.30293900000000001</v>
      </c>
      <c r="U43" s="8">
        <v>0.36015599999999998</v>
      </c>
      <c r="V43" s="8">
        <v>0.42260599999999998</v>
      </c>
      <c r="W43" s="8">
        <v>0.49079699999999998</v>
      </c>
      <c r="X43" s="8">
        <v>0.56305499999999997</v>
      </c>
      <c r="Y43" s="8">
        <v>0.64025799999999999</v>
      </c>
      <c r="Z43" s="8">
        <v>0.72293099999999999</v>
      </c>
      <c r="AA43" s="8">
        <v>0.81026600000000004</v>
      </c>
      <c r="AB43" s="8">
        <v>0.90256400000000003</v>
      </c>
      <c r="AC43" s="8">
        <v>0.90256400000000003</v>
      </c>
      <c r="AD43" s="8">
        <v>0.90256400000000003</v>
      </c>
      <c r="AE43" s="8">
        <v>0.90256400000000003</v>
      </c>
      <c r="AF43" s="8">
        <v>0.90256400000000003</v>
      </c>
      <c r="AG43" s="8">
        <v>0.90256400000000003</v>
      </c>
    </row>
    <row r="44" spans="1:33" x14ac:dyDescent="0.25">
      <c r="A44" s="12">
        <v>13</v>
      </c>
      <c r="B44" s="7">
        <f t="shared" si="19"/>
        <v>20.274900000000002</v>
      </c>
      <c r="C44" s="7">
        <f t="shared" si="20"/>
        <v>25.038</v>
      </c>
      <c r="D44" s="7">
        <f t="shared" si="21"/>
        <v>30.293900000000001</v>
      </c>
      <c r="E44" s="7">
        <f t="shared" si="22"/>
        <v>36.015599999999999</v>
      </c>
      <c r="F44" s="7">
        <f t="shared" si="23"/>
        <v>42.260599999999997</v>
      </c>
      <c r="G44" s="7">
        <f t="shared" si="24"/>
        <v>49.079699999999995</v>
      </c>
      <c r="H44" s="7">
        <f t="shared" si="25"/>
        <v>56.305499999999995</v>
      </c>
      <c r="I44" s="7">
        <f t="shared" si="26"/>
        <v>64.025800000000004</v>
      </c>
      <c r="J44" s="7">
        <f t="shared" si="27"/>
        <v>72.293099999999995</v>
      </c>
      <c r="K44" s="7">
        <f t="shared" si="28"/>
        <v>81.026600000000002</v>
      </c>
      <c r="L44" s="26">
        <f t="shared" si="29"/>
        <v>90.256399999999999</v>
      </c>
      <c r="M44" s="26">
        <f t="shared" si="30"/>
        <v>90.256399999999999</v>
      </c>
      <c r="N44" s="26">
        <f t="shared" si="31"/>
        <v>90.256399999999999</v>
      </c>
      <c r="O44" s="26">
        <f t="shared" si="32"/>
        <v>90.256399999999999</v>
      </c>
      <c r="P44" s="26">
        <f t="shared" si="33"/>
        <v>90.256399999999999</v>
      </c>
      <c r="R44" s="1">
        <v>13</v>
      </c>
      <c r="S44" s="8">
        <v>0.20274900000000001</v>
      </c>
      <c r="T44" s="8">
        <v>0.25037999999999999</v>
      </c>
      <c r="U44" s="8">
        <v>0.30293900000000001</v>
      </c>
      <c r="V44" s="8">
        <v>0.36015599999999998</v>
      </c>
      <c r="W44" s="8">
        <v>0.42260599999999998</v>
      </c>
      <c r="X44" s="8">
        <v>0.49079699999999998</v>
      </c>
      <c r="Y44" s="8">
        <v>0.56305499999999997</v>
      </c>
      <c r="Z44" s="8">
        <v>0.64025799999999999</v>
      </c>
      <c r="AA44" s="8">
        <v>0.72293099999999999</v>
      </c>
      <c r="AB44" s="8">
        <v>0.81026600000000004</v>
      </c>
      <c r="AC44" s="8">
        <v>0.90256400000000003</v>
      </c>
      <c r="AD44" s="8">
        <v>0.90256400000000003</v>
      </c>
      <c r="AE44" s="8">
        <v>0.90256400000000003</v>
      </c>
      <c r="AF44" s="8">
        <v>0.90256400000000003</v>
      </c>
      <c r="AG44" s="8">
        <v>0.90256400000000003</v>
      </c>
    </row>
    <row r="45" spans="1:33" x14ac:dyDescent="0.25">
      <c r="A45" s="9">
        <v>14</v>
      </c>
      <c r="B45" s="7">
        <f t="shared" si="19"/>
        <v>16.001000000000001</v>
      </c>
      <c r="C45" s="7">
        <f t="shared" si="20"/>
        <v>20.274900000000002</v>
      </c>
      <c r="D45" s="7">
        <f t="shared" si="21"/>
        <v>25.038</v>
      </c>
      <c r="E45" s="7">
        <f t="shared" si="22"/>
        <v>30.293900000000001</v>
      </c>
      <c r="F45" s="7">
        <f t="shared" si="23"/>
        <v>36.015599999999999</v>
      </c>
      <c r="G45" s="7">
        <f t="shared" si="24"/>
        <v>42.260599999999997</v>
      </c>
      <c r="H45" s="7">
        <f t="shared" si="25"/>
        <v>49.079699999999995</v>
      </c>
      <c r="I45" s="7">
        <f t="shared" si="26"/>
        <v>56.305499999999995</v>
      </c>
      <c r="J45" s="7">
        <f t="shared" si="27"/>
        <v>64.025800000000004</v>
      </c>
      <c r="K45" s="7">
        <f t="shared" si="28"/>
        <v>72.293099999999995</v>
      </c>
      <c r="L45" s="7">
        <f t="shared" si="29"/>
        <v>81.026600000000002</v>
      </c>
      <c r="M45" s="26">
        <f t="shared" si="30"/>
        <v>90.256399999999999</v>
      </c>
      <c r="N45" s="26">
        <f t="shared" si="31"/>
        <v>90.256399999999999</v>
      </c>
      <c r="O45" s="26">
        <f t="shared" si="32"/>
        <v>90.256399999999999</v>
      </c>
      <c r="P45" s="26">
        <f t="shared" si="33"/>
        <v>90.256399999999999</v>
      </c>
      <c r="R45" s="1">
        <v>14</v>
      </c>
      <c r="S45" s="8">
        <v>0.16001000000000001</v>
      </c>
      <c r="T45" s="8">
        <v>0.20274900000000001</v>
      </c>
      <c r="U45" s="8">
        <v>0.25037999999999999</v>
      </c>
      <c r="V45" s="8">
        <v>0.30293900000000001</v>
      </c>
      <c r="W45" s="8">
        <v>0.36015599999999998</v>
      </c>
      <c r="X45" s="8">
        <v>0.42260599999999998</v>
      </c>
      <c r="Y45" s="8">
        <v>0.49079699999999998</v>
      </c>
      <c r="Z45" s="8">
        <v>0.56305499999999997</v>
      </c>
      <c r="AA45" s="8">
        <v>0.64025799999999999</v>
      </c>
      <c r="AB45" s="8">
        <v>0.72293099999999999</v>
      </c>
      <c r="AC45" s="8">
        <v>0.81026600000000004</v>
      </c>
      <c r="AD45" s="8">
        <v>0.90256400000000003</v>
      </c>
      <c r="AE45" s="8">
        <v>0.90256400000000003</v>
      </c>
      <c r="AF45" s="8">
        <v>0.90256400000000003</v>
      </c>
      <c r="AG45" s="8">
        <v>0.90256400000000003</v>
      </c>
    </row>
    <row r="46" spans="1:33" x14ac:dyDescent="0.25">
      <c r="A46" s="12">
        <v>15</v>
      </c>
      <c r="B46" s="7">
        <f t="shared" si="19"/>
        <v>12.2639</v>
      </c>
      <c r="C46" s="7">
        <f t="shared" si="20"/>
        <v>16.001000000000001</v>
      </c>
      <c r="D46" s="7">
        <f t="shared" si="21"/>
        <v>20.274900000000002</v>
      </c>
      <c r="E46" s="7">
        <f t="shared" si="22"/>
        <v>25.038</v>
      </c>
      <c r="F46" s="7">
        <f t="shared" si="23"/>
        <v>30.293900000000001</v>
      </c>
      <c r="G46" s="7">
        <f t="shared" si="24"/>
        <v>36.015599999999999</v>
      </c>
      <c r="H46" s="7">
        <f t="shared" si="25"/>
        <v>42.260599999999997</v>
      </c>
      <c r="I46" s="7">
        <f t="shared" si="26"/>
        <v>49.079699999999995</v>
      </c>
      <c r="J46" s="7">
        <f t="shared" si="27"/>
        <v>56.305499999999995</v>
      </c>
      <c r="K46" s="7">
        <f t="shared" si="28"/>
        <v>64.025800000000004</v>
      </c>
      <c r="L46" s="7">
        <f t="shared" si="29"/>
        <v>72.293099999999995</v>
      </c>
      <c r="M46" s="7">
        <f t="shared" si="30"/>
        <v>81.026600000000002</v>
      </c>
      <c r="N46" s="26">
        <f t="shared" si="31"/>
        <v>90.256399999999999</v>
      </c>
      <c r="O46" s="26">
        <f t="shared" si="32"/>
        <v>90.256399999999999</v>
      </c>
      <c r="P46" s="26">
        <f t="shared" si="33"/>
        <v>90.256399999999999</v>
      </c>
      <c r="R46" s="1">
        <v>15</v>
      </c>
      <c r="S46" s="8">
        <v>0.122639</v>
      </c>
      <c r="T46" s="8">
        <v>0.16001000000000001</v>
      </c>
      <c r="U46" s="8">
        <v>0.20274900000000001</v>
      </c>
      <c r="V46" s="8">
        <v>0.25037999999999999</v>
      </c>
      <c r="W46" s="8">
        <v>0.30293900000000001</v>
      </c>
      <c r="X46" s="8">
        <v>0.36015599999999998</v>
      </c>
      <c r="Y46" s="8">
        <v>0.42260599999999998</v>
      </c>
      <c r="Z46" s="8">
        <v>0.49079699999999998</v>
      </c>
      <c r="AA46" s="8">
        <v>0.56305499999999997</v>
      </c>
      <c r="AB46" s="8">
        <v>0.64025799999999999</v>
      </c>
      <c r="AC46" s="8">
        <v>0.72293099999999999</v>
      </c>
      <c r="AD46" s="8">
        <v>0.81026600000000004</v>
      </c>
      <c r="AE46" s="8">
        <v>0.90256400000000003</v>
      </c>
      <c r="AF46" s="8">
        <v>0.90256400000000003</v>
      </c>
      <c r="AG46" s="8">
        <v>0.90256400000000003</v>
      </c>
    </row>
    <row r="47" spans="1:33" x14ac:dyDescent="0.25">
      <c r="A47" s="9">
        <v>16</v>
      </c>
      <c r="B47" s="7">
        <f t="shared" si="19"/>
        <v>9.0267999999999997</v>
      </c>
      <c r="C47" s="7">
        <f t="shared" si="20"/>
        <v>12.2639</v>
      </c>
      <c r="D47" s="7">
        <f t="shared" si="21"/>
        <v>16.001000000000001</v>
      </c>
      <c r="E47" s="7">
        <f t="shared" si="22"/>
        <v>20.274900000000002</v>
      </c>
      <c r="F47" s="7">
        <f t="shared" si="23"/>
        <v>25.038</v>
      </c>
      <c r="G47" s="7">
        <f t="shared" si="24"/>
        <v>30.293900000000001</v>
      </c>
      <c r="H47" s="7">
        <f t="shared" si="25"/>
        <v>36.015599999999999</v>
      </c>
      <c r="I47" s="7">
        <f t="shared" si="26"/>
        <v>42.260599999999997</v>
      </c>
      <c r="J47" s="7">
        <f t="shared" si="27"/>
        <v>49.079699999999995</v>
      </c>
      <c r="K47" s="7">
        <f t="shared" si="28"/>
        <v>56.305499999999995</v>
      </c>
      <c r="L47" s="7">
        <f t="shared" si="29"/>
        <v>64.025800000000004</v>
      </c>
      <c r="M47" s="7">
        <f t="shared" si="30"/>
        <v>72.293099999999995</v>
      </c>
      <c r="N47" s="7">
        <f t="shared" si="31"/>
        <v>81.026600000000002</v>
      </c>
      <c r="O47" s="26">
        <f t="shared" si="32"/>
        <v>90.256399999999999</v>
      </c>
      <c r="P47" s="26">
        <f t="shared" si="33"/>
        <v>90.256399999999999</v>
      </c>
      <c r="R47" s="1">
        <v>16</v>
      </c>
      <c r="S47" s="8">
        <v>9.0268000000000001E-2</v>
      </c>
      <c r="T47" s="8">
        <v>0.122639</v>
      </c>
      <c r="U47" s="8">
        <v>0.16001000000000001</v>
      </c>
      <c r="V47" s="8">
        <v>0.20274900000000001</v>
      </c>
      <c r="W47" s="8">
        <v>0.25037999999999999</v>
      </c>
      <c r="X47" s="8">
        <v>0.30293900000000001</v>
      </c>
      <c r="Y47" s="8">
        <v>0.36015599999999998</v>
      </c>
      <c r="Z47" s="8">
        <v>0.42260599999999998</v>
      </c>
      <c r="AA47" s="8">
        <v>0.49079699999999998</v>
      </c>
      <c r="AB47" s="8">
        <v>0.56305499999999997</v>
      </c>
      <c r="AC47" s="8">
        <v>0.64025799999999999</v>
      </c>
      <c r="AD47" s="8">
        <v>0.72293099999999999</v>
      </c>
      <c r="AE47" s="8">
        <v>0.81026600000000004</v>
      </c>
      <c r="AF47" s="8">
        <v>0.90256400000000003</v>
      </c>
      <c r="AG47" s="8">
        <v>0.90256400000000003</v>
      </c>
    </row>
    <row r="48" spans="1:33" x14ac:dyDescent="0.25">
      <c r="A48" s="12">
        <v>17</v>
      </c>
      <c r="B48" s="7">
        <f t="shared" si="19"/>
        <v>6.2548999999999992</v>
      </c>
      <c r="C48" s="7">
        <f t="shared" si="20"/>
        <v>9.0267999999999997</v>
      </c>
      <c r="D48" s="7">
        <f t="shared" si="21"/>
        <v>12.2639</v>
      </c>
      <c r="E48" s="7">
        <f t="shared" si="22"/>
        <v>16.001000000000001</v>
      </c>
      <c r="F48" s="7">
        <f t="shared" si="23"/>
        <v>20.274900000000002</v>
      </c>
      <c r="G48" s="7">
        <f t="shared" si="24"/>
        <v>25.038</v>
      </c>
      <c r="H48" s="7">
        <f t="shared" si="25"/>
        <v>30.293900000000001</v>
      </c>
      <c r="I48" s="7">
        <f t="shared" si="26"/>
        <v>36.015599999999999</v>
      </c>
      <c r="J48" s="7">
        <f t="shared" si="27"/>
        <v>42.260599999999997</v>
      </c>
      <c r="K48" s="7">
        <f t="shared" si="28"/>
        <v>49.079699999999995</v>
      </c>
      <c r="L48" s="7">
        <f t="shared" si="29"/>
        <v>56.305499999999995</v>
      </c>
      <c r="M48" s="7">
        <f t="shared" si="30"/>
        <v>64.025800000000004</v>
      </c>
      <c r="N48" s="7">
        <f t="shared" si="31"/>
        <v>72.293099999999995</v>
      </c>
      <c r="O48" s="7">
        <f t="shared" si="32"/>
        <v>81.026600000000002</v>
      </c>
      <c r="P48" s="26">
        <f t="shared" si="33"/>
        <v>90.256399999999999</v>
      </c>
      <c r="R48" s="1">
        <v>17</v>
      </c>
      <c r="S48" s="8">
        <v>6.2548999999999993E-2</v>
      </c>
      <c r="T48" s="8">
        <v>9.0268000000000001E-2</v>
      </c>
      <c r="U48" s="8">
        <v>0.122639</v>
      </c>
      <c r="V48" s="8">
        <v>0.16001000000000001</v>
      </c>
      <c r="W48" s="8">
        <v>0.20274900000000001</v>
      </c>
      <c r="X48" s="8">
        <v>0.25037999999999999</v>
      </c>
      <c r="Y48" s="8">
        <v>0.30293900000000001</v>
      </c>
      <c r="Z48" s="8">
        <v>0.36015599999999998</v>
      </c>
      <c r="AA48" s="8">
        <v>0.42260599999999998</v>
      </c>
      <c r="AB48" s="8">
        <v>0.49079699999999998</v>
      </c>
      <c r="AC48" s="8">
        <v>0.56305499999999997</v>
      </c>
      <c r="AD48" s="8">
        <v>0.64025799999999999</v>
      </c>
      <c r="AE48" s="8">
        <v>0.72293099999999999</v>
      </c>
      <c r="AF48" s="8">
        <v>0.81026600000000004</v>
      </c>
      <c r="AG48" s="8">
        <v>0.90256400000000003</v>
      </c>
    </row>
    <row r="49" spans="1:33" x14ac:dyDescent="0.25">
      <c r="A49" s="11">
        <v>18</v>
      </c>
      <c r="B49" s="7">
        <f t="shared" si="19"/>
        <v>3.9891000000000001</v>
      </c>
      <c r="C49" s="7">
        <f t="shared" si="20"/>
        <v>6.2548999999999992</v>
      </c>
      <c r="D49" s="7">
        <f t="shared" si="21"/>
        <v>9.0267999999999997</v>
      </c>
      <c r="E49" s="7">
        <f t="shared" si="22"/>
        <v>12.2639</v>
      </c>
      <c r="F49" s="7">
        <f t="shared" si="23"/>
        <v>16.001000000000001</v>
      </c>
      <c r="G49" s="7">
        <f t="shared" si="24"/>
        <v>20.274900000000002</v>
      </c>
      <c r="H49" s="7">
        <f t="shared" si="25"/>
        <v>25.038</v>
      </c>
      <c r="I49" s="7">
        <f t="shared" si="26"/>
        <v>30.293900000000001</v>
      </c>
      <c r="J49" s="7">
        <f t="shared" si="27"/>
        <v>36.015599999999999</v>
      </c>
      <c r="K49" s="7">
        <f t="shared" si="28"/>
        <v>42.260599999999997</v>
      </c>
      <c r="L49" s="7">
        <f t="shared" si="29"/>
        <v>49.079699999999995</v>
      </c>
      <c r="M49" s="7">
        <f t="shared" si="30"/>
        <v>56.305499999999995</v>
      </c>
      <c r="N49" s="7">
        <f t="shared" si="31"/>
        <v>64.025800000000004</v>
      </c>
      <c r="O49" s="7">
        <f t="shared" si="32"/>
        <v>72.293099999999995</v>
      </c>
      <c r="P49" s="7">
        <f t="shared" si="33"/>
        <v>81.026600000000002</v>
      </c>
      <c r="R49" s="25">
        <v>18</v>
      </c>
      <c r="S49" s="8">
        <v>3.9891000000000003E-2</v>
      </c>
      <c r="T49" s="8">
        <v>6.2548999999999993E-2</v>
      </c>
      <c r="U49" s="8">
        <v>9.0268000000000001E-2</v>
      </c>
      <c r="V49" s="8">
        <v>0.122639</v>
      </c>
      <c r="W49" s="8">
        <v>0.16001000000000001</v>
      </c>
      <c r="X49" s="8">
        <v>0.20274900000000001</v>
      </c>
      <c r="Y49" s="8">
        <v>0.25037999999999999</v>
      </c>
      <c r="Z49" s="8">
        <v>0.30293900000000001</v>
      </c>
      <c r="AA49" s="8">
        <v>0.36015599999999998</v>
      </c>
      <c r="AB49" s="8">
        <v>0.42260599999999998</v>
      </c>
      <c r="AC49" s="8">
        <v>0.49079699999999998</v>
      </c>
      <c r="AD49" s="8">
        <v>0.56305499999999997</v>
      </c>
      <c r="AE49" s="8">
        <v>0.64025799999999999</v>
      </c>
      <c r="AF49" s="8">
        <v>0.72293099999999999</v>
      </c>
      <c r="AG49" s="8">
        <v>0.81026600000000004</v>
      </c>
    </row>
    <row r="50" spans="1:33" x14ac:dyDescent="0.25">
      <c r="A50" s="12">
        <v>19</v>
      </c>
      <c r="B50" s="7">
        <f t="shared" si="19"/>
        <v>2.2490000000000001</v>
      </c>
      <c r="C50" s="7">
        <f t="shared" si="20"/>
        <v>3.9891000000000001</v>
      </c>
      <c r="D50" s="7">
        <f t="shared" si="21"/>
        <v>6.2548999999999992</v>
      </c>
      <c r="E50" s="7">
        <f t="shared" si="22"/>
        <v>9.0267999999999997</v>
      </c>
      <c r="F50" s="7">
        <f t="shared" si="23"/>
        <v>12.2639</v>
      </c>
      <c r="G50" s="7">
        <f t="shared" si="24"/>
        <v>16.001000000000001</v>
      </c>
      <c r="H50" s="7">
        <f t="shared" si="25"/>
        <v>20.274900000000002</v>
      </c>
      <c r="I50" s="7">
        <f t="shared" si="26"/>
        <v>25.038</v>
      </c>
      <c r="J50" s="7">
        <f t="shared" si="27"/>
        <v>30.293900000000001</v>
      </c>
      <c r="K50" s="7">
        <f t="shared" si="28"/>
        <v>36.015599999999999</v>
      </c>
      <c r="L50" s="7">
        <f t="shared" si="29"/>
        <v>42.260599999999997</v>
      </c>
      <c r="M50" s="7">
        <f t="shared" si="30"/>
        <v>49.079699999999995</v>
      </c>
      <c r="N50" s="7">
        <f t="shared" si="31"/>
        <v>56.305499999999995</v>
      </c>
      <c r="O50" s="7">
        <f t="shared" si="32"/>
        <v>64.025800000000004</v>
      </c>
      <c r="P50" s="7">
        <f t="shared" si="33"/>
        <v>72.293099999999995</v>
      </c>
      <c r="R50" s="1">
        <v>19</v>
      </c>
      <c r="S50" s="8">
        <v>2.249E-2</v>
      </c>
      <c r="T50" s="8">
        <v>3.9891000000000003E-2</v>
      </c>
      <c r="U50" s="8">
        <v>6.2548999999999993E-2</v>
      </c>
      <c r="V50" s="8">
        <v>9.0268000000000001E-2</v>
      </c>
      <c r="W50" s="8">
        <v>0.122639</v>
      </c>
      <c r="X50" s="8">
        <v>0.16001000000000001</v>
      </c>
      <c r="Y50" s="8">
        <v>0.20274900000000001</v>
      </c>
      <c r="Z50" s="8">
        <v>0.25037999999999999</v>
      </c>
      <c r="AA50" s="8">
        <v>0.30293900000000001</v>
      </c>
      <c r="AB50" s="8">
        <v>0.36015599999999998</v>
      </c>
      <c r="AC50" s="8">
        <v>0.42260599999999998</v>
      </c>
      <c r="AD50" s="8">
        <v>0.49079699999999998</v>
      </c>
      <c r="AE50" s="8">
        <v>0.56305499999999997</v>
      </c>
      <c r="AF50" s="8">
        <v>0.64025799999999999</v>
      </c>
      <c r="AG50" s="8">
        <v>0.72293099999999999</v>
      </c>
    </row>
    <row r="51" spans="1:33" x14ac:dyDescent="0.25">
      <c r="A51" s="9">
        <v>20</v>
      </c>
      <c r="B51" s="7">
        <f t="shared" si="19"/>
        <v>1.0055000000000001</v>
      </c>
      <c r="C51" s="7">
        <f t="shared" si="20"/>
        <v>2.2490000000000001</v>
      </c>
      <c r="D51" s="7">
        <f t="shared" si="21"/>
        <v>3.9891000000000001</v>
      </c>
      <c r="E51" s="7">
        <f t="shared" si="22"/>
        <v>6.2548999999999992</v>
      </c>
      <c r="F51" s="7">
        <f t="shared" si="23"/>
        <v>9.0267999999999997</v>
      </c>
      <c r="G51" s="7">
        <f t="shared" si="24"/>
        <v>12.2639</v>
      </c>
      <c r="H51" s="7">
        <f t="shared" si="25"/>
        <v>16.001000000000001</v>
      </c>
      <c r="I51" s="7">
        <f t="shared" si="26"/>
        <v>20.274900000000002</v>
      </c>
      <c r="J51" s="7">
        <f t="shared" si="27"/>
        <v>25.038</v>
      </c>
      <c r="K51" s="7">
        <f t="shared" si="28"/>
        <v>30.293900000000001</v>
      </c>
      <c r="L51" s="7">
        <f t="shared" si="29"/>
        <v>36.015599999999999</v>
      </c>
      <c r="M51" s="7">
        <f t="shared" si="30"/>
        <v>42.260599999999997</v>
      </c>
      <c r="N51" s="7">
        <f t="shared" si="31"/>
        <v>49.079699999999995</v>
      </c>
      <c r="O51" s="7">
        <f t="shared" si="32"/>
        <v>56.305499999999995</v>
      </c>
      <c r="P51" s="7">
        <f t="shared" si="33"/>
        <v>64.025800000000004</v>
      </c>
      <c r="R51" s="1">
        <v>20</v>
      </c>
      <c r="S51" s="8">
        <v>1.0055E-2</v>
      </c>
      <c r="T51" s="8">
        <v>2.249E-2</v>
      </c>
      <c r="U51" s="8">
        <v>3.9891000000000003E-2</v>
      </c>
      <c r="V51" s="8">
        <v>6.2548999999999993E-2</v>
      </c>
      <c r="W51" s="8">
        <v>9.0268000000000001E-2</v>
      </c>
      <c r="X51" s="8">
        <v>0.122639</v>
      </c>
      <c r="Y51" s="8">
        <v>0.16001000000000001</v>
      </c>
      <c r="Z51" s="8">
        <v>0.20274900000000001</v>
      </c>
      <c r="AA51" s="8">
        <v>0.25037999999999999</v>
      </c>
      <c r="AB51" s="8">
        <v>0.30293900000000001</v>
      </c>
      <c r="AC51" s="8">
        <v>0.36015599999999998</v>
      </c>
      <c r="AD51" s="8">
        <v>0.42260599999999998</v>
      </c>
      <c r="AE51" s="8">
        <v>0.49079699999999998</v>
      </c>
      <c r="AF51" s="8">
        <v>0.56305499999999997</v>
      </c>
      <c r="AG51" s="8">
        <v>0.64025799999999999</v>
      </c>
    </row>
    <row r="52" spans="1:33" x14ac:dyDescent="0.25">
      <c r="A52" s="12">
        <v>21</v>
      </c>
      <c r="B52" s="15">
        <f t="shared" si="19"/>
        <v>0.2515</v>
      </c>
      <c r="C52" s="7">
        <f t="shared" si="20"/>
        <v>1.0055000000000001</v>
      </c>
      <c r="D52" s="7">
        <f t="shared" si="21"/>
        <v>2.2490000000000001</v>
      </c>
      <c r="E52" s="7">
        <f t="shared" si="22"/>
        <v>3.9891000000000001</v>
      </c>
      <c r="F52" s="7">
        <f t="shared" si="23"/>
        <v>6.2548999999999992</v>
      </c>
      <c r="G52" s="7">
        <f t="shared" si="24"/>
        <v>9.0267999999999997</v>
      </c>
      <c r="H52" s="7">
        <f t="shared" si="25"/>
        <v>12.2639</v>
      </c>
      <c r="I52" s="7">
        <f t="shared" si="26"/>
        <v>16.001000000000001</v>
      </c>
      <c r="J52" s="7">
        <f t="shared" si="27"/>
        <v>20.274900000000002</v>
      </c>
      <c r="K52" s="7">
        <f t="shared" si="28"/>
        <v>25.038</v>
      </c>
      <c r="L52" s="7">
        <f t="shared" si="29"/>
        <v>30.293900000000001</v>
      </c>
      <c r="M52" s="7">
        <f t="shared" si="30"/>
        <v>36.015599999999999</v>
      </c>
      <c r="N52" s="7">
        <f t="shared" si="31"/>
        <v>42.260599999999997</v>
      </c>
      <c r="O52" s="7">
        <f t="shared" si="32"/>
        <v>49.079699999999995</v>
      </c>
      <c r="P52" s="7">
        <f t="shared" si="33"/>
        <v>56.305499999999995</v>
      </c>
      <c r="Q52" s="23"/>
      <c r="R52" s="1">
        <v>21</v>
      </c>
      <c r="S52" s="8">
        <v>2.5149999999999999E-3</v>
      </c>
      <c r="T52" s="8">
        <v>1.0055E-2</v>
      </c>
      <c r="U52" s="8">
        <v>2.249E-2</v>
      </c>
      <c r="V52" s="8">
        <v>3.9891000000000003E-2</v>
      </c>
      <c r="W52" s="8">
        <v>6.2548999999999993E-2</v>
      </c>
      <c r="X52" s="8">
        <v>9.0268000000000001E-2</v>
      </c>
      <c r="Y52" s="8">
        <v>0.122639</v>
      </c>
      <c r="Z52" s="8">
        <v>0.16001000000000001</v>
      </c>
      <c r="AA52" s="8">
        <v>0.20274900000000001</v>
      </c>
      <c r="AB52" s="8">
        <v>0.25037999999999999</v>
      </c>
      <c r="AC52" s="8">
        <v>0.30293900000000001</v>
      </c>
      <c r="AD52" s="8">
        <v>0.36015599999999998</v>
      </c>
      <c r="AE52" s="8">
        <v>0.42260599999999998</v>
      </c>
      <c r="AF52" s="8">
        <v>0.49079699999999998</v>
      </c>
      <c r="AG52" s="8">
        <v>0.56305499999999997</v>
      </c>
    </row>
    <row r="53" spans="1:33" x14ac:dyDescent="0.25">
      <c r="A53" s="9">
        <v>22</v>
      </c>
      <c r="B53" s="15">
        <f t="shared" si="19"/>
        <v>0.2515</v>
      </c>
      <c r="C53" s="15">
        <f t="shared" si="20"/>
        <v>0.2515</v>
      </c>
      <c r="D53" s="7">
        <f t="shared" si="21"/>
        <v>1.0055000000000001</v>
      </c>
      <c r="E53" s="7">
        <f t="shared" si="22"/>
        <v>2.2490000000000001</v>
      </c>
      <c r="F53" s="7">
        <f t="shared" si="23"/>
        <v>3.9891000000000001</v>
      </c>
      <c r="G53" s="7">
        <f t="shared" si="24"/>
        <v>6.2548999999999992</v>
      </c>
      <c r="H53" s="7">
        <f t="shared" si="25"/>
        <v>9.0267999999999997</v>
      </c>
      <c r="I53" s="7">
        <f t="shared" si="26"/>
        <v>12.2639</v>
      </c>
      <c r="J53" s="7">
        <f t="shared" si="27"/>
        <v>16.001000000000001</v>
      </c>
      <c r="K53" s="7">
        <f t="shared" si="28"/>
        <v>20.274900000000002</v>
      </c>
      <c r="L53" s="7">
        <f t="shared" si="29"/>
        <v>25.038</v>
      </c>
      <c r="M53" s="7">
        <f t="shared" si="30"/>
        <v>30.293900000000001</v>
      </c>
      <c r="N53" s="7">
        <f t="shared" si="31"/>
        <v>36.015599999999999</v>
      </c>
      <c r="O53" s="7">
        <f t="shared" si="32"/>
        <v>42.260599999999997</v>
      </c>
      <c r="P53" s="7">
        <f t="shared" si="33"/>
        <v>49.079699999999995</v>
      </c>
      <c r="R53" s="1">
        <v>22</v>
      </c>
      <c r="S53" s="8">
        <v>2.5149999999999999E-3</v>
      </c>
      <c r="T53" s="8">
        <v>2.5149999999999999E-3</v>
      </c>
      <c r="U53" s="8">
        <v>1.0055E-2</v>
      </c>
      <c r="V53" s="8">
        <v>2.249E-2</v>
      </c>
      <c r="W53" s="8">
        <v>3.9891000000000003E-2</v>
      </c>
      <c r="X53" s="8">
        <v>6.2548999999999993E-2</v>
      </c>
      <c r="Y53" s="8">
        <v>9.0268000000000001E-2</v>
      </c>
      <c r="Z53" s="8">
        <v>0.122639</v>
      </c>
      <c r="AA53" s="8">
        <v>0.16001000000000001</v>
      </c>
      <c r="AB53" s="8">
        <v>0.20274900000000001</v>
      </c>
      <c r="AC53" s="8">
        <v>0.25037999999999999</v>
      </c>
      <c r="AD53" s="8">
        <v>0.30293900000000001</v>
      </c>
      <c r="AE53" s="8">
        <v>0.36015599999999998</v>
      </c>
      <c r="AF53" s="8">
        <v>0.42260599999999998</v>
      </c>
      <c r="AG53" s="8">
        <v>0.49079699999999998</v>
      </c>
    </row>
    <row r="54" spans="1:33" x14ac:dyDescent="0.25">
      <c r="A54" s="12">
        <v>23</v>
      </c>
      <c r="B54" s="15">
        <f t="shared" si="19"/>
        <v>0.2515</v>
      </c>
      <c r="C54" s="15">
        <f t="shared" si="20"/>
        <v>0.2515</v>
      </c>
      <c r="D54" s="15">
        <f t="shared" si="21"/>
        <v>0.2515</v>
      </c>
      <c r="E54" s="7">
        <f t="shared" si="22"/>
        <v>1.0055000000000001</v>
      </c>
      <c r="F54" s="7">
        <f t="shared" si="23"/>
        <v>2.2490000000000001</v>
      </c>
      <c r="G54" s="7">
        <f t="shared" si="24"/>
        <v>3.9891000000000001</v>
      </c>
      <c r="H54" s="7">
        <f t="shared" si="25"/>
        <v>6.2548999999999992</v>
      </c>
      <c r="I54" s="7">
        <f t="shared" si="26"/>
        <v>9.0267999999999997</v>
      </c>
      <c r="J54" s="7">
        <f t="shared" si="27"/>
        <v>12.2639</v>
      </c>
      <c r="K54" s="7">
        <f t="shared" si="28"/>
        <v>16.001000000000001</v>
      </c>
      <c r="L54" s="7">
        <f t="shared" si="29"/>
        <v>20.274900000000002</v>
      </c>
      <c r="M54" s="7">
        <f t="shared" si="30"/>
        <v>25.038</v>
      </c>
      <c r="N54" s="7">
        <f t="shared" si="31"/>
        <v>30.293900000000001</v>
      </c>
      <c r="O54" s="7">
        <f t="shared" si="32"/>
        <v>36.015599999999999</v>
      </c>
      <c r="P54" s="7">
        <f t="shared" si="33"/>
        <v>42.260599999999997</v>
      </c>
      <c r="R54" s="1">
        <v>23</v>
      </c>
      <c r="S54" s="8">
        <v>2.5149999999999999E-3</v>
      </c>
      <c r="T54" s="8">
        <v>2.5149999999999999E-3</v>
      </c>
      <c r="U54" s="8">
        <v>2.5149999999999999E-3</v>
      </c>
      <c r="V54" s="8">
        <v>1.0055E-2</v>
      </c>
      <c r="W54" s="8">
        <v>2.249E-2</v>
      </c>
      <c r="X54" s="8">
        <v>3.9891000000000003E-2</v>
      </c>
      <c r="Y54" s="8">
        <v>6.2548999999999993E-2</v>
      </c>
      <c r="Z54" s="8">
        <v>9.0268000000000001E-2</v>
      </c>
      <c r="AA54" s="8">
        <v>0.122639</v>
      </c>
      <c r="AB54" s="8">
        <v>0.16001000000000001</v>
      </c>
      <c r="AC54" s="8">
        <v>0.20274900000000001</v>
      </c>
      <c r="AD54" s="8">
        <v>0.25037999999999999</v>
      </c>
      <c r="AE54" s="8">
        <v>0.30293900000000001</v>
      </c>
      <c r="AF54" s="8">
        <v>0.36015599999999998</v>
      </c>
      <c r="AG54" s="8">
        <v>0.42260599999999998</v>
      </c>
    </row>
    <row r="55" spans="1:33" x14ac:dyDescent="0.25">
      <c r="A55" s="9">
        <v>24</v>
      </c>
      <c r="B55" s="15">
        <f t="shared" si="19"/>
        <v>0.2515</v>
      </c>
      <c r="C55" s="15">
        <f t="shared" si="20"/>
        <v>0.2515</v>
      </c>
      <c r="D55" s="15">
        <f t="shared" si="21"/>
        <v>0.2515</v>
      </c>
      <c r="E55" s="15">
        <f t="shared" si="22"/>
        <v>0.2515</v>
      </c>
      <c r="F55" s="7">
        <f t="shared" si="23"/>
        <v>1.0055000000000001</v>
      </c>
      <c r="G55" s="7">
        <f t="shared" si="24"/>
        <v>2.2490000000000001</v>
      </c>
      <c r="H55" s="7">
        <f t="shared" si="25"/>
        <v>3.9891000000000001</v>
      </c>
      <c r="I55" s="7">
        <f t="shared" si="26"/>
        <v>6.2548999999999992</v>
      </c>
      <c r="J55" s="7">
        <f t="shared" si="27"/>
        <v>9.0267999999999997</v>
      </c>
      <c r="K55" s="7">
        <f t="shared" si="28"/>
        <v>12.2639</v>
      </c>
      <c r="L55" s="7">
        <f t="shared" si="29"/>
        <v>16.001000000000001</v>
      </c>
      <c r="M55" s="7">
        <f t="shared" si="30"/>
        <v>20.274900000000002</v>
      </c>
      <c r="N55" s="7">
        <f t="shared" si="31"/>
        <v>25.038</v>
      </c>
      <c r="O55" s="7">
        <f t="shared" si="32"/>
        <v>30.293900000000001</v>
      </c>
      <c r="P55" s="7">
        <f t="shared" si="33"/>
        <v>36.015599999999999</v>
      </c>
      <c r="R55" s="1">
        <v>24</v>
      </c>
      <c r="S55" s="8">
        <v>2.5149999999999999E-3</v>
      </c>
      <c r="T55" s="8">
        <v>2.5149999999999999E-3</v>
      </c>
      <c r="U55" s="8">
        <v>2.5149999999999999E-3</v>
      </c>
      <c r="V55" s="8">
        <v>2.5149999999999999E-3</v>
      </c>
      <c r="W55" s="8">
        <v>1.0055E-2</v>
      </c>
      <c r="X55" s="8">
        <v>2.249E-2</v>
      </c>
      <c r="Y55" s="8">
        <v>3.9891000000000003E-2</v>
      </c>
      <c r="Z55" s="8">
        <v>6.2548999999999993E-2</v>
      </c>
      <c r="AA55" s="8">
        <v>9.0268000000000001E-2</v>
      </c>
      <c r="AB55" s="8">
        <v>0.122639</v>
      </c>
      <c r="AC55" s="8">
        <v>0.16001000000000001</v>
      </c>
      <c r="AD55" s="8">
        <v>0.20274900000000001</v>
      </c>
      <c r="AE55" s="8">
        <v>0.25037999999999999</v>
      </c>
      <c r="AF55" s="8">
        <v>0.30293900000000001</v>
      </c>
      <c r="AG55" s="8">
        <v>0.36015599999999998</v>
      </c>
    </row>
    <row r="56" spans="1:33" x14ac:dyDescent="0.25">
      <c r="A56" s="12">
        <v>25</v>
      </c>
      <c r="B56" s="15">
        <f t="shared" si="19"/>
        <v>0.2515</v>
      </c>
      <c r="C56" s="15">
        <f t="shared" si="20"/>
        <v>0.2515</v>
      </c>
      <c r="D56" s="15">
        <f t="shared" si="21"/>
        <v>0.2515</v>
      </c>
      <c r="E56" s="15">
        <f t="shared" si="22"/>
        <v>0.2515</v>
      </c>
      <c r="F56" s="15">
        <f t="shared" si="23"/>
        <v>0.2515</v>
      </c>
      <c r="G56" s="7">
        <f t="shared" si="24"/>
        <v>1.0055000000000001</v>
      </c>
      <c r="H56" s="7">
        <f t="shared" si="25"/>
        <v>2.2490000000000001</v>
      </c>
      <c r="I56" s="7">
        <f t="shared" si="26"/>
        <v>3.9891000000000001</v>
      </c>
      <c r="J56" s="7">
        <f t="shared" si="27"/>
        <v>6.2548999999999992</v>
      </c>
      <c r="K56" s="7">
        <f t="shared" si="28"/>
        <v>9.0267999999999997</v>
      </c>
      <c r="L56" s="7">
        <f t="shared" si="29"/>
        <v>12.2639</v>
      </c>
      <c r="M56" s="7">
        <f t="shared" si="30"/>
        <v>16.001000000000001</v>
      </c>
      <c r="N56" s="7">
        <f t="shared" si="31"/>
        <v>20.274900000000002</v>
      </c>
      <c r="O56" s="7">
        <f t="shared" si="32"/>
        <v>25.038</v>
      </c>
      <c r="P56" s="7">
        <f t="shared" si="33"/>
        <v>30.293900000000001</v>
      </c>
      <c r="R56" s="1">
        <v>25</v>
      </c>
      <c r="S56" s="8">
        <v>2.5149999999999999E-3</v>
      </c>
      <c r="T56" s="8">
        <v>2.5149999999999999E-3</v>
      </c>
      <c r="U56" s="8">
        <v>2.5149999999999999E-3</v>
      </c>
      <c r="V56" s="8">
        <v>2.5149999999999999E-3</v>
      </c>
      <c r="W56" s="8">
        <v>2.5149999999999999E-3</v>
      </c>
      <c r="X56" s="8">
        <v>1.0055E-2</v>
      </c>
      <c r="Y56" s="8">
        <v>2.249E-2</v>
      </c>
      <c r="Z56" s="8">
        <v>3.9891000000000003E-2</v>
      </c>
      <c r="AA56" s="8">
        <v>6.2548999999999993E-2</v>
      </c>
      <c r="AB56" s="8">
        <v>9.0268000000000001E-2</v>
      </c>
      <c r="AC56" s="8">
        <v>0.122639</v>
      </c>
      <c r="AD56" s="8">
        <v>0.16001000000000001</v>
      </c>
      <c r="AE56" s="8">
        <v>0.20274900000000001</v>
      </c>
      <c r="AF56" s="8">
        <v>0.25037999999999999</v>
      </c>
      <c r="AG56" s="8">
        <v>0.30293900000000001</v>
      </c>
    </row>
    <row r="68" spans="19:21" x14ac:dyDescent="0.25">
      <c r="S68" s="29"/>
      <c r="T68" s="29"/>
      <c r="U68" s="29"/>
    </row>
  </sheetData>
  <mergeCells count="1">
    <mergeCell ref="S68:U68"/>
  </mergeCells>
  <conditionalFormatting sqref="B3:P20 B22:P39 B41:P56">
    <cfRule type="cellIs" dxfId="0" priority="1" operator="greaterThan">
      <formula>64.99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THAC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Chavez</dc:creator>
  <cp:lastModifiedBy>Ethan Chavez</cp:lastModifiedBy>
  <dcterms:created xsi:type="dcterms:W3CDTF">2020-10-30T21:33:22Z</dcterms:created>
  <dcterms:modified xsi:type="dcterms:W3CDTF">2020-12-04T10:29:06Z</dcterms:modified>
</cp:coreProperties>
</file>