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66a, STARbase, Request 17 - Tuning Ad Nauseum\"/>
    </mc:Choice>
  </mc:AlternateContent>
  <xr:revisionPtr revIDLastSave="0" documentId="13_ncr:1_{E867A155-94FE-4B7F-A410-7CAA9DBD4E08}" xr6:coauthVersionLast="47" xr6:coauthVersionMax="47" xr10:uidLastSave="{00000000-0000-0000-0000-000000000000}"/>
  <bookViews>
    <workbookView xWindow="22932" yWindow="-108" windowWidth="17496" windowHeight="30336" xr2:uid="{73F46FDC-8329-40D3-A7F6-821D48F62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1"/>
</calcChain>
</file>

<file path=xl/sharedStrings.xml><?xml version="1.0" encoding="utf-8"?>
<sst xmlns="http://schemas.openxmlformats.org/spreadsheetml/2006/main" count="43" uniqueCount="43">
  <si>
    <t>Parameter</t>
  </si>
  <si>
    <t>Value</t>
  </si>
  <si>
    <t>Parm_StDev</t>
  </si>
  <si>
    <t>NatM_uniform_Fem_GP_1</t>
  </si>
  <si>
    <t>L_at_Amax_Fem_GP_1</t>
  </si>
  <si>
    <t>VonBert_K_Fem_GP_1</t>
  </si>
  <si>
    <t>CV_young_Fem_GP_1</t>
  </si>
  <si>
    <t>CV_old_Fem_GP_1</t>
  </si>
  <si>
    <t>NatM_uniform_Mal_GP_1</t>
  </si>
  <si>
    <t>L_at_Amax_Mal_GP_1</t>
  </si>
  <si>
    <t>VonBert_K_Mal_GP_1</t>
  </si>
  <si>
    <t>CV_young_Mal_GP_1</t>
  </si>
  <si>
    <t>CV_old_Mal_GP_1</t>
  </si>
  <si>
    <t>SR_LN(R0)</t>
  </si>
  <si>
    <t>Q_extraSD_CalCOFI_Survey(11)</t>
  </si>
  <si>
    <t>Size_DblN_peak_NoCA_HKL(1)</t>
  </si>
  <si>
    <t>Size_DblN_ascend_se_NoCA_HKL(1)</t>
  </si>
  <si>
    <t>Size_DblN_peak_SoCA_HKL(2)</t>
  </si>
  <si>
    <t>Size_DblN_ascend_se_SoCA_HKL(2)</t>
  </si>
  <si>
    <t>Size_DblN_peak_CA_TWL(3)</t>
  </si>
  <si>
    <t>Size_DblN_ascend_se_CA_TWL(3)</t>
  </si>
  <si>
    <t>Size_DblN_peak_OR_WA_Comm(4)</t>
  </si>
  <si>
    <t>Size_DblN_ascend_se_OR_WA_Comm(4)</t>
  </si>
  <si>
    <t>Size_DblN_peak_CA_NET(5)</t>
  </si>
  <si>
    <t>Size_DblN_ascend_se_CA_NET(5)</t>
  </si>
  <si>
    <t>Size_DblN_peak_NoCA_OR_WA_Rec(6)</t>
  </si>
  <si>
    <t>Size_DblN_ascend_se_NoCA_OR_WA_Rec(6)</t>
  </si>
  <si>
    <t>Size_DblN_peak_SoCA_Rec(7)</t>
  </si>
  <si>
    <t>Size_DblN_ascend_se_SoCA_Rec(7)</t>
  </si>
  <si>
    <t>Size_DblN_descend_se_SoCA_Rec(7)</t>
  </si>
  <si>
    <t>Size_DblN_end_logit_SoCA_Rec(7)</t>
  </si>
  <si>
    <t>Size_DblN_peak_TWL_discard(8)</t>
  </si>
  <si>
    <t>Size_DblN_ascend_se_TWL_discard(8)</t>
  </si>
  <si>
    <t>Size_DblN_descend_se_TWL_discard(8)</t>
  </si>
  <si>
    <t>Size_DblN_peak_NoCA_HKL(1)_BLK1repl_1875</t>
  </si>
  <si>
    <t>Size_DblN_ascend_se_NoCA_HKL(1)_BLK1repl_1875</t>
  </si>
  <si>
    <t>Size_DblN_peak_SoCA_HKL(2)_BLK2repl_1875</t>
  </si>
  <si>
    <t>Size_DblN_ascend_se_SoCA_HKL(2)_BLK2repl_1875</t>
  </si>
  <si>
    <t>Size_DblN_peak_CA_TWL(3)_BLK3repl_1875</t>
  </si>
  <si>
    <t>Size_DblN_ascend_se_CA_TWL(3)_BLK3repl_1875</t>
  </si>
  <si>
    <t>Size_DblN_peak_SoCA_Rec(7)_BLK2repl_1875</t>
  </si>
  <si>
    <t>Size_DblN_ascend_se_SoCA_Rec(7)_BLK2repl_1875</t>
  </si>
  <si>
    <t>Parm_StDev/Value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</si>
</sst>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73" fontId="2" fillId="4" borderId="0" xfId="0" applyNumberFormat="1" applyFont="1" applyFill="1" applyAlignment="1">
      <alignment horizontal="center" vertical="center" wrapText="1"/>
    </xf>
    <xf numFmtId="173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0D0C-8A50-44E9-9006-41B59AA8084C}">
  <dimension ref="A4:H43"/>
  <sheetViews>
    <sheetView tabSelected="1" workbookViewId="0">
      <selection activeCell="A4" sqref="A4:D43"/>
    </sheetView>
  </sheetViews>
  <sheetFormatPr defaultRowHeight="15" x14ac:dyDescent="0.25"/>
  <cols>
    <col min="1" max="1" width="51" bestFit="1" customWidth="1"/>
    <col min="2" max="2" width="9.5703125" style="4" bestFit="1" customWidth="1"/>
    <col min="3" max="3" width="12.7109375" style="4" bestFit="1" customWidth="1"/>
    <col min="4" max="4" width="18.85546875" style="4" bestFit="1" customWidth="1"/>
    <col min="5" max="5" width="8.42578125" style="4" bestFit="1" customWidth="1"/>
    <col min="6" max="6" width="7" style="4" bestFit="1" customWidth="1"/>
    <col min="7" max="7" width="9.85546875" style="4" bestFit="1" customWidth="1"/>
    <col min="8" max="8" width="11.5703125" style="4" bestFit="1" customWidth="1"/>
  </cols>
  <sheetData>
    <row r="4" spans="1:8" x14ac:dyDescent="0.25">
      <c r="A4" s="9" t="s">
        <v>0</v>
      </c>
      <c r="B4" s="10" t="s">
        <v>1</v>
      </c>
      <c r="C4" s="10" t="s">
        <v>2</v>
      </c>
      <c r="D4" s="10" t="s">
        <v>42</v>
      </c>
      <c r="E4" s="1"/>
      <c r="F4" s="1"/>
      <c r="G4" s="1"/>
      <c r="H4" s="1"/>
    </row>
    <row r="5" spans="1:8" x14ac:dyDescent="0.25">
      <c r="A5" s="7" t="s">
        <v>3</v>
      </c>
      <c r="B5" s="11">
        <v>0.16642199999999999</v>
      </c>
      <c r="C5" s="11">
        <v>1.21908E-2</v>
      </c>
      <c r="D5" s="8">
        <f>C5/B5</f>
        <v>7.3252334426938751E-2</v>
      </c>
      <c r="E5" s="2"/>
      <c r="F5" s="2"/>
      <c r="G5" s="2"/>
      <c r="H5" s="3"/>
    </row>
    <row r="6" spans="1:8" x14ac:dyDescent="0.25">
      <c r="A6" s="7" t="s">
        <v>4</v>
      </c>
      <c r="B6" s="11">
        <v>47.924199999999999</v>
      </c>
      <c r="C6" s="11">
        <v>0.21282300000000001</v>
      </c>
      <c r="D6" s="8">
        <f>C6/B6</f>
        <v>4.4408253032914482E-3</v>
      </c>
      <c r="E6" s="2"/>
      <c r="F6" s="2"/>
      <c r="G6" s="2"/>
      <c r="H6" s="3"/>
    </row>
    <row r="7" spans="1:8" x14ac:dyDescent="0.25">
      <c r="A7" s="7" t="s">
        <v>5</v>
      </c>
      <c r="B7" s="11">
        <v>0.19584599999999999</v>
      </c>
      <c r="C7" s="11">
        <v>3.1194999999999999E-3</v>
      </c>
      <c r="D7" s="8">
        <f>C7/B7</f>
        <v>1.5928331444093828E-2</v>
      </c>
      <c r="E7" s="2"/>
      <c r="F7" s="2"/>
      <c r="G7" s="2"/>
      <c r="H7" s="3"/>
    </row>
    <row r="8" spans="1:8" x14ac:dyDescent="0.25">
      <c r="A8" s="7" t="s">
        <v>6</v>
      </c>
      <c r="B8" s="11">
        <v>0.104924</v>
      </c>
      <c r="C8" s="11">
        <v>4.2585000000000001E-3</v>
      </c>
      <c r="D8" s="8">
        <f>C8/B8</f>
        <v>4.058651976668827E-2</v>
      </c>
      <c r="E8" s="2"/>
      <c r="F8" s="2"/>
      <c r="G8" s="2"/>
      <c r="H8" s="3"/>
    </row>
    <row r="9" spans="1:8" x14ac:dyDescent="0.25">
      <c r="A9" s="7" t="s">
        <v>7</v>
      </c>
      <c r="B9" s="11">
        <v>3.8129999999999997E-2</v>
      </c>
      <c r="C9" s="11">
        <v>3.1928E-3</v>
      </c>
      <c r="D9" s="8">
        <f>C9/B9</f>
        <v>8.3734592184631529E-2</v>
      </c>
      <c r="E9" s="2"/>
      <c r="F9" s="2"/>
      <c r="G9" s="2"/>
      <c r="H9" s="3"/>
    </row>
    <row r="10" spans="1:8" x14ac:dyDescent="0.25">
      <c r="A10" s="7" t="s">
        <v>8</v>
      </c>
      <c r="B10" s="11">
        <v>0.25060900000000003</v>
      </c>
      <c r="C10" s="11">
        <v>4.4022600000000002E-2</v>
      </c>
      <c r="D10" s="8">
        <f>C10/B10</f>
        <v>0.1756624861836566</v>
      </c>
      <c r="E10" s="2"/>
      <c r="F10" s="2"/>
      <c r="G10" s="2"/>
      <c r="H10" s="3"/>
    </row>
    <row r="11" spans="1:8" x14ac:dyDescent="0.25">
      <c r="A11" s="7" t="s">
        <v>9</v>
      </c>
      <c r="B11" s="11">
        <v>-0.325291</v>
      </c>
      <c r="C11" s="11">
        <v>9.2954000000000005E-3</v>
      </c>
      <c r="D11" s="8">
        <f>C11/B11</f>
        <v>-2.8575644576702093E-2</v>
      </c>
      <c r="E11" s="2"/>
      <c r="F11" s="2"/>
      <c r="G11" s="2"/>
      <c r="H11" s="3"/>
    </row>
    <row r="12" spans="1:8" x14ac:dyDescent="0.25">
      <c r="A12" s="7" t="s">
        <v>10</v>
      </c>
      <c r="B12" s="11">
        <v>0.51038600000000001</v>
      </c>
      <c r="C12" s="11">
        <v>3.6288899999999999E-2</v>
      </c>
      <c r="D12" s="8">
        <f>C12/B12</f>
        <v>7.1100892265853685E-2</v>
      </c>
      <c r="E12" s="2"/>
      <c r="F12" s="2"/>
      <c r="G12" s="2"/>
      <c r="H12" s="3"/>
    </row>
    <row r="13" spans="1:8" x14ac:dyDescent="0.25">
      <c r="A13" s="7" t="s">
        <v>11</v>
      </c>
      <c r="B13" s="11">
        <v>0.213343</v>
      </c>
      <c r="C13" s="11">
        <v>6.7299499999999998E-2</v>
      </c>
      <c r="D13" s="8">
        <f>C13/B13</f>
        <v>0.31545211232616022</v>
      </c>
      <c r="E13" s="2"/>
      <c r="F13" s="2"/>
      <c r="G13" s="2"/>
      <c r="H13" s="3"/>
    </row>
    <row r="14" spans="1:8" x14ac:dyDescent="0.25">
      <c r="A14" s="5" t="s">
        <v>12</v>
      </c>
      <c r="B14" s="12">
        <v>0.104005</v>
      </c>
      <c r="C14" s="12">
        <v>0.169903</v>
      </c>
      <c r="D14" s="6">
        <f>C14/B14</f>
        <v>1.6336041536464594</v>
      </c>
      <c r="E14" s="2"/>
      <c r="F14" s="2"/>
      <c r="G14" s="2"/>
      <c r="H14" s="3"/>
    </row>
    <row r="15" spans="1:8" x14ac:dyDescent="0.25">
      <c r="A15" s="7" t="s">
        <v>13</v>
      </c>
      <c r="B15" s="11">
        <v>10.0486</v>
      </c>
      <c r="C15" s="11">
        <v>0.18900600000000001</v>
      </c>
      <c r="D15" s="8">
        <f>C15/B15</f>
        <v>1.8809187349481518E-2</v>
      </c>
      <c r="E15" s="2"/>
      <c r="F15" s="2"/>
      <c r="G15" s="2"/>
      <c r="H15" s="3"/>
    </row>
    <row r="16" spans="1:8" x14ac:dyDescent="0.25">
      <c r="A16" s="7" t="s">
        <v>14</v>
      </c>
      <c r="B16" s="11">
        <v>0.36390499999999998</v>
      </c>
      <c r="C16" s="11">
        <v>8.1839200000000001E-2</v>
      </c>
      <c r="D16" s="8">
        <f>C16/B16</f>
        <v>0.22489166128522556</v>
      </c>
      <c r="E16" s="2"/>
      <c r="F16" s="2"/>
      <c r="G16" s="2"/>
      <c r="H16" s="3"/>
    </row>
    <row r="17" spans="1:8" x14ac:dyDescent="0.25">
      <c r="A17" s="7" t="s">
        <v>15</v>
      </c>
      <c r="B17" s="11">
        <v>40.677100000000003</v>
      </c>
      <c r="C17" s="11">
        <v>2.3146599999999999</v>
      </c>
      <c r="D17" s="8">
        <f>C17/B17</f>
        <v>5.6903269898788258E-2</v>
      </c>
      <c r="E17" s="2"/>
      <c r="F17" s="2"/>
      <c r="G17" s="2"/>
      <c r="H17" s="3"/>
    </row>
    <row r="18" spans="1:8" x14ac:dyDescent="0.25">
      <c r="A18" s="7" t="s">
        <v>16</v>
      </c>
      <c r="B18" s="11">
        <v>4.3822599999999996</v>
      </c>
      <c r="C18" s="11">
        <v>0.32362200000000002</v>
      </c>
      <c r="D18" s="8">
        <f>C18/B18</f>
        <v>7.3848197049011258E-2</v>
      </c>
      <c r="E18" s="2"/>
      <c r="F18" s="2"/>
      <c r="G18" s="2"/>
      <c r="H18" s="3"/>
    </row>
    <row r="19" spans="1:8" x14ac:dyDescent="0.25">
      <c r="A19" s="7" t="s">
        <v>17</v>
      </c>
      <c r="B19" s="11">
        <v>23.8278</v>
      </c>
      <c r="C19" s="11">
        <v>2.5038200000000002</v>
      </c>
      <c r="D19" s="8">
        <f>C19/B19</f>
        <v>0.10507978076028841</v>
      </c>
      <c r="E19" s="2"/>
      <c r="F19" s="2"/>
      <c r="G19" s="2"/>
      <c r="H19" s="3"/>
    </row>
    <row r="20" spans="1:8" x14ac:dyDescent="0.25">
      <c r="A20" s="5" t="s">
        <v>18</v>
      </c>
      <c r="B20" s="12">
        <v>1.20766</v>
      </c>
      <c r="C20" s="12">
        <v>2.1993100000000001</v>
      </c>
      <c r="D20" s="6">
        <f>C20/B20</f>
        <v>1.8211334315949854</v>
      </c>
      <c r="E20" s="2"/>
      <c r="F20" s="2"/>
      <c r="G20" s="2"/>
      <c r="H20" s="3"/>
    </row>
    <row r="21" spans="1:8" x14ac:dyDescent="0.25">
      <c r="A21" s="7" t="s">
        <v>19</v>
      </c>
      <c r="B21" s="11">
        <v>44.9208</v>
      </c>
      <c r="C21" s="11">
        <v>1.67178</v>
      </c>
      <c r="D21" s="8">
        <f>C21/B21</f>
        <v>3.7216167120799275E-2</v>
      </c>
      <c r="E21" s="2"/>
      <c r="F21" s="2"/>
      <c r="G21" s="2"/>
      <c r="H21" s="3"/>
    </row>
    <row r="22" spans="1:8" x14ac:dyDescent="0.25">
      <c r="A22" s="7" t="s">
        <v>20</v>
      </c>
      <c r="B22" s="11">
        <v>4.5556299999999998</v>
      </c>
      <c r="C22" s="11">
        <v>0.20819199999999999</v>
      </c>
      <c r="D22" s="8">
        <f>C22/B22</f>
        <v>4.5699936122995062E-2</v>
      </c>
      <c r="E22" s="2"/>
      <c r="F22" s="2"/>
      <c r="G22" s="2"/>
      <c r="H22" s="3"/>
    </row>
    <row r="23" spans="1:8" x14ac:dyDescent="0.25">
      <c r="A23" s="7" t="s">
        <v>21</v>
      </c>
      <c r="B23" s="11">
        <v>43.1111</v>
      </c>
      <c r="C23" s="11">
        <v>6.3402799999999999</v>
      </c>
      <c r="D23" s="8">
        <f>C23/B23</f>
        <v>0.14706838841968772</v>
      </c>
      <c r="E23" s="2"/>
      <c r="F23" s="2"/>
      <c r="G23" s="2"/>
      <c r="H23" s="3"/>
    </row>
    <row r="24" spans="1:8" x14ac:dyDescent="0.25">
      <c r="A24" s="7" t="s">
        <v>22</v>
      </c>
      <c r="B24" s="11">
        <v>4.5917700000000004</v>
      </c>
      <c r="C24" s="11">
        <v>0.84385299999999996</v>
      </c>
      <c r="D24" s="8">
        <f>C24/B24</f>
        <v>0.18377510197592647</v>
      </c>
      <c r="E24" s="2"/>
      <c r="F24" s="2"/>
      <c r="G24" s="2"/>
      <c r="H24" s="3"/>
    </row>
    <row r="25" spans="1:8" x14ac:dyDescent="0.25">
      <c r="A25" s="7" t="s">
        <v>23</v>
      </c>
      <c r="B25" s="11">
        <v>46.829300000000003</v>
      </c>
      <c r="C25" s="11">
        <v>1.7564</v>
      </c>
      <c r="D25" s="8">
        <f>C25/B25</f>
        <v>3.7506432938352693E-2</v>
      </c>
      <c r="E25" s="2"/>
      <c r="F25" s="2"/>
      <c r="G25" s="2"/>
      <c r="H25" s="3"/>
    </row>
    <row r="26" spans="1:8" x14ac:dyDescent="0.25">
      <c r="A26" s="7" t="s">
        <v>24</v>
      </c>
      <c r="B26" s="11">
        <v>4.4217300000000002</v>
      </c>
      <c r="C26" s="11">
        <v>0.219668</v>
      </c>
      <c r="D26" s="8">
        <f>C26/B26</f>
        <v>4.9679197960979075E-2</v>
      </c>
      <c r="E26" s="2"/>
      <c r="F26" s="2"/>
      <c r="G26" s="2"/>
      <c r="H26" s="3"/>
    </row>
    <row r="27" spans="1:8" x14ac:dyDescent="0.25">
      <c r="A27" s="7" t="s">
        <v>25</v>
      </c>
      <c r="B27" s="11">
        <v>43.810299999999998</v>
      </c>
      <c r="C27" s="11">
        <v>2.47329</v>
      </c>
      <c r="D27" s="8">
        <f>C27/B27</f>
        <v>5.6454532381654543E-2</v>
      </c>
      <c r="E27" s="2"/>
      <c r="F27" s="2"/>
      <c r="G27" s="2"/>
      <c r="H27" s="3"/>
    </row>
    <row r="28" spans="1:8" x14ac:dyDescent="0.25">
      <c r="A28" s="7" t="s">
        <v>26</v>
      </c>
      <c r="B28" s="11">
        <v>5.13842</v>
      </c>
      <c r="C28" s="11">
        <v>0.23133200000000001</v>
      </c>
      <c r="D28" s="8">
        <f>C28/B28</f>
        <v>4.5020064533455813E-2</v>
      </c>
      <c r="E28" s="2"/>
      <c r="F28" s="2"/>
      <c r="G28" s="2"/>
      <c r="H28" s="3"/>
    </row>
    <row r="29" spans="1:8" x14ac:dyDescent="0.25">
      <c r="A29" s="7" t="s">
        <v>27</v>
      </c>
      <c r="B29" s="11">
        <v>24.767700000000001</v>
      </c>
      <c r="C29" s="11">
        <v>1.02277</v>
      </c>
      <c r="D29" s="8">
        <f>C29/B29</f>
        <v>4.1294508573666504E-2</v>
      </c>
      <c r="E29" s="2"/>
      <c r="F29" s="2"/>
      <c r="G29" s="2"/>
      <c r="H29" s="3"/>
    </row>
    <row r="30" spans="1:8" x14ac:dyDescent="0.25">
      <c r="A30" s="7" t="s">
        <v>28</v>
      </c>
      <c r="B30" s="11">
        <v>2.9371499999999999</v>
      </c>
      <c r="C30" s="11">
        <v>0.36269299999999999</v>
      </c>
      <c r="D30" s="8">
        <f>C30/B30</f>
        <v>0.12348467051393357</v>
      </c>
      <c r="E30" s="2"/>
      <c r="F30" s="2"/>
      <c r="G30" s="2"/>
      <c r="H30" s="3"/>
    </row>
    <row r="31" spans="1:8" x14ac:dyDescent="0.25">
      <c r="A31" s="7" t="s">
        <v>29</v>
      </c>
      <c r="B31" s="11">
        <v>3.26972</v>
      </c>
      <c r="C31" s="11">
        <v>0.64514700000000003</v>
      </c>
      <c r="D31" s="8">
        <f>C31/B31</f>
        <v>0.19730955555827412</v>
      </c>
      <c r="E31" s="2"/>
      <c r="F31" s="2"/>
      <c r="G31" s="2"/>
      <c r="H31" s="3"/>
    </row>
    <row r="32" spans="1:8" x14ac:dyDescent="0.25">
      <c r="A32" s="7" t="s">
        <v>30</v>
      </c>
      <c r="B32" s="11">
        <v>-1.1073900000000001</v>
      </c>
      <c r="C32" s="11">
        <v>0.30333900000000003</v>
      </c>
      <c r="D32" s="8">
        <f>C32/B32</f>
        <v>-0.27392246633977191</v>
      </c>
      <c r="E32" s="2"/>
      <c r="F32" s="2"/>
      <c r="G32" s="2"/>
      <c r="H32" s="3"/>
    </row>
    <row r="33" spans="1:8" x14ac:dyDescent="0.25">
      <c r="A33" s="7" t="s">
        <v>31</v>
      </c>
      <c r="B33" s="11">
        <v>29.520299999999999</v>
      </c>
      <c r="C33" s="11">
        <v>1.5848599999999999</v>
      </c>
      <c r="D33" s="8">
        <f>C33/B33</f>
        <v>5.3687123775842387E-2</v>
      </c>
      <c r="E33" s="2"/>
      <c r="F33" s="2"/>
      <c r="G33" s="2"/>
      <c r="H33" s="3"/>
    </row>
    <row r="34" spans="1:8" x14ac:dyDescent="0.25">
      <c r="A34" s="7" t="s">
        <v>32</v>
      </c>
      <c r="B34" s="11">
        <v>4.1525299999999996</v>
      </c>
      <c r="C34" s="11">
        <v>0.37579899999999999</v>
      </c>
      <c r="D34" s="8">
        <f>C34/B34</f>
        <v>9.0498804343376218E-2</v>
      </c>
      <c r="E34" s="2"/>
      <c r="F34" s="2"/>
      <c r="G34" s="2"/>
      <c r="H34" s="3"/>
    </row>
    <row r="35" spans="1:8" x14ac:dyDescent="0.25">
      <c r="A35" s="7" t="s">
        <v>33</v>
      </c>
      <c r="B35" s="11">
        <v>3.2009300000000001</v>
      </c>
      <c r="C35" s="11">
        <v>0.60027399999999997</v>
      </c>
      <c r="D35" s="8">
        <f>C35/B35</f>
        <v>0.18753112376715517</v>
      </c>
      <c r="E35" s="2"/>
      <c r="F35" s="2"/>
      <c r="G35" s="2"/>
      <c r="H35" s="3"/>
    </row>
    <row r="36" spans="1:8" x14ac:dyDescent="0.25">
      <c r="A36" s="7" t="s">
        <v>34</v>
      </c>
      <c r="B36" s="11">
        <v>51.732700000000001</v>
      </c>
      <c r="C36" s="11">
        <v>5.16709</v>
      </c>
      <c r="D36" s="8">
        <f>C36/B36</f>
        <v>9.9880539774649293E-2</v>
      </c>
      <c r="E36" s="2"/>
      <c r="F36" s="2"/>
      <c r="G36" s="2"/>
      <c r="H36" s="3"/>
    </row>
    <row r="37" spans="1:8" x14ac:dyDescent="0.25">
      <c r="A37" s="7" t="s">
        <v>35</v>
      </c>
      <c r="B37" s="11">
        <v>4.1628699999999998</v>
      </c>
      <c r="C37" s="11">
        <v>0.61588399999999999</v>
      </c>
      <c r="D37" s="8">
        <f>C37/B37</f>
        <v>0.14794696927840648</v>
      </c>
      <c r="E37" s="2"/>
      <c r="F37" s="2"/>
      <c r="G37" s="2"/>
      <c r="H37" s="3"/>
    </row>
    <row r="38" spans="1:8" x14ac:dyDescent="0.25">
      <c r="A38" s="7" t="s">
        <v>36</v>
      </c>
      <c r="B38" s="11">
        <v>48.482500000000002</v>
      </c>
      <c r="C38" s="11">
        <v>4.3690800000000003</v>
      </c>
      <c r="D38" s="8">
        <f>C38/B38</f>
        <v>9.0116640024751199E-2</v>
      </c>
      <c r="E38" s="2"/>
      <c r="F38" s="2"/>
      <c r="G38" s="2"/>
      <c r="H38" s="3"/>
    </row>
    <row r="39" spans="1:8" x14ac:dyDescent="0.25">
      <c r="A39" s="7" t="s">
        <v>37</v>
      </c>
      <c r="B39" s="11">
        <v>4.81121</v>
      </c>
      <c r="C39" s="11">
        <v>0.436276</v>
      </c>
      <c r="D39" s="8">
        <f>C39/B39</f>
        <v>9.0679059945419138E-2</v>
      </c>
      <c r="E39" s="2"/>
      <c r="F39" s="2"/>
      <c r="G39" s="2"/>
      <c r="H39" s="3"/>
    </row>
    <row r="40" spans="1:8" x14ac:dyDescent="0.25">
      <c r="A40" s="7" t="s">
        <v>38</v>
      </c>
      <c r="B40" s="11">
        <v>33.657499999999999</v>
      </c>
      <c r="C40" s="11">
        <v>1.25491</v>
      </c>
      <c r="D40" s="8">
        <f>C40/B40</f>
        <v>3.7284706231894824E-2</v>
      </c>
      <c r="E40" s="2"/>
      <c r="F40" s="2"/>
      <c r="G40" s="2"/>
      <c r="H40" s="3"/>
    </row>
    <row r="41" spans="1:8" x14ac:dyDescent="0.25">
      <c r="A41" s="7" t="s">
        <v>39</v>
      </c>
      <c r="B41" s="11">
        <v>3.2680600000000002</v>
      </c>
      <c r="C41" s="11">
        <v>0.35203499999999999</v>
      </c>
      <c r="D41" s="8">
        <f>C41/B41</f>
        <v>0.1077198705042135</v>
      </c>
      <c r="E41" s="2"/>
      <c r="F41" s="2"/>
      <c r="G41" s="2"/>
      <c r="H41" s="3"/>
    </row>
    <row r="42" spans="1:8" x14ac:dyDescent="0.25">
      <c r="A42" s="7" t="s">
        <v>40</v>
      </c>
      <c r="B42" s="11">
        <v>30.798300000000001</v>
      </c>
      <c r="C42" s="11">
        <v>2.0746600000000002</v>
      </c>
      <c r="D42" s="8">
        <f>C42/B42</f>
        <v>6.7362808986210276E-2</v>
      </c>
      <c r="E42" s="2"/>
      <c r="F42" s="2"/>
      <c r="G42" s="2"/>
      <c r="H42" s="3"/>
    </row>
    <row r="43" spans="1:8" x14ac:dyDescent="0.25">
      <c r="A43" s="7" t="s">
        <v>41</v>
      </c>
      <c r="B43" s="11">
        <v>3.7674500000000002</v>
      </c>
      <c r="C43" s="11">
        <v>0.464397</v>
      </c>
      <c r="D43" s="8">
        <f>C43/B43</f>
        <v>0.1232656040557937</v>
      </c>
      <c r="E43" s="2"/>
      <c r="F43" s="2"/>
      <c r="G43" s="2"/>
      <c r="H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2025-06-27T03:12:40Z</dcterms:created>
  <dcterms:modified xsi:type="dcterms:W3CDTF">2025-06-27T04:03:45Z</dcterms:modified>
</cp:coreProperties>
</file>