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essment.activities\chilipepper\base.sense\remove.data\plot_compare\"/>
    </mc:Choice>
  </mc:AlternateContent>
  <xr:revisionPtr revIDLastSave="0" documentId="8_{31F9DDA8-373D-41F6-AD77-81C637E1BE5B}" xr6:coauthVersionLast="47" xr6:coauthVersionMax="47" xr10:uidLastSave="{00000000-0000-0000-0000-000000000000}"/>
  <bookViews>
    <workbookView xWindow="57480" yWindow="13545" windowWidth="29040" windowHeight="15225"/>
  </bookViews>
  <sheets>
    <sheet name="model_comparison_table" sheetId="1" r:id="rId1"/>
  </sheets>
  <calcPr calcId="0"/>
</workbook>
</file>

<file path=xl/calcChain.xml><?xml version="1.0" encoding="utf-8"?>
<calcChain xmlns="http://schemas.openxmlformats.org/spreadsheetml/2006/main">
  <c r="O51" i="1" l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O3" i="1"/>
  <c r="N3" i="1"/>
  <c r="M3" i="1"/>
  <c r="L3" i="1"/>
  <c r="K3" i="1"/>
</calcChain>
</file>

<file path=xl/sharedStrings.xml><?xml version="1.0" encoding="utf-8"?>
<sst xmlns="http://schemas.openxmlformats.org/spreadsheetml/2006/main" count="114" uniqueCount="57">
  <si>
    <t>Label</t>
  </si>
  <si>
    <t>Base</t>
  </si>
  <si>
    <t>No CalCOFI</t>
  </si>
  <si>
    <t>No RREAS</t>
  </si>
  <si>
    <t>No Triennial</t>
  </si>
  <si>
    <t>No WCGBTS</t>
  </si>
  <si>
    <t>No WCGBTS Index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</si>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</sst>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B9" sqref="B9"/>
    </sheetView>
  </sheetViews>
  <sheetFormatPr defaultRowHeight="14.4" x14ac:dyDescent="0.55000000000000004"/>
  <cols>
    <col min="1" max="1" width="18.734375" customWidth="1"/>
    <col min="9" max="9" width="17.41796875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55000000000000004">
      <c r="A2" t="s">
        <v>7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  <c r="I2" t="s">
        <v>7</v>
      </c>
      <c r="J2">
        <v>106</v>
      </c>
      <c r="K2">
        <v>106</v>
      </c>
      <c r="L2">
        <v>106</v>
      </c>
      <c r="M2">
        <v>106</v>
      </c>
      <c r="N2">
        <v>106</v>
      </c>
      <c r="O2">
        <v>106</v>
      </c>
    </row>
    <row r="3" spans="1:15" x14ac:dyDescent="0.55000000000000004">
      <c r="A3" t="s">
        <v>8</v>
      </c>
      <c r="B3">
        <v>2633.05</v>
      </c>
      <c r="C3">
        <v>2623.77</v>
      </c>
      <c r="D3">
        <v>2606.21</v>
      </c>
      <c r="E3">
        <v>2512.08</v>
      </c>
      <c r="F3">
        <v>1702.02</v>
      </c>
      <c r="G3">
        <v>2633.29</v>
      </c>
      <c r="I3" t="s">
        <v>8</v>
      </c>
      <c r="J3">
        <v>2633.05</v>
      </c>
      <c r="K3">
        <f>C3-$B3</f>
        <v>-9.2800000000002001</v>
      </c>
      <c r="L3">
        <f t="shared" ref="L3:L51" si="0">D3-$B3</f>
        <v>-26.840000000000146</v>
      </c>
      <c r="M3">
        <f t="shared" ref="M3:M51" si="1">E3-$B3</f>
        <v>-120.97000000000025</v>
      </c>
      <c r="N3">
        <f t="shared" ref="N3:N51" si="2">F3-$B3</f>
        <v>-931.0300000000002</v>
      </c>
      <c r="O3">
        <f t="shared" ref="O3:O51" si="3">G3-$B3</f>
        <v>0.23999999999978172</v>
      </c>
    </row>
    <row r="4" spans="1:15" x14ac:dyDescent="0.55000000000000004">
      <c r="A4" t="s">
        <v>9</v>
      </c>
      <c r="B4">
        <v>29.272200000000002</v>
      </c>
      <c r="C4">
        <v>20.634799999999998</v>
      </c>
      <c r="D4">
        <v>5.3171799999999996</v>
      </c>
      <c r="E4">
        <v>26.834299999999999</v>
      </c>
      <c r="F4">
        <v>29.743400000000001</v>
      </c>
      <c r="G4">
        <v>31.072099999999999</v>
      </c>
      <c r="I4" t="s">
        <v>9</v>
      </c>
      <c r="J4">
        <v>29.272200000000002</v>
      </c>
      <c r="K4">
        <f t="shared" ref="K4:K51" si="4">C4-$B4</f>
        <v>-8.6374000000000031</v>
      </c>
      <c r="L4">
        <f t="shared" si="0"/>
        <v>-23.955020000000001</v>
      </c>
      <c r="M4">
        <f t="shared" si="1"/>
        <v>-2.4379000000000026</v>
      </c>
      <c r="N4">
        <f t="shared" si="2"/>
        <v>0.47119999999999962</v>
      </c>
      <c r="O4">
        <f t="shared" si="3"/>
        <v>1.7998999999999974</v>
      </c>
    </row>
    <row r="5" spans="1:15" x14ac:dyDescent="0.55000000000000004">
      <c r="A5" t="s">
        <v>10</v>
      </c>
      <c r="B5">
        <v>569.28899999999999</v>
      </c>
      <c r="C5">
        <v>570.43399999999997</v>
      </c>
      <c r="D5">
        <v>567.48199999999997</v>
      </c>
      <c r="E5">
        <v>541.57899999999995</v>
      </c>
      <c r="F5">
        <v>474.57</v>
      </c>
      <c r="G5">
        <v>567.80700000000002</v>
      </c>
      <c r="I5" t="s">
        <v>10</v>
      </c>
      <c r="J5">
        <v>569.28899999999999</v>
      </c>
      <c r="K5">
        <f t="shared" si="4"/>
        <v>1.1449999999999818</v>
      </c>
      <c r="L5">
        <f t="shared" si="0"/>
        <v>-1.8070000000000164</v>
      </c>
      <c r="M5">
        <f t="shared" si="1"/>
        <v>-27.710000000000036</v>
      </c>
      <c r="N5">
        <f t="shared" si="2"/>
        <v>-94.718999999999994</v>
      </c>
      <c r="O5">
        <f t="shared" si="3"/>
        <v>-1.4819999999999709</v>
      </c>
    </row>
    <row r="6" spans="1:15" x14ac:dyDescent="0.55000000000000004">
      <c r="A6" t="s">
        <v>11</v>
      </c>
      <c r="B6">
        <v>2011.06</v>
      </c>
      <c r="C6">
        <v>2008.5</v>
      </c>
      <c r="D6">
        <v>2011.92</v>
      </c>
      <c r="E6">
        <v>1919.94</v>
      </c>
      <c r="F6">
        <v>1178.3399999999999</v>
      </c>
      <c r="G6">
        <v>2008.99</v>
      </c>
      <c r="I6" t="s">
        <v>11</v>
      </c>
      <c r="J6">
        <v>2011.06</v>
      </c>
      <c r="K6">
        <f t="shared" si="4"/>
        <v>-2.5599999999999454</v>
      </c>
      <c r="L6">
        <f t="shared" si="0"/>
        <v>0.86000000000012733</v>
      </c>
      <c r="M6">
        <f t="shared" si="1"/>
        <v>-91.119999999999891</v>
      </c>
      <c r="N6">
        <f t="shared" si="2"/>
        <v>-832.72</v>
      </c>
      <c r="O6">
        <f t="shared" si="3"/>
        <v>-2.0699999999999363</v>
      </c>
    </row>
    <row r="7" spans="1:15" x14ac:dyDescent="0.55000000000000004">
      <c r="A7" t="s">
        <v>12</v>
      </c>
      <c r="B7">
        <v>23.396599999999999</v>
      </c>
      <c r="C7">
        <v>24.094799999999999</v>
      </c>
      <c r="D7">
        <v>21.442499999999999</v>
      </c>
      <c r="E7">
        <v>23.6707</v>
      </c>
      <c r="F7">
        <v>19.353100000000001</v>
      </c>
      <c r="G7">
        <v>25.365500000000001</v>
      </c>
      <c r="I7" t="s">
        <v>12</v>
      </c>
      <c r="J7">
        <v>23.396599999999999</v>
      </c>
      <c r="K7">
        <f t="shared" si="4"/>
        <v>0.69819999999999993</v>
      </c>
      <c r="L7">
        <f t="shared" si="0"/>
        <v>-1.9541000000000004</v>
      </c>
      <c r="M7">
        <f t="shared" si="1"/>
        <v>0.27410000000000068</v>
      </c>
      <c r="N7">
        <f t="shared" si="2"/>
        <v>-4.0434999999999981</v>
      </c>
      <c r="O7">
        <f t="shared" si="3"/>
        <v>1.9689000000000014</v>
      </c>
    </row>
    <row r="8" spans="1:15" x14ac:dyDescent="0.55000000000000004">
      <c r="A8" t="s">
        <v>13</v>
      </c>
      <c r="B8">
        <v>2.4520400000000001E-2</v>
      </c>
      <c r="C8">
        <v>0.10247299999999999</v>
      </c>
      <c r="D8">
        <v>3.9594200000000003E-2</v>
      </c>
      <c r="E8">
        <v>5.8503899999999998E-2</v>
      </c>
      <c r="F8">
        <v>1.88365E-3</v>
      </c>
      <c r="G8">
        <v>5.16982E-2</v>
      </c>
      <c r="I8" t="s">
        <v>13</v>
      </c>
      <c r="J8">
        <v>2.4520400000000001E-2</v>
      </c>
      <c r="K8">
        <f t="shared" si="4"/>
        <v>7.7952599999999997E-2</v>
      </c>
      <c r="L8">
        <f t="shared" si="0"/>
        <v>1.5073800000000002E-2</v>
      </c>
      <c r="M8">
        <f t="shared" si="1"/>
        <v>3.39835E-2</v>
      </c>
      <c r="N8">
        <f t="shared" si="2"/>
        <v>-2.2636750000000001E-2</v>
      </c>
      <c r="O8">
        <f t="shared" si="3"/>
        <v>2.7177799999999998E-2</v>
      </c>
    </row>
    <row r="9" spans="1:15" x14ac:dyDescent="0.55000000000000004">
      <c r="A9" t="s">
        <v>14</v>
      </c>
      <c r="B9">
        <v>0.16524900000000001</v>
      </c>
      <c r="C9">
        <v>0.17753099999999999</v>
      </c>
      <c r="D9">
        <v>0.168349</v>
      </c>
      <c r="E9">
        <v>0.171545</v>
      </c>
      <c r="F9">
        <v>0.15137800000000001</v>
      </c>
      <c r="G9">
        <v>0.13964799999999999</v>
      </c>
      <c r="I9" t="s">
        <v>14</v>
      </c>
      <c r="J9">
        <v>0.16524900000000001</v>
      </c>
      <c r="K9">
        <f t="shared" si="4"/>
        <v>1.2281999999999987E-2</v>
      </c>
      <c r="L9">
        <f t="shared" si="0"/>
        <v>3.0999999999999917E-3</v>
      </c>
      <c r="M9">
        <f t="shared" si="1"/>
        <v>6.295999999999996E-3</v>
      </c>
      <c r="N9">
        <f t="shared" si="2"/>
        <v>-1.3870999999999994E-2</v>
      </c>
      <c r="O9">
        <f t="shared" si="3"/>
        <v>-2.5601000000000013E-2</v>
      </c>
    </row>
    <row r="10" spans="1:15" x14ac:dyDescent="0.55000000000000004">
      <c r="A10" t="s">
        <v>15</v>
      </c>
      <c r="B10">
        <v>47.900599999999997</v>
      </c>
      <c r="C10">
        <v>47.895600000000002</v>
      </c>
      <c r="D10">
        <v>47.892299999999999</v>
      </c>
      <c r="E10">
        <v>47.950899999999997</v>
      </c>
      <c r="F10">
        <v>47.259599999999999</v>
      </c>
      <c r="G10">
        <v>47.846899999999998</v>
      </c>
      <c r="I10" t="s">
        <v>15</v>
      </c>
      <c r="J10">
        <v>47.900599999999997</v>
      </c>
      <c r="K10">
        <f t="shared" si="4"/>
        <v>-4.9999999999954525E-3</v>
      </c>
      <c r="L10">
        <f t="shared" si="0"/>
        <v>-8.2999999999984198E-3</v>
      </c>
      <c r="M10">
        <f t="shared" si="1"/>
        <v>5.0300000000000011E-2</v>
      </c>
      <c r="N10">
        <f t="shared" si="2"/>
        <v>-0.64099999999999824</v>
      </c>
      <c r="O10">
        <f t="shared" si="3"/>
        <v>-5.3699999999999193E-2</v>
      </c>
    </row>
    <row r="11" spans="1:15" x14ac:dyDescent="0.55000000000000004">
      <c r="A11" t="s">
        <v>16</v>
      </c>
      <c r="B11">
        <v>0.19694200000000001</v>
      </c>
      <c r="C11">
        <v>0.197019</v>
      </c>
      <c r="D11">
        <v>0.19697400000000001</v>
      </c>
      <c r="E11">
        <v>0.19573099999999999</v>
      </c>
      <c r="F11">
        <v>0.20413200000000001</v>
      </c>
      <c r="G11">
        <v>0.19749800000000001</v>
      </c>
      <c r="I11" t="s">
        <v>16</v>
      </c>
      <c r="J11">
        <v>0.19694200000000001</v>
      </c>
      <c r="K11">
        <f t="shared" si="4"/>
        <v>7.699999999999374E-5</v>
      </c>
      <c r="L11">
        <f t="shared" si="0"/>
        <v>3.2000000000004247E-5</v>
      </c>
      <c r="M11">
        <f t="shared" si="1"/>
        <v>-1.2110000000000176E-3</v>
      </c>
      <c r="N11">
        <f t="shared" si="2"/>
        <v>7.1900000000000019E-3</v>
      </c>
      <c r="O11">
        <f t="shared" si="3"/>
        <v>5.5600000000000094E-4</v>
      </c>
    </row>
    <row r="12" spans="1:15" x14ac:dyDescent="0.55000000000000004">
      <c r="A12" t="s">
        <v>17</v>
      </c>
      <c r="B12">
        <v>0.105029</v>
      </c>
      <c r="C12">
        <v>0.105125</v>
      </c>
      <c r="D12">
        <v>0.105017</v>
      </c>
      <c r="E12">
        <v>0.105943</v>
      </c>
      <c r="F12">
        <v>8.1972400000000001E-2</v>
      </c>
      <c r="G12">
        <v>0.10441599999999999</v>
      </c>
      <c r="I12" t="s">
        <v>17</v>
      </c>
      <c r="J12">
        <v>0.105029</v>
      </c>
      <c r="K12">
        <f t="shared" si="4"/>
        <v>9.5999999999998864E-5</v>
      </c>
      <c r="L12">
        <f t="shared" si="0"/>
        <v>-1.1999999999998123E-5</v>
      </c>
      <c r="M12">
        <f t="shared" si="1"/>
        <v>9.1399999999999815E-4</v>
      </c>
      <c r="N12">
        <f t="shared" si="2"/>
        <v>-2.3056599999999997E-2</v>
      </c>
      <c r="O12">
        <f t="shared" si="3"/>
        <v>-6.1300000000000243E-4</v>
      </c>
    </row>
    <row r="13" spans="1:15" x14ac:dyDescent="0.55000000000000004">
      <c r="A13" t="s">
        <v>18</v>
      </c>
      <c r="B13">
        <v>3.8642599999999999E-2</v>
      </c>
      <c r="C13">
        <v>3.87394E-2</v>
      </c>
      <c r="D13">
        <v>3.8760599999999999E-2</v>
      </c>
      <c r="E13">
        <v>3.81318E-2</v>
      </c>
      <c r="F13">
        <v>5.8173999999999997E-2</v>
      </c>
      <c r="G13">
        <v>3.9114000000000003E-2</v>
      </c>
      <c r="I13" t="s">
        <v>18</v>
      </c>
      <c r="J13">
        <v>3.8642599999999999E-2</v>
      </c>
      <c r="K13">
        <f t="shared" si="4"/>
        <v>9.6800000000001052E-5</v>
      </c>
      <c r="L13">
        <f t="shared" si="0"/>
        <v>1.1800000000000005E-4</v>
      </c>
      <c r="M13">
        <f t="shared" si="1"/>
        <v>-5.1079999999999876E-4</v>
      </c>
      <c r="N13">
        <f t="shared" si="2"/>
        <v>1.9531399999999997E-2</v>
      </c>
      <c r="O13">
        <f t="shared" si="3"/>
        <v>4.7140000000000376E-4</v>
      </c>
    </row>
    <row r="14" spans="1:15" x14ac:dyDescent="0.55000000000000004">
      <c r="A14" t="s">
        <v>19</v>
      </c>
      <c r="B14">
        <v>0.26569700000000002</v>
      </c>
      <c r="C14">
        <v>0.23660300000000001</v>
      </c>
      <c r="D14">
        <v>0.259212</v>
      </c>
      <c r="E14">
        <v>0.25220199999999998</v>
      </c>
      <c r="F14">
        <v>0.26687899999999998</v>
      </c>
      <c r="G14">
        <v>0.32872699999999999</v>
      </c>
      <c r="I14" t="s">
        <v>19</v>
      </c>
      <c r="J14">
        <v>0.26569700000000002</v>
      </c>
      <c r="K14">
        <f t="shared" si="4"/>
        <v>-2.9094000000000009E-2</v>
      </c>
      <c r="L14">
        <f t="shared" si="0"/>
        <v>-6.4850000000000185E-3</v>
      </c>
      <c r="M14">
        <f t="shared" si="1"/>
        <v>-1.3495000000000035E-2</v>
      </c>
      <c r="N14">
        <f t="shared" si="2"/>
        <v>1.1819999999999609E-3</v>
      </c>
      <c r="O14">
        <f t="shared" si="3"/>
        <v>6.3029999999999975E-2</v>
      </c>
    </row>
    <row r="15" spans="1:15" x14ac:dyDescent="0.55000000000000004">
      <c r="A15" t="s">
        <v>20</v>
      </c>
      <c r="B15">
        <v>-0.32826</v>
      </c>
      <c r="C15">
        <v>-0.328405</v>
      </c>
      <c r="D15">
        <v>-0.32865499999999997</v>
      </c>
      <c r="E15">
        <v>-0.33112799999999998</v>
      </c>
      <c r="F15">
        <v>-0.32875799999999999</v>
      </c>
      <c r="G15">
        <v>-0.32747999999999999</v>
      </c>
      <c r="I15" t="s">
        <v>20</v>
      </c>
      <c r="J15">
        <v>-0.32826</v>
      </c>
      <c r="K15">
        <f t="shared" si="4"/>
        <v>-1.4500000000000624E-4</v>
      </c>
      <c r="L15">
        <f t="shared" si="0"/>
        <v>-3.949999999999787E-4</v>
      </c>
      <c r="M15">
        <f t="shared" si="1"/>
        <v>-2.8679999999999817E-3</v>
      </c>
      <c r="N15">
        <f t="shared" si="2"/>
        <v>-4.9799999999999844E-4</v>
      </c>
      <c r="O15">
        <f t="shared" si="3"/>
        <v>7.8000000000000291E-4</v>
      </c>
    </row>
    <row r="16" spans="1:15" x14ac:dyDescent="0.55000000000000004">
      <c r="A16" t="s">
        <v>21</v>
      </c>
      <c r="B16">
        <v>0.52630600000000005</v>
      </c>
      <c r="C16">
        <v>0.52538700000000005</v>
      </c>
      <c r="D16">
        <v>0.52960399999999996</v>
      </c>
      <c r="E16">
        <v>0.52175400000000005</v>
      </c>
      <c r="F16">
        <v>0.51404799999999995</v>
      </c>
      <c r="G16">
        <v>0.52575700000000003</v>
      </c>
      <c r="I16" t="s">
        <v>21</v>
      </c>
      <c r="J16">
        <v>0.52630600000000005</v>
      </c>
      <c r="K16">
        <f t="shared" si="4"/>
        <v>-9.1900000000000315E-4</v>
      </c>
      <c r="L16">
        <f t="shared" si="0"/>
        <v>3.2979999999999121E-3</v>
      </c>
      <c r="M16">
        <f t="shared" si="1"/>
        <v>-4.5520000000000005E-3</v>
      </c>
      <c r="N16">
        <f t="shared" si="2"/>
        <v>-1.2258000000000102E-2</v>
      </c>
      <c r="O16">
        <f t="shared" si="3"/>
        <v>-5.4900000000002169E-4</v>
      </c>
    </row>
    <row r="17" spans="1:15" x14ac:dyDescent="0.55000000000000004">
      <c r="A17" t="s">
        <v>22</v>
      </c>
      <c r="B17">
        <v>0.23585800000000001</v>
      </c>
      <c r="C17">
        <v>0.23414599999999999</v>
      </c>
      <c r="D17">
        <v>0.23056299999999999</v>
      </c>
      <c r="E17">
        <v>0.27629599999999999</v>
      </c>
      <c r="F17">
        <v>7.7521099999999996E-2</v>
      </c>
      <c r="G17">
        <v>0.243476</v>
      </c>
      <c r="I17" t="s">
        <v>22</v>
      </c>
      <c r="J17">
        <v>0.23585800000000001</v>
      </c>
      <c r="K17">
        <f t="shared" si="4"/>
        <v>-1.7120000000000191E-3</v>
      </c>
      <c r="L17">
        <f t="shared" si="0"/>
        <v>-5.2950000000000219E-3</v>
      </c>
      <c r="M17">
        <f t="shared" si="1"/>
        <v>4.0437999999999974E-2</v>
      </c>
      <c r="N17">
        <f t="shared" si="2"/>
        <v>-0.1583369</v>
      </c>
      <c r="O17">
        <f t="shared" si="3"/>
        <v>7.6179999999999859E-3</v>
      </c>
    </row>
    <row r="18" spans="1:15" x14ac:dyDescent="0.55000000000000004">
      <c r="A18" t="s">
        <v>23</v>
      </c>
      <c r="B18">
        <v>10.031599999999999</v>
      </c>
      <c r="C18">
        <v>10.221299999999999</v>
      </c>
      <c r="D18">
        <v>10.0655</v>
      </c>
      <c r="E18">
        <v>10.152699999999999</v>
      </c>
      <c r="F18">
        <v>9.9648000000000003</v>
      </c>
      <c r="G18">
        <v>9.7511399999999995</v>
      </c>
      <c r="I18" t="s">
        <v>23</v>
      </c>
      <c r="J18">
        <v>10.031599999999999</v>
      </c>
      <c r="K18">
        <f t="shared" si="4"/>
        <v>0.1897000000000002</v>
      </c>
      <c r="L18">
        <f t="shared" si="0"/>
        <v>3.3900000000000929E-2</v>
      </c>
      <c r="M18">
        <f t="shared" si="1"/>
        <v>0.12110000000000021</v>
      </c>
      <c r="N18">
        <f t="shared" si="2"/>
        <v>-6.679999999999886E-2</v>
      </c>
      <c r="O18">
        <f t="shared" si="3"/>
        <v>-0.28045999999999971</v>
      </c>
    </row>
    <row r="19" spans="1:15" x14ac:dyDescent="0.55000000000000004">
      <c r="A19" t="s">
        <v>24</v>
      </c>
      <c r="B19">
        <v>0.35494999999999999</v>
      </c>
      <c r="C19">
        <v>0.300396</v>
      </c>
      <c r="D19">
        <v>0.368809</v>
      </c>
      <c r="E19">
        <v>0.37264799999999998</v>
      </c>
      <c r="F19">
        <v>0.31704599999999999</v>
      </c>
      <c r="G19">
        <v>0.31504100000000002</v>
      </c>
      <c r="I19" t="s">
        <v>24</v>
      </c>
      <c r="J19">
        <v>0.35494999999999999</v>
      </c>
      <c r="K19">
        <f t="shared" si="4"/>
        <v>-5.4553999999999991E-2</v>
      </c>
      <c r="L19">
        <f t="shared" si="0"/>
        <v>1.385900000000001E-2</v>
      </c>
      <c r="M19">
        <f t="shared" si="1"/>
        <v>1.7697999999999992E-2</v>
      </c>
      <c r="N19">
        <f t="shared" si="2"/>
        <v>-3.7903999999999993E-2</v>
      </c>
      <c r="O19">
        <f t="shared" si="3"/>
        <v>-3.9908999999999972E-2</v>
      </c>
    </row>
    <row r="20" spans="1:15" x14ac:dyDescent="0.55000000000000004">
      <c r="A20" t="s">
        <v>25</v>
      </c>
      <c r="B20">
        <v>40.973500000000001</v>
      </c>
      <c r="C20">
        <v>40.633200000000002</v>
      </c>
      <c r="D20">
        <v>40.9116</v>
      </c>
      <c r="E20">
        <v>40.542999999999999</v>
      </c>
      <c r="F20">
        <v>43.598399999999998</v>
      </c>
      <c r="G20">
        <v>41.299399999999999</v>
      </c>
      <c r="I20" t="s">
        <v>25</v>
      </c>
      <c r="J20">
        <v>40.973500000000001</v>
      </c>
      <c r="K20">
        <f t="shared" si="4"/>
        <v>-0.34029999999999916</v>
      </c>
      <c r="L20">
        <f t="shared" si="0"/>
        <v>-6.1900000000001398E-2</v>
      </c>
      <c r="M20">
        <f t="shared" si="1"/>
        <v>-0.4305000000000021</v>
      </c>
      <c r="N20">
        <f t="shared" si="2"/>
        <v>2.6248999999999967</v>
      </c>
      <c r="O20">
        <f t="shared" si="3"/>
        <v>0.32589999999999719</v>
      </c>
    </row>
    <row r="21" spans="1:15" x14ac:dyDescent="0.55000000000000004">
      <c r="A21" t="s">
        <v>26</v>
      </c>
      <c r="B21">
        <v>4.3992500000000003</v>
      </c>
      <c r="C21">
        <v>4.3518299999999996</v>
      </c>
      <c r="D21">
        <v>4.3888600000000002</v>
      </c>
      <c r="E21">
        <v>4.33866</v>
      </c>
      <c r="F21">
        <v>4.6287399999999996</v>
      </c>
      <c r="G21">
        <v>4.4581099999999996</v>
      </c>
      <c r="I21" t="s">
        <v>26</v>
      </c>
      <c r="J21">
        <v>4.3992500000000003</v>
      </c>
      <c r="K21">
        <f t="shared" si="4"/>
        <v>-4.7420000000000684E-2</v>
      </c>
      <c r="L21">
        <f t="shared" si="0"/>
        <v>-1.0390000000000121E-2</v>
      </c>
      <c r="M21">
        <f t="shared" si="1"/>
        <v>-6.0590000000000366E-2</v>
      </c>
      <c r="N21">
        <f t="shared" si="2"/>
        <v>0.22948999999999931</v>
      </c>
      <c r="O21">
        <f t="shared" si="3"/>
        <v>5.8859999999999246E-2</v>
      </c>
    </row>
    <row r="22" spans="1:15" x14ac:dyDescent="0.55000000000000004">
      <c r="A22" t="s">
        <v>27</v>
      </c>
      <c r="B22">
        <v>23.799299999999999</v>
      </c>
      <c r="C22">
        <v>23.818000000000001</v>
      </c>
      <c r="D22">
        <v>23.750299999999999</v>
      </c>
      <c r="E22">
        <v>23.8184</v>
      </c>
      <c r="F22">
        <v>24.423100000000002</v>
      </c>
      <c r="G22">
        <v>23.831</v>
      </c>
      <c r="I22" t="s">
        <v>27</v>
      </c>
      <c r="J22">
        <v>23.799299999999999</v>
      </c>
      <c r="K22">
        <f t="shared" si="4"/>
        <v>1.8700000000002603E-2</v>
      </c>
      <c r="L22">
        <f t="shared" si="0"/>
        <v>-4.8999999999999488E-2</v>
      </c>
      <c r="M22">
        <f t="shared" si="1"/>
        <v>1.9100000000001671E-2</v>
      </c>
      <c r="N22">
        <f t="shared" si="2"/>
        <v>0.6238000000000028</v>
      </c>
      <c r="O22">
        <f t="shared" si="3"/>
        <v>3.1700000000000728E-2</v>
      </c>
    </row>
    <row r="23" spans="1:15" x14ac:dyDescent="0.55000000000000004">
      <c r="A23" t="s">
        <v>28</v>
      </c>
      <c r="B23">
        <v>44.904400000000003</v>
      </c>
      <c r="C23">
        <v>44.900199999999998</v>
      </c>
      <c r="D23">
        <v>44.840400000000002</v>
      </c>
      <c r="E23">
        <v>44.8279</v>
      </c>
      <c r="F23">
        <v>46.3279</v>
      </c>
      <c r="G23">
        <v>45.233600000000003</v>
      </c>
      <c r="I23" t="s">
        <v>28</v>
      </c>
      <c r="J23">
        <v>44.904400000000003</v>
      </c>
      <c r="K23">
        <f t="shared" si="4"/>
        <v>-4.2000000000044224E-3</v>
      </c>
      <c r="L23">
        <f t="shared" si="0"/>
        <v>-6.4000000000000057E-2</v>
      </c>
      <c r="M23">
        <f t="shared" si="1"/>
        <v>-7.6500000000002899E-2</v>
      </c>
      <c r="N23">
        <f t="shared" si="2"/>
        <v>1.4234999999999971</v>
      </c>
      <c r="O23">
        <f t="shared" si="3"/>
        <v>0.32920000000000016</v>
      </c>
    </row>
    <row r="24" spans="1:15" x14ac:dyDescent="0.55000000000000004">
      <c r="A24" t="s">
        <v>29</v>
      </c>
      <c r="B24">
        <v>4.5562500000000004</v>
      </c>
      <c r="C24">
        <v>4.5506099999999998</v>
      </c>
      <c r="D24">
        <v>4.5526400000000002</v>
      </c>
      <c r="E24">
        <v>4.5468299999999999</v>
      </c>
      <c r="F24">
        <v>4.6321899999999996</v>
      </c>
      <c r="G24">
        <v>4.5807799999999999</v>
      </c>
      <c r="I24" t="s">
        <v>29</v>
      </c>
      <c r="J24">
        <v>4.5562500000000004</v>
      </c>
      <c r="K24">
        <f t="shared" si="4"/>
        <v>-5.6400000000005335E-3</v>
      </c>
      <c r="L24">
        <f t="shared" si="0"/>
        <v>-3.6100000000001131E-3</v>
      </c>
      <c r="M24">
        <f t="shared" si="1"/>
        <v>-9.420000000000428E-3</v>
      </c>
      <c r="N24">
        <f t="shared" si="2"/>
        <v>7.593999999999923E-2</v>
      </c>
      <c r="O24">
        <f t="shared" si="3"/>
        <v>2.4529999999999497E-2</v>
      </c>
    </row>
    <row r="25" spans="1:15" x14ac:dyDescent="0.55000000000000004">
      <c r="A25" t="s">
        <v>30</v>
      </c>
      <c r="B25">
        <v>42.752499999999998</v>
      </c>
      <c r="C25">
        <v>43.110900000000001</v>
      </c>
      <c r="D25">
        <v>42.3474</v>
      </c>
      <c r="E25">
        <v>42.752000000000002</v>
      </c>
      <c r="F25">
        <v>57.154000000000003</v>
      </c>
      <c r="G25">
        <v>43.224200000000003</v>
      </c>
      <c r="I25" t="s">
        <v>30</v>
      </c>
      <c r="J25">
        <v>42.752499999999998</v>
      </c>
      <c r="K25">
        <f t="shared" si="4"/>
        <v>0.35840000000000316</v>
      </c>
      <c r="L25">
        <f t="shared" si="0"/>
        <v>-0.40509999999999735</v>
      </c>
      <c r="M25">
        <f t="shared" si="1"/>
        <v>-4.99999999995282E-4</v>
      </c>
      <c r="N25">
        <f t="shared" si="2"/>
        <v>14.401500000000006</v>
      </c>
      <c r="O25">
        <f t="shared" si="3"/>
        <v>0.47170000000000556</v>
      </c>
    </row>
    <row r="26" spans="1:15" x14ac:dyDescent="0.55000000000000004">
      <c r="A26" t="s">
        <v>31</v>
      </c>
      <c r="B26">
        <v>4.5594700000000001</v>
      </c>
      <c r="C26">
        <v>4.5930499999999999</v>
      </c>
      <c r="D26">
        <v>4.5302300000000004</v>
      </c>
      <c r="E26">
        <v>4.5519499999999997</v>
      </c>
      <c r="F26">
        <v>5.5216599999999998</v>
      </c>
      <c r="G26">
        <v>4.6236499999999996</v>
      </c>
      <c r="I26" t="s">
        <v>31</v>
      </c>
      <c r="J26">
        <v>4.5594700000000001</v>
      </c>
      <c r="K26">
        <f t="shared" si="4"/>
        <v>3.3579999999999721E-2</v>
      </c>
      <c r="L26">
        <f t="shared" si="0"/>
        <v>-2.9239999999999711E-2</v>
      </c>
      <c r="M26">
        <f t="shared" si="1"/>
        <v>-7.5200000000004152E-3</v>
      </c>
      <c r="N26">
        <f t="shared" si="2"/>
        <v>0.96218999999999966</v>
      </c>
      <c r="O26">
        <f t="shared" si="3"/>
        <v>6.417999999999946E-2</v>
      </c>
    </row>
    <row r="27" spans="1:15" x14ac:dyDescent="0.55000000000000004">
      <c r="A27" t="s">
        <v>32</v>
      </c>
      <c r="B27">
        <v>46.9908</v>
      </c>
      <c r="C27">
        <v>46.866500000000002</v>
      </c>
      <c r="D27">
        <v>46.9621</v>
      </c>
      <c r="E27">
        <v>46.808300000000003</v>
      </c>
      <c r="F27">
        <v>48.258200000000002</v>
      </c>
      <c r="G27">
        <v>47.162100000000002</v>
      </c>
      <c r="I27" t="s">
        <v>32</v>
      </c>
      <c r="J27">
        <v>46.9908</v>
      </c>
      <c r="K27">
        <f t="shared" si="4"/>
        <v>-0.12429999999999808</v>
      </c>
      <c r="L27">
        <f t="shared" si="0"/>
        <v>-2.8700000000000614E-2</v>
      </c>
      <c r="M27">
        <f t="shared" si="1"/>
        <v>-0.18249999999999744</v>
      </c>
      <c r="N27">
        <f t="shared" si="2"/>
        <v>1.2674000000000021</v>
      </c>
      <c r="O27">
        <f t="shared" si="3"/>
        <v>0.17130000000000223</v>
      </c>
    </row>
    <row r="28" spans="1:15" x14ac:dyDescent="0.55000000000000004">
      <c r="A28" t="s">
        <v>33</v>
      </c>
      <c r="B28">
        <v>4.42563</v>
      </c>
      <c r="C28">
        <v>4.4151199999999999</v>
      </c>
      <c r="D28">
        <v>4.4221199999999996</v>
      </c>
      <c r="E28">
        <v>4.4112099999999996</v>
      </c>
      <c r="F28">
        <v>4.4740500000000001</v>
      </c>
      <c r="G28">
        <v>4.4470099999999997</v>
      </c>
      <c r="I28" t="s">
        <v>33</v>
      </c>
      <c r="J28">
        <v>4.42563</v>
      </c>
      <c r="K28">
        <f t="shared" si="4"/>
        <v>-1.0510000000000019E-2</v>
      </c>
      <c r="L28">
        <f t="shared" si="0"/>
        <v>-3.5100000000003462E-3</v>
      </c>
      <c r="M28">
        <f t="shared" si="1"/>
        <v>-1.4420000000000321E-2</v>
      </c>
      <c r="N28">
        <f t="shared" si="2"/>
        <v>4.842000000000013E-2</v>
      </c>
      <c r="O28">
        <f t="shared" si="3"/>
        <v>2.1379999999999733E-2</v>
      </c>
    </row>
    <row r="29" spans="1:15" x14ac:dyDescent="0.55000000000000004">
      <c r="A29" t="s">
        <v>34</v>
      </c>
      <c r="B29">
        <v>43.894199999999998</v>
      </c>
      <c r="C29">
        <v>43.822000000000003</v>
      </c>
      <c r="D29">
        <v>43.823700000000002</v>
      </c>
      <c r="E29">
        <v>43.657299999999999</v>
      </c>
      <c r="F29">
        <v>47.344700000000003</v>
      </c>
      <c r="G29">
        <v>43.923699999999997</v>
      </c>
      <c r="I29" t="s">
        <v>34</v>
      </c>
      <c r="J29">
        <v>43.894199999999998</v>
      </c>
      <c r="K29">
        <f t="shared" si="4"/>
        <v>-7.2199999999995157E-2</v>
      </c>
      <c r="L29">
        <f t="shared" si="0"/>
        <v>-7.0499999999995566E-2</v>
      </c>
      <c r="M29">
        <f t="shared" si="1"/>
        <v>-0.23689999999999856</v>
      </c>
      <c r="N29">
        <f t="shared" si="2"/>
        <v>3.4505000000000052</v>
      </c>
      <c r="O29">
        <f t="shared" si="3"/>
        <v>2.9499999999998749E-2</v>
      </c>
    </row>
    <row r="30" spans="1:15" x14ac:dyDescent="0.55000000000000004">
      <c r="A30" t="s">
        <v>35</v>
      </c>
      <c r="B30">
        <v>5.1361699999999999</v>
      </c>
      <c r="C30">
        <v>5.1220600000000003</v>
      </c>
      <c r="D30">
        <v>5.1316800000000002</v>
      </c>
      <c r="E30">
        <v>5.1054599999999999</v>
      </c>
      <c r="F30">
        <v>5.3639999999999999</v>
      </c>
      <c r="G30">
        <v>5.1701300000000003</v>
      </c>
      <c r="I30" t="s">
        <v>35</v>
      </c>
      <c r="J30">
        <v>5.1361699999999999</v>
      </c>
      <c r="K30">
        <f t="shared" si="4"/>
        <v>-1.4109999999999623E-2</v>
      </c>
      <c r="L30">
        <f t="shared" si="0"/>
        <v>-4.4899999999996609E-3</v>
      </c>
      <c r="M30">
        <f t="shared" si="1"/>
        <v>-3.0710000000000015E-2</v>
      </c>
      <c r="N30">
        <f t="shared" si="2"/>
        <v>0.22782999999999998</v>
      </c>
      <c r="O30">
        <f t="shared" si="3"/>
        <v>3.3960000000000434E-2</v>
      </c>
    </row>
    <row r="31" spans="1:15" x14ac:dyDescent="0.55000000000000004">
      <c r="A31" t="s">
        <v>36</v>
      </c>
      <c r="B31">
        <v>24.707899999999999</v>
      </c>
      <c r="C31">
        <v>24.726299999999998</v>
      </c>
      <c r="D31">
        <v>24.694900000000001</v>
      </c>
      <c r="E31">
        <v>24.7182</v>
      </c>
      <c r="F31">
        <v>24.7286</v>
      </c>
      <c r="G31">
        <v>24.7075</v>
      </c>
      <c r="I31" t="s">
        <v>36</v>
      </c>
      <c r="J31">
        <v>24.707899999999999</v>
      </c>
      <c r="K31">
        <f t="shared" si="4"/>
        <v>1.839999999999975E-2</v>
      </c>
      <c r="L31">
        <f t="shared" si="0"/>
        <v>-1.2999999999998124E-2</v>
      </c>
      <c r="M31">
        <f t="shared" si="1"/>
        <v>1.0300000000000864E-2</v>
      </c>
      <c r="N31">
        <f t="shared" si="2"/>
        <v>2.0700000000001495E-2</v>
      </c>
      <c r="O31">
        <f t="shared" si="3"/>
        <v>-3.9999999999906777E-4</v>
      </c>
    </row>
    <row r="32" spans="1:15" x14ac:dyDescent="0.55000000000000004">
      <c r="A32" t="s">
        <v>37</v>
      </c>
      <c r="B32">
        <v>2.9238300000000002</v>
      </c>
      <c r="C32">
        <v>2.9255599999999999</v>
      </c>
      <c r="D32">
        <v>2.93499</v>
      </c>
      <c r="E32">
        <v>2.9219400000000002</v>
      </c>
      <c r="F32">
        <v>2.9334899999999999</v>
      </c>
      <c r="G32">
        <v>2.9231400000000001</v>
      </c>
      <c r="I32" t="s">
        <v>37</v>
      </c>
      <c r="J32">
        <v>2.9238300000000002</v>
      </c>
      <c r="K32">
        <f t="shared" si="4"/>
        <v>1.7299999999997873E-3</v>
      </c>
      <c r="L32">
        <f t="shared" si="0"/>
        <v>1.1159999999999837E-2</v>
      </c>
      <c r="M32">
        <f t="shared" si="1"/>
        <v>-1.8899999999999473E-3</v>
      </c>
      <c r="N32">
        <f t="shared" si="2"/>
        <v>9.6599999999997799E-3</v>
      </c>
      <c r="O32">
        <f t="shared" si="3"/>
        <v>-6.9000000000007944E-4</v>
      </c>
    </row>
    <row r="33" spans="1:15" x14ac:dyDescent="0.55000000000000004">
      <c r="A33" t="s">
        <v>38</v>
      </c>
      <c r="B33">
        <v>3.3182299999999998</v>
      </c>
      <c r="C33">
        <v>3.2960699999999998</v>
      </c>
      <c r="D33">
        <v>3.3138700000000001</v>
      </c>
      <c r="E33">
        <v>3.3549799999999999</v>
      </c>
      <c r="F33">
        <v>3.0059300000000002</v>
      </c>
      <c r="G33">
        <v>3.33535</v>
      </c>
      <c r="I33" t="s">
        <v>38</v>
      </c>
      <c r="J33">
        <v>3.3182299999999998</v>
      </c>
      <c r="K33">
        <f t="shared" si="4"/>
        <v>-2.2159999999999958E-2</v>
      </c>
      <c r="L33">
        <f t="shared" si="0"/>
        <v>-4.3599999999996975E-3</v>
      </c>
      <c r="M33">
        <f t="shared" si="1"/>
        <v>3.675000000000006E-2</v>
      </c>
      <c r="N33">
        <f t="shared" si="2"/>
        <v>-0.31229999999999958</v>
      </c>
      <c r="O33">
        <f t="shared" si="3"/>
        <v>1.7120000000000246E-2</v>
      </c>
    </row>
    <row r="34" spans="1:15" x14ac:dyDescent="0.55000000000000004">
      <c r="A34" t="s">
        <v>39</v>
      </c>
      <c r="B34">
        <v>-1.1119600000000001</v>
      </c>
      <c r="C34">
        <v>-1.0927100000000001</v>
      </c>
      <c r="D34">
        <v>-1.0827</v>
      </c>
      <c r="E34">
        <v>-1.0785400000000001</v>
      </c>
      <c r="F34">
        <v>-0.99029599999999995</v>
      </c>
      <c r="G34">
        <v>-1.1001000000000001</v>
      </c>
      <c r="I34" t="s">
        <v>39</v>
      </c>
      <c r="J34">
        <v>-1.1119600000000001</v>
      </c>
      <c r="K34">
        <f t="shared" si="4"/>
        <v>1.9249999999999989E-2</v>
      </c>
      <c r="L34">
        <f t="shared" si="0"/>
        <v>2.9260000000000064E-2</v>
      </c>
      <c r="M34">
        <f t="shared" si="1"/>
        <v>3.3420000000000005E-2</v>
      </c>
      <c r="N34">
        <f t="shared" si="2"/>
        <v>0.12166400000000011</v>
      </c>
      <c r="O34">
        <f t="shared" si="3"/>
        <v>1.1859999999999982E-2</v>
      </c>
    </row>
    <row r="35" spans="1:15" x14ac:dyDescent="0.55000000000000004">
      <c r="A35" t="s">
        <v>40</v>
      </c>
      <c r="B35">
        <v>29.552299999999999</v>
      </c>
      <c r="C35">
        <v>29.560700000000001</v>
      </c>
      <c r="D35">
        <v>29.520299999999999</v>
      </c>
      <c r="E35">
        <v>29.6693</v>
      </c>
      <c r="F35">
        <v>29.474599999999999</v>
      </c>
      <c r="G35">
        <v>29.5548</v>
      </c>
      <c r="I35" t="s">
        <v>40</v>
      </c>
      <c r="J35">
        <v>29.552299999999999</v>
      </c>
      <c r="K35">
        <f t="shared" si="4"/>
        <v>8.4000000000017394E-3</v>
      </c>
      <c r="L35">
        <f t="shared" si="0"/>
        <v>-3.2000000000000028E-2</v>
      </c>
      <c r="M35">
        <f t="shared" si="1"/>
        <v>0.11700000000000088</v>
      </c>
      <c r="N35">
        <f t="shared" si="2"/>
        <v>-7.7700000000000102E-2</v>
      </c>
      <c r="O35">
        <f t="shared" si="3"/>
        <v>2.500000000001279E-3</v>
      </c>
    </row>
    <row r="36" spans="1:15" x14ac:dyDescent="0.55000000000000004">
      <c r="A36" t="s">
        <v>41</v>
      </c>
      <c r="B36">
        <v>4.1668500000000002</v>
      </c>
      <c r="C36">
        <v>4.1641300000000001</v>
      </c>
      <c r="D36">
        <v>4.18424</v>
      </c>
      <c r="E36">
        <v>4.1746299999999996</v>
      </c>
      <c r="F36">
        <v>4.0808999999999997</v>
      </c>
      <c r="G36">
        <v>4.1715299999999997</v>
      </c>
      <c r="I36" t="s">
        <v>41</v>
      </c>
      <c r="J36">
        <v>4.1668500000000002</v>
      </c>
      <c r="K36">
        <f t="shared" si="4"/>
        <v>-2.7200000000000557E-3</v>
      </c>
      <c r="L36">
        <f t="shared" si="0"/>
        <v>1.7389999999999795E-2</v>
      </c>
      <c r="M36">
        <f t="shared" si="1"/>
        <v>7.779999999999454E-3</v>
      </c>
      <c r="N36">
        <f t="shared" si="2"/>
        <v>-8.5950000000000415E-2</v>
      </c>
      <c r="O36">
        <f t="shared" si="3"/>
        <v>4.6799999999995734E-3</v>
      </c>
    </row>
    <row r="37" spans="1:15" x14ac:dyDescent="0.55000000000000004">
      <c r="A37" t="s">
        <v>42</v>
      </c>
      <c r="B37">
        <v>3.19313</v>
      </c>
      <c r="C37">
        <v>3.19537</v>
      </c>
      <c r="D37">
        <v>3.20153</v>
      </c>
      <c r="E37">
        <v>3.1656399999999998</v>
      </c>
      <c r="F37">
        <v>3.27963</v>
      </c>
      <c r="G37">
        <v>3.18161</v>
      </c>
      <c r="I37" t="s">
        <v>42</v>
      </c>
      <c r="J37">
        <v>3.19313</v>
      </c>
      <c r="K37">
        <f t="shared" si="4"/>
        <v>2.2400000000000198E-3</v>
      </c>
      <c r="L37">
        <f t="shared" si="0"/>
        <v>8.3999999999999631E-3</v>
      </c>
      <c r="M37">
        <f t="shared" si="1"/>
        <v>-2.7490000000000236E-2</v>
      </c>
      <c r="N37">
        <f t="shared" si="2"/>
        <v>8.6500000000000021E-2</v>
      </c>
      <c r="O37">
        <f t="shared" si="3"/>
        <v>-1.1519999999999975E-2</v>
      </c>
    </row>
    <row r="38" spans="1:15" x14ac:dyDescent="0.55000000000000004">
      <c r="A38" t="s">
        <v>43</v>
      </c>
      <c r="B38">
        <v>51.604100000000003</v>
      </c>
      <c r="C38">
        <v>51.641800000000003</v>
      </c>
      <c r="D38">
        <v>51.6661</v>
      </c>
      <c r="E38">
        <v>51.414000000000001</v>
      </c>
      <c r="F38">
        <v>51.783200000000001</v>
      </c>
      <c r="G38">
        <v>51.290900000000001</v>
      </c>
      <c r="I38" t="s">
        <v>43</v>
      </c>
      <c r="J38">
        <v>51.604100000000003</v>
      </c>
      <c r="K38">
        <f t="shared" si="4"/>
        <v>3.7700000000000955E-2</v>
      </c>
      <c r="L38">
        <f t="shared" si="0"/>
        <v>6.1999999999997613E-2</v>
      </c>
      <c r="M38">
        <f t="shared" si="1"/>
        <v>-0.19010000000000105</v>
      </c>
      <c r="N38">
        <f t="shared" si="2"/>
        <v>0.17909999999999826</v>
      </c>
      <c r="O38">
        <f t="shared" si="3"/>
        <v>-0.31320000000000192</v>
      </c>
    </row>
    <row r="39" spans="1:15" x14ac:dyDescent="0.55000000000000004">
      <c r="A39" t="s">
        <v>44</v>
      </c>
      <c r="B39">
        <v>4.1568500000000004</v>
      </c>
      <c r="C39">
        <v>4.1559499999999998</v>
      </c>
      <c r="D39">
        <v>4.1613499999999997</v>
      </c>
      <c r="E39">
        <v>4.14215</v>
      </c>
      <c r="F39">
        <v>4.13063</v>
      </c>
      <c r="G39">
        <v>4.1389100000000001</v>
      </c>
      <c r="I39" t="s">
        <v>44</v>
      </c>
      <c r="J39">
        <v>4.1568500000000004</v>
      </c>
      <c r="K39">
        <f t="shared" si="4"/>
        <v>-9.0000000000056701E-4</v>
      </c>
      <c r="L39">
        <f t="shared" si="0"/>
        <v>4.4999999999992824E-3</v>
      </c>
      <c r="M39">
        <f t="shared" si="1"/>
        <v>-1.4700000000000379E-2</v>
      </c>
      <c r="N39">
        <f t="shared" si="2"/>
        <v>-2.6220000000000354E-2</v>
      </c>
      <c r="O39">
        <f t="shared" si="3"/>
        <v>-1.7940000000000289E-2</v>
      </c>
    </row>
    <row r="40" spans="1:15" x14ac:dyDescent="0.55000000000000004">
      <c r="A40" t="s">
        <v>45</v>
      </c>
      <c r="B40">
        <v>48.829500000000003</v>
      </c>
      <c r="C40">
        <v>48.598500000000001</v>
      </c>
      <c r="D40">
        <v>48.796300000000002</v>
      </c>
      <c r="E40">
        <v>48.416499999999999</v>
      </c>
      <c r="F40">
        <v>55.594299999999997</v>
      </c>
      <c r="G40">
        <v>49.091299999999997</v>
      </c>
      <c r="I40" t="s">
        <v>45</v>
      </c>
      <c r="J40">
        <v>48.829500000000003</v>
      </c>
      <c r="K40">
        <f t="shared" si="4"/>
        <v>-0.23100000000000165</v>
      </c>
      <c r="L40">
        <f t="shared" si="0"/>
        <v>-3.3200000000000784E-2</v>
      </c>
      <c r="M40">
        <f t="shared" si="1"/>
        <v>-0.41300000000000381</v>
      </c>
      <c r="N40">
        <f t="shared" si="2"/>
        <v>6.7647999999999939</v>
      </c>
      <c r="O40">
        <f t="shared" si="3"/>
        <v>0.26179999999999382</v>
      </c>
    </row>
    <row r="41" spans="1:15" x14ac:dyDescent="0.55000000000000004">
      <c r="A41" t="s">
        <v>46</v>
      </c>
      <c r="B41">
        <v>4.8242000000000003</v>
      </c>
      <c r="C41">
        <v>4.8046699999999998</v>
      </c>
      <c r="D41">
        <v>4.8201799999999997</v>
      </c>
      <c r="E41">
        <v>4.79115</v>
      </c>
      <c r="F41">
        <v>5.2146499999999998</v>
      </c>
      <c r="G41">
        <v>4.8550199999999997</v>
      </c>
      <c r="I41" t="s">
        <v>46</v>
      </c>
      <c r="J41">
        <v>4.8242000000000003</v>
      </c>
      <c r="K41">
        <f t="shared" si="4"/>
        <v>-1.9530000000000491E-2</v>
      </c>
      <c r="L41">
        <f t="shared" si="0"/>
        <v>-4.0200000000005787E-3</v>
      </c>
      <c r="M41">
        <f t="shared" si="1"/>
        <v>-3.3050000000000246E-2</v>
      </c>
      <c r="N41">
        <f t="shared" si="2"/>
        <v>0.39044999999999952</v>
      </c>
      <c r="O41">
        <f t="shared" si="3"/>
        <v>3.0819999999999403E-2</v>
      </c>
    </row>
    <row r="42" spans="1:15" x14ac:dyDescent="0.55000000000000004">
      <c r="A42" t="s">
        <v>47</v>
      </c>
      <c r="B42">
        <v>33.791499999999999</v>
      </c>
      <c r="C42">
        <v>33.859900000000003</v>
      </c>
      <c r="D42">
        <v>33.846699999999998</v>
      </c>
      <c r="E42">
        <v>33.768000000000001</v>
      </c>
      <c r="F42">
        <v>36.316899999999997</v>
      </c>
      <c r="G42">
        <v>33.565300000000001</v>
      </c>
      <c r="I42" t="s">
        <v>47</v>
      </c>
      <c r="J42">
        <v>33.791499999999999</v>
      </c>
      <c r="K42">
        <f t="shared" si="4"/>
        <v>6.8400000000004013E-2</v>
      </c>
      <c r="L42">
        <f t="shared" si="0"/>
        <v>5.519999999999925E-2</v>
      </c>
      <c r="M42">
        <f t="shared" si="1"/>
        <v>-2.3499999999998522E-2</v>
      </c>
      <c r="N42">
        <f t="shared" si="2"/>
        <v>2.5253999999999976</v>
      </c>
      <c r="O42">
        <f t="shared" si="3"/>
        <v>-0.22619999999999862</v>
      </c>
    </row>
    <row r="43" spans="1:15" x14ac:dyDescent="0.55000000000000004">
      <c r="A43" t="s">
        <v>48</v>
      </c>
      <c r="B43">
        <v>3.2898100000000001</v>
      </c>
      <c r="C43">
        <v>3.29643</v>
      </c>
      <c r="D43">
        <v>3.3010299999999999</v>
      </c>
      <c r="E43">
        <v>3.2737099999999999</v>
      </c>
      <c r="F43">
        <v>3.8131200000000001</v>
      </c>
      <c r="G43">
        <v>3.25427</v>
      </c>
      <c r="I43" t="s">
        <v>48</v>
      </c>
      <c r="J43">
        <v>3.2898100000000001</v>
      </c>
      <c r="K43">
        <f t="shared" si="4"/>
        <v>6.6199999999998482E-3</v>
      </c>
      <c r="L43">
        <f t="shared" si="0"/>
        <v>1.1219999999999786E-2</v>
      </c>
      <c r="M43">
        <f t="shared" si="1"/>
        <v>-1.6100000000000225E-2</v>
      </c>
      <c r="N43">
        <f t="shared" si="2"/>
        <v>0.52330999999999994</v>
      </c>
      <c r="O43">
        <f t="shared" si="3"/>
        <v>-3.5540000000000127E-2</v>
      </c>
    </row>
    <row r="44" spans="1:15" x14ac:dyDescent="0.55000000000000004">
      <c r="A44" t="s">
        <v>49</v>
      </c>
      <c r="B44">
        <v>30.677800000000001</v>
      </c>
      <c r="C44">
        <v>30.852499999999999</v>
      </c>
      <c r="D44">
        <v>30.725200000000001</v>
      </c>
      <c r="E44">
        <v>30.850999999999999</v>
      </c>
      <c r="F44">
        <v>31.131699999999999</v>
      </c>
      <c r="G44">
        <v>30.3401</v>
      </c>
      <c r="I44" t="s">
        <v>49</v>
      </c>
      <c r="J44">
        <v>30.677800000000001</v>
      </c>
      <c r="K44">
        <f t="shared" si="4"/>
        <v>0.17469999999999786</v>
      </c>
      <c r="L44">
        <f t="shared" si="0"/>
        <v>4.7399999999999665E-2</v>
      </c>
      <c r="M44">
        <f t="shared" si="1"/>
        <v>0.1731999999999978</v>
      </c>
      <c r="N44">
        <f t="shared" si="2"/>
        <v>0.45389999999999731</v>
      </c>
      <c r="O44">
        <f t="shared" si="3"/>
        <v>-0.33770000000000167</v>
      </c>
    </row>
    <row r="45" spans="1:15" x14ac:dyDescent="0.55000000000000004">
      <c r="A45" t="s">
        <v>50</v>
      </c>
      <c r="B45">
        <v>3.7518099999999999</v>
      </c>
      <c r="C45">
        <v>3.7701699999999998</v>
      </c>
      <c r="D45">
        <v>3.7582499999999999</v>
      </c>
      <c r="E45">
        <v>3.77067</v>
      </c>
      <c r="F45">
        <v>3.8585500000000001</v>
      </c>
      <c r="G45">
        <v>3.71156</v>
      </c>
      <c r="I45" t="s">
        <v>50</v>
      </c>
      <c r="J45">
        <v>3.7518099999999999</v>
      </c>
      <c r="K45">
        <f t="shared" si="4"/>
        <v>1.8359999999999932E-2</v>
      </c>
      <c r="L45">
        <f t="shared" si="0"/>
        <v>6.4400000000000013E-3</v>
      </c>
      <c r="M45">
        <f t="shared" si="1"/>
        <v>1.8860000000000099E-2</v>
      </c>
      <c r="N45">
        <f t="shared" si="2"/>
        <v>0.10674000000000028</v>
      </c>
      <c r="O45">
        <f t="shared" si="3"/>
        <v>-4.0249999999999897E-2</v>
      </c>
    </row>
    <row r="46" spans="1:15" x14ac:dyDescent="0.55000000000000004">
      <c r="A46" t="s">
        <v>51</v>
      </c>
      <c r="B46">
        <v>0.83247000000000004</v>
      </c>
      <c r="C46">
        <v>0.92660100000000001</v>
      </c>
      <c r="D46">
        <v>0.83262499999999995</v>
      </c>
      <c r="E46">
        <v>0.90259299999999998</v>
      </c>
      <c r="F46">
        <v>0.96398300000000003</v>
      </c>
      <c r="G46">
        <v>0.87826499999999996</v>
      </c>
      <c r="I46" t="s">
        <v>51</v>
      </c>
      <c r="J46">
        <v>0.83247000000000004</v>
      </c>
      <c r="K46">
        <f t="shared" si="4"/>
        <v>9.4130999999999965E-2</v>
      </c>
      <c r="L46">
        <f t="shared" si="0"/>
        <v>1.5499999999990521E-4</v>
      </c>
      <c r="M46">
        <f t="shared" si="1"/>
        <v>7.0122999999999935E-2</v>
      </c>
      <c r="N46">
        <f t="shared" si="2"/>
        <v>0.13151299999999999</v>
      </c>
      <c r="O46">
        <f t="shared" si="3"/>
        <v>4.5794999999999919E-2</v>
      </c>
    </row>
    <row r="47" spans="1:15" x14ac:dyDescent="0.55000000000000004">
      <c r="A47" t="s">
        <v>52</v>
      </c>
      <c r="B47">
        <v>11922.2</v>
      </c>
      <c r="C47">
        <v>12395.6</v>
      </c>
      <c r="D47">
        <v>11858.7</v>
      </c>
      <c r="E47">
        <v>12439.1</v>
      </c>
      <c r="F47">
        <v>12942.8</v>
      </c>
      <c r="G47">
        <v>12608.5</v>
      </c>
      <c r="I47" t="s">
        <v>52</v>
      </c>
      <c r="J47">
        <v>11922.2</v>
      </c>
      <c r="K47">
        <f t="shared" si="4"/>
        <v>473.39999999999964</v>
      </c>
      <c r="L47">
        <f t="shared" si="0"/>
        <v>-63.5</v>
      </c>
      <c r="M47">
        <f t="shared" si="1"/>
        <v>516.89999999999964</v>
      </c>
      <c r="N47">
        <f t="shared" si="2"/>
        <v>1020.5999999999985</v>
      </c>
      <c r="O47">
        <f t="shared" si="3"/>
        <v>686.29999999999927</v>
      </c>
    </row>
    <row r="48" spans="1:15" x14ac:dyDescent="0.55000000000000004">
      <c r="A48" t="s">
        <v>53</v>
      </c>
      <c r="B48">
        <v>52043.199999999997</v>
      </c>
      <c r="C48">
        <v>55946.2</v>
      </c>
      <c r="D48">
        <v>52201.8</v>
      </c>
      <c r="E48">
        <v>55048.4</v>
      </c>
      <c r="F48">
        <v>55506.5</v>
      </c>
      <c r="G48">
        <v>51513.8</v>
      </c>
      <c r="I48" t="s">
        <v>53</v>
      </c>
      <c r="J48">
        <v>52043.199999999997</v>
      </c>
      <c r="K48">
        <f t="shared" si="4"/>
        <v>3903</v>
      </c>
      <c r="L48">
        <f t="shared" si="0"/>
        <v>158.60000000000582</v>
      </c>
      <c r="M48">
        <f t="shared" si="1"/>
        <v>3005.2000000000044</v>
      </c>
      <c r="N48">
        <f t="shared" si="2"/>
        <v>3463.3000000000029</v>
      </c>
      <c r="O48">
        <f t="shared" si="3"/>
        <v>-529.39999999999418</v>
      </c>
    </row>
    <row r="49" spans="1:15" x14ac:dyDescent="0.55000000000000004">
      <c r="A49" t="s">
        <v>54</v>
      </c>
      <c r="B49">
        <v>22733.5</v>
      </c>
      <c r="C49">
        <v>27482.7</v>
      </c>
      <c r="D49">
        <v>23518.1</v>
      </c>
      <c r="E49">
        <v>25661</v>
      </c>
      <c r="F49">
        <v>21264.6</v>
      </c>
      <c r="G49">
        <v>17173.8</v>
      </c>
      <c r="I49" t="s">
        <v>54</v>
      </c>
      <c r="J49">
        <v>22733.5</v>
      </c>
      <c r="K49">
        <f t="shared" si="4"/>
        <v>4749.2000000000007</v>
      </c>
      <c r="L49">
        <f t="shared" si="0"/>
        <v>784.59999999999854</v>
      </c>
      <c r="M49">
        <f t="shared" si="1"/>
        <v>2927.5</v>
      </c>
      <c r="N49">
        <f t="shared" si="2"/>
        <v>-1468.9000000000015</v>
      </c>
      <c r="O49">
        <f t="shared" si="3"/>
        <v>-5559.7000000000007</v>
      </c>
    </row>
    <row r="50" spans="1:15" x14ac:dyDescent="0.55000000000000004">
      <c r="A50" t="s">
        <v>55</v>
      </c>
      <c r="B50">
        <v>2113.52</v>
      </c>
      <c r="C50">
        <v>2394.67</v>
      </c>
      <c r="D50">
        <v>2146.9</v>
      </c>
      <c r="E50">
        <v>2298.08</v>
      </c>
      <c r="F50">
        <v>2111.0700000000002</v>
      </c>
      <c r="G50">
        <v>1848.15</v>
      </c>
      <c r="I50" t="s">
        <v>55</v>
      </c>
      <c r="J50">
        <v>2113.52</v>
      </c>
      <c r="K50">
        <f t="shared" si="4"/>
        <v>281.15000000000009</v>
      </c>
      <c r="L50">
        <f t="shared" si="0"/>
        <v>33.380000000000109</v>
      </c>
      <c r="M50">
        <f t="shared" si="1"/>
        <v>184.55999999999995</v>
      </c>
      <c r="N50">
        <f t="shared" si="2"/>
        <v>-2.4499999999998181</v>
      </c>
      <c r="O50">
        <f t="shared" si="3"/>
        <v>-265.36999999999989</v>
      </c>
    </row>
    <row r="51" spans="1:15" x14ac:dyDescent="0.55000000000000004">
      <c r="A51" t="s">
        <v>56</v>
      </c>
      <c r="B51">
        <v>3616.72</v>
      </c>
      <c r="C51">
        <v>4502.2700000000004</v>
      </c>
      <c r="D51">
        <v>3631.37</v>
      </c>
      <c r="E51">
        <v>4238.28</v>
      </c>
      <c r="F51">
        <v>4426.96</v>
      </c>
      <c r="G51">
        <v>3413.23</v>
      </c>
      <c r="I51" t="s">
        <v>56</v>
      </c>
      <c r="J51">
        <v>3616.72</v>
      </c>
      <c r="K51">
        <f t="shared" si="4"/>
        <v>885.55000000000064</v>
      </c>
      <c r="L51">
        <f t="shared" si="0"/>
        <v>14.650000000000091</v>
      </c>
      <c r="M51">
        <f t="shared" si="1"/>
        <v>621.55999999999995</v>
      </c>
      <c r="N51">
        <f t="shared" si="2"/>
        <v>810.24000000000024</v>
      </c>
      <c r="O51">
        <f t="shared" si="3"/>
        <v>-203.48999999999978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Field</dc:creator>
  <cp:lastModifiedBy>John Field</cp:lastModifiedBy>
  <dcterms:created xsi:type="dcterms:W3CDTF">2025-07-09T00:16:11Z</dcterms:created>
  <dcterms:modified xsi:type="dcterms:W3CDTF">2025-07-09T00:16:11Z</dcterms:modified>
</cp:coreProperties>
</file>