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uedu-my.sharepoint.com/personal/jerusu_gmu_edu/Documents/"/>
    </mc:Choice>
  </mc:AlternateContent>
  <xr:revisionPtr revIDLastSave="0" documentId="8_{744165F0-356D-4EAA-B295-BF8C9F57B35D}" xr6:coauthVersionLast="47" xr6:coauthVersionMax="47" xr10:uidLastSave="{00000000-0000-0000-0000-000000000000}"/>
  <bookViews>
    <workbookView xWindow="-108" yWindow="-108" windowWidth="23256" windowHeight="12456" xr2:uid="{B555B8C4-0926-43E9-8AA0-519E53F8FE26}"/>
  </bookViews>
  <sheets>
    <sheet name="Question A&amp;B" sheetId="2" r:id="rId1"/>
    <sheet name="Question C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</calcChain>
</file>

<file path=xl/sharedStrings.xml><?xml version="1.0" encoding="utf-8"?>
<sst xmlns="http://schemas.openxmlformats.org/spreadsheetml/2006/main" count="105" uniqueCount="65">
  <si>
    <t>Type</t>
  </si>
  <si>
    <t>Sub-compact</t>
  </si>
  <si>
    <t>Compact</t>
  </si>
  <si>
    <t>Intermediate</t>
  </si>
  <si>
    <t>Luxury</t>
  </si>
  <si>
    <t>Truck</t>
  </si>
  <si>
    <t>Van</t>
  </si>
  <si>
    <t>Profit margin</t>
  </si>
  <si>
    <t>Market potential (in '000)</t>
  </si>
  <si>
    <t>Fuel efficiency</t>
  </si>
  <si>
    <t>Profit (in '000)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</si>
  <si>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</si>
  <si>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</si>
  <si>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</si>
  <si>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</si>
  <si>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</si>
  <si>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</si>
  <si>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</si>
  <si>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</si>
  <si>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</si>
  <si>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Objective</t>
  </si>
  <si>
    <t>Used (in '000)</t>
  </si>
  <si>
    <t>Available (in '000)</t>
  </si>
  <si>
    <t>decision 1</t>
  </si>
  <si>
    <t>decision 2</t>
  </si>
  <si>
    <t>decision 3</t>
  </si>
  <si>
    <t>decision 4</t>
  </si>
  <si>
    <t>decision 5</t>
  </si>
  <si>
    <t>decision 6</t>
  </si>
  <si>
    <t>decision 7</t>
  </si>
  <si>
    <t>decision 8</t>
  </si>
  <si>
    <t>decision 9</t>
  </si>
  <si>
    <t>decision 10</t>
  </si>
  <si>
    <t>decision 11</t>
  </si>
  <si>
    <t>decision 12</t>
  </si>
  <si>
    <t>decision 13</t>
  </si>
  <si>
    <t>decision 14</t>
  </si>
  <si>
    <t>decision 15</t>
  </si>
  <si>
    <t>decision 16</t>
  </si>
  <si>
    <t>Fuel economy in mpg</t>
  </si>
  <si>
    <t>QA</t>
  </si>
  <si>
    <t>What is the optimal profit for the ACA company?</t>
  </si>
  <si>
    <t>QB</t>
  </si>
  <si>
    <t>what is the pattern in optimal allocation?</t>
  </si>
  <si>
    <t>We can see from the graph below that there is no particular pattern being followed.</t>
  </si>
  <si>
    <t>Bin</t>
  </si>
  <si>
    <t>Intermediate and luxury</t>
  </si>
  <si>
    <t>Van and truck</t>
  </si>
  <si>
    <t>Total production</t>
  </si>
  <si>
    <t>Expected sales - sub-compact</t>
  </si>
  <si>
    <t>Expected sales -compact</t>
  </si>
  <si>
    <t>Expected sales- Intermediate</t>
  </si>
  <si>
    <t>Expected sales- Luxury</t>
  </si>
  <si>
    <t>Expected sales- Truck</t>
  </si>
  <si>
    <t>Expected sales - Van</t>
  </si>
  <si>
    <t>Stragedy</t>
  </si>
  <si>
    <t>Min sales- Sub compact</t>
  </si>
  <si>
    <t>Min sales- compact</t>
  </si>
  <si>
    <t>Min sales- Intermediate</t>
  </si>
  <si>
    <t>Min sales- Luxury</t>
  </si>
  <si>
    <t>Min sales- truck</t>
  </si>
  <si>
    <t>Min sales- van</t>
  </si>
  <si>
    <t>Q)c</t>
  </si>
  <si>
    <t>How would optimal annual rates
drop if fuel economy requirement
were increased to 28mpg</t>
  </si>
  <si>
    <t>From 383 million to 343 million are lost in profits.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</si>
</sst>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6" fontId="1" fillId="3" borderId="0" xfId="0" applyNumberFormat="1" applyFont="1" applyFill="1"/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val>
            <c:numRef>
              <c:f>'Question A&amp;B'!$C$63:$C$70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1-4964-A146-2CAAA70F16EC}"/>
            </c:ext>
          </c:extLst>
        </c:ser>
        <c:ser>
          <c:idx val="1"/>
          <c:order val="1"/>
          <c:spPr>
            <a:solidFill>
              <a:srgbClr val="0D0D0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'Question A&amp;B'!$D$63:$D$70</c:f>
              <c:numCache>
                <c:formatCode>General</c:formatCode>
                <c:ptCount val="8"/>
                <c:pt idx="0">
                  <c:v>320</c:v>
                </c:pt>
                <c:pt idx="1">
                  <c:v>300</c:v>
                </c:pt>
                <c:pt idx="2">
                  <c:v>80</c:v>
                </c:pt>
                <c:pt idx="3">
                  <c:v>225</c:v>
                </c:pt>
                <c:pt idx="4">
                  <c:v>275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F1-4964-A146-2CAAA70F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16696"/>
        <c:axId val="2099049096"/>
      </c:barChart>
      <c:catAx>
        <c:axId val="102516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49096"/>
        <c:crosses val="autoZero"/>
        <c:auto val="1"/>
        <c:lblAlgn val="ctr"/>
        <c:lblOffset val="100"/>
        <c:noMultiLvlLbl val="0"/>
      </c:catAx>
      <c:valAx>
        <c:axId val="20990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1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37</xdr:row>
      <xdr:rowOff>133350</xdr:rowOff>
    </xdr:from>
    <xdr:to>
      <xdr:col>9</xdr:col>
      <xdr:colOff>247650</xdr:colOff>
      <xdr:row>52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AD73C-2A91-206A-6F77-758763FFB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BACE9F-7686-48EB-86FD-C5CFCA4F6B5E}" name="Table1" displayName="Table1" ref="B14:K32" totalsRowShown="0" headerRowDxfId="69" dataDxfId="68">
  <autoFilter ref="B14:K32" xr:uid="{7ABACE9F-7686-48EB-86FD-C5CFCA4F6B5E}"/>
  <tableColumns count="10">
    <tableColumn id="1" xr3:uid="{FF9C7741-1D53-4158-93B4-3A071A0216C9}" name="Type" dataDxfId="67"/>
    <tableColumn id="2" xr3:uid="{BECD3B0F-8110-4DDC-971D-70CCB054C5FF}" name="Sub-compact" dataDxfId="66"/>
    <tableColumn id="3" xr3:uid="{B8D132DE-AF33-49E7-9F1D-44DA12B04149}" name="Compact" dataDxfId="65"/>
    <tableColumn id="4" xr3:uid="{BF96090B-7180-4DB1-83F1-2CA2105A5940}" name="Intermediate" dataDxfId="64"/>
    <tableColumn id="5" xr3:uid="{B005095E-2353-40CC-9233-DBB935E659F0}" name="Luxury" dataDxfId="63"/>
    <tableColumn id="6" xr3:uid="{2A302434-52A6-430E-B16D-0AAA9B26A53C}" name="Truck" dataDxfId="62"/>
    <tableColumn id="7" xr3:uid="{D8AE7860-41C4-4E77-BEB8-ACC01EE95E99}" name="Van" dataDxfId="61"/>
    <tableColumn id="8" xr3:uid="{3DB2ECBA-1403-4DD6-ACC6-8B1E81DBB0D3}" name="Column1" dataDxfId="60"/>
    <tableColumn id="9" xr3:uid="{0843C168-B942-412A-B252-A098D15C5F87}" name="Used (in '000)" dataDxfId="59"/>
    <tableColumn id="10" xr3:uid="{16BB6572-CD52-4E4F-8C2A-97F1F61D8934}" name="Available (in '000)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EC4CFE-D435-4E09-8CC6-D98406867BAD}" name="Table2" displayName="Table2" ref="B4:H7" totalsRowShown="0" headerRowDxfId="57" dataDxfId="56" headerRowBorderDxfId="54" tableBorderDxfId="55" totalsRowBorderDxfId="53">
  <autoFilter ref="B4:H7" xr:uid="{ADEC4CFE-D435-4E09-8CC6-D98406867BAD}"/>
  <tableColumns count="7">
    <tableColumn id="1" xr3:uid="{D62D1629-77C5-441F-8EA6-010BB01BBE4E}" name="Type" dataDxfId="52"/>
    <tableColumn id="2" xr3:uid="{A2241AFB-207C-460C-9AEC-9EF0322DDA71}" name="Sub-compact" dataDxfId="51"/>
    <tableColumn id="3" xr3:uid="{059E1DA4-C129-4B64-A081-F2D18D4C0CE7}" name="Compact" dataDxfId="50"/>
    <tableColumn id="4" xr3:uid="{3622235A-531D-4700-9A0F-7F59FB65CD2C}" name="Intermediate" dataDxfId="49"/>
    <tableColumn id="5" xr3:uid="{DD6E2008-F002-4559-A1C2-EF098254428E}" name="Luxury" dataDxfId="48"/>
    <tableColumn id="6" xr3:uid="{79F68F53-356E-4D78-AE48-D25D23E92398}" name="Truck" dataDxfId="47"/>
    <tableColumn id="7" xr3:uid="{00C30CB7-18B3-4264-8BE4-7ED805A35A57}" name="Van" dataDxfId="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B5F07D-5058-44A8-9C98-130D8216A9F8}" name="Table6" displayName="Table6" ref="B11:J12" totalsRowShown="0" headerRowDxfId="45" dataDxfId="44">
  <autoFilter ref="B11:J12" xr:uid="{8FB5F07D-5058-44A8-9C98-130D8216A9F8}"/>
  <tableColumns count="9">
    <tableColumn id="1" xr3:uid="{F0E68934-FFEF-43E4-80E8-DA41FE2A33FA}" name="Column1" dataDxfId="43"/>
    <tableColumn id="2" xr3:uid="{4AFAEA8B-9BEF-494E-A309-21FC373C6C60}" name="Column2" dataDxfId="42"/>
    <tableColumn id="3" xr3:uid="{EA589D54-34F3-44DD-8E43-E6C0A7EC9C21}" name="Column3" dataDxfId="41"/>
    <tableColumn id="4" xr3:uid="{A265287F-58ED-48CB-8F9C-D9440967104B}" name="Column4" dataDxfId="40"/>
    <tableColumn id="5" xr3:uid="{0D37689C-EA31-4422-A9BC-D2245E58A6C5}" name="Column5" dataDxfId="39"/>
    <tableColumn id="6" xr3:uid="{D3FF903E-74B0-4AE1-9AF0-53AA9A2FFE30}" name="Column6" dataDxfId="38"/>
    <tableColumn id="7" xr3:uid="{7DA16E4F-E019-4C47-B39A-0279A978C8F2}" name="Column7" dataDxfId="37"/>
    <tableColumn id="8" xr3:uid="{ED31094E-464D-493A-A069-FADDDD16DBA1}" name="Column8" dataDxfId="36"/>
    <tableColumn id="9" xr3:uid="{3E506980-724F-4A6D-A233-746DC0BF05BC}" name="Column9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0278DF-1C5A-4709-8C11-CF014239C8F0}" name="Table3" displayName="Table3" ref="C15:L33" totalsRowShown="0" headerRowDxfId="34" dataDxfId="33">
  <autoFilter ref="C15:L33" xr:uid="{6C0278DF-1C5A-4709-8C11-CF014239C8F0}"/>
  <tableColumns count="10">
    <tableColumn id="1" xr3:uid="{84176E09-87A0-4BE5-AC78-E79BDA64C767}" name="Type" dataDxfId="32"/>
    <tableColumn id="2" xr3:uid="{035F213F-7280-4D65-BB0E-A9314CB18F63}" name="Sub-compact" dataDxfId="31"/>
    <tableColumn id="3" xr3:uid="{B3DB3F9D-5DE4-4A19-88BD-8874B847BC81}" name="Compact" dataDxfId="30"/>
    <tableColumn id="4" xr3:uid="{E0CB4DD7-9A22-421F-95BE-AF76CE35E4AC}" name="Intermediate" dataDxfId="29"/>
    <tableColumn id="5" xr3:uid="{5731218B-5129-42C0-B5B9-5A5DB3077025}" name="Luxury" dataDxfId="28"/>
    <tableColumn id="6" xr3:uid="{0F3DF5D5-3EDF-430D-9806-89701C0E32A3}" name="Truck" dataDxfId="27"/>
    <tableColumn id="7" xr3:uid="{6208C9E4-265A-490E-9C29-0A10734E86BF}" name="Van" dataDxfId="26"/>
    <tableColumn id="8" xr3:uid="{64BFFAA1-E29A-463D-BDD7-BE1A3A8164BC}" name="Column1" dataDxfId="25"/>
    <tableColumn id="9" xr3:uid="{E014CCD1-9C17-4813-853B-9EECDD59691E}" name="Used (in '000)" dataDxfId="24"/>
    <tableColumn id="10" xr3:uid="{3F691849-B33E-457E-80CF-146EB415751B}" name="Available (in '000)" dataDxfId="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295567-3291-4280-85D7-4ED84050D344}" name="Table4" displayName="Table4" ref="C5:I8" totalsRowShown="0" headerRowDxfId="22" dataDxfId="21" headerRowBorderDxfId="19" tableBorderDxfId="20" totalsRowBorderDxfId="18">
  <autoFilter ref="C5:I8" xr:uid="{DD295567-3291-4280-85D7-4ED84050D344}"/>
  <tableColumns count="7">
    <tableColumn id="1" xr3:uid="{481D539B-A2A4-4E34-BFE0-BB75B74FC07E}" name="Type" dataDxfId="17"/>
    <tableColumn id="2" xr3:uid="{79CF2F08-5B86-4246-9699-774B7C7AF471}" name="Sub-compact" dataDxfId="16"/>
    <tableColumn id="3" xr3:uid="{0431C1F1-4A9A-435F-9F18-A07CE917BC9A}" name="Compact" dataDxfId="15"/>
    <tableColumn id="4" xr3:uid="{6553D23F-89E5-4A66-AE7A-60E7356031C2}" name="Intermediate" dataDxfId="14"/>
    <tableColumn id="5" xr3:uid="{0B351E39-F3C3-463A-950A-DB18DB779388}" name="Luxury" dataDxfId="13"/>
    <tableColumn id="6" xr3:uid="{D796C72B-45CB-46B5-8E71-F783CEAA6FA4}" name="Truck" dataDxfId="12"/>
    <tableColumn id="7" xr3:uid="{209302AD-F35C-4B7C-BEF0-C1E6A6190C30}" name="Van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518087-5B65-4B69-8B6A-6226D7D6766E}" name="Table5" displayName="Table5" ref="C12:K13" totalsRowShown="0" headerRowDxfId="10" dataDxfId="9">
  <autoFilter ref="C12:K13" xr:uid="{2C518087-5B65-4B69-8B6A-6226D7D6766E}"/>
  <tableColumns count="9">
    <tableColumn id="1" xr3:uid="{DF32773D-B646-4DB2-9B29-5313EEDEE7BC}" name="Column1" dataDxfId="8"/>
    <tableColumn id="2" xr3:uid="{9D7EF43C-4B2B-447B-85A7-EAF543CD52D1}" name="Column2" dataDxfId="7"/>
    <tableColumn id="3" xr3:uid="{C07D0501-BDF4-41C4-A28A-8AF5AA8A595A}" name="Column3" dataDxfId="6"/>
    <tableColumn id="4" xr3:uid="{C0CFD361-9A9E-49D5-8498-7EDCCD6DD36B}" name="Column4" dataDxfId="5"/>
    <tableColumn id="5" xr3:uid="{CB4CB49C-3C4A-414C-8A4D-3D57F9D53794}" name="Column5" dataDxfId="4"/>
    <tableColumn id="6" xr3:uid="{DE9BD371-C1DE-4583-97A3-0DF2D382CD79}" name="Column6" dataDxfId="3"/>
    <tableColumn id="7" xr3:uid="{8DBF9333-2F81-4B6D-B7C7-27D2272C49F3}" name="Column7" dataDxfId="2"/>
    <tableColumn id="8" xr3:uid="{72D364C4-9EC2-40A8-9DBB-06AD86F2A21E}" name="Column8" dataDxfId="1"/>
    <tableColumn id="9" xr3:uid="{F4F6D602-184D-40B4-A50C-2EEFA236123B}" name="Column9" dataDxfId="0">
      <calculatedColumnFormula>SUMPRODUCT($D$7:$I$7,D13:I13)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5">
    <wetp:webextensionref xmlns:r="http://schemas.openxmlformats.org/officeDocument/2006/relationships" r:id="rId1"/>
  </wetp:taskpane>
  <wetp:taskpane dockstate="right" visibility="0" width="438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3BB633E-B9CB-42A3-89D1-B891858CD0ED}">
  <we:reference id="wa200000018" version="22.0.3.0" store="en-US" storeType="OMEX"/>
  <we:alternateReferences>
    <we:reference id="wa200000018" version="22.0.3.0" store="WA200000018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D4335F8A-3E08-4360-A15B-B32FBCA8CBF7}">
  <we:reference id="wa200000019" version="21.5.0.0" store="en-US" storeType="OMEX"/>
  <we:alternateReferences>
    <we:reference id="WA200000019" version="21.5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940F-BF60-47ED-B528-BCDB3F64A6FC}">
  <dimension ref="A4:K70"/>
  <sheetViews>
    <sheetView tabSelected="1" workbookViewId="0">
      <selection activeCell="B11" sqref="B11:J12"/>
    </sheetView>
  </sheetViews>
  <sheetFormatPr defaultRowHeight="15"/>
  <cols>
    <col min="2" max="2" width="32.42578125" customWidth="1"/>
    <col min="3" max="3" width="22.7109375" customWidth="1"/>
    <col min="4" max="4" width="11.42578125" bestFit="1" customWidth="1"/>
    <col min="5" max="5" width="15.140625" bestFit="1" customWidth="1"/>
    <col min="6" max="9" width="11.42578125" bestFit="1" customWidth="1"/>
    <col min="10" max="10" width="15.85546875" bestFit="1" customWidth="1"/>
    <col min="11" max="11" width="25.7109375" customWidth="1"/>
  </cols>
  <sheetData>
    <row r="4" spans="2:11">
      <c r="B4" s="11" t="s">
        <v>0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5</v>
      </c>
      <c r="H4" s="13" t="s">
        <v>6</v>
      </c>
      <c r="I4" s="1"/>
      <c r="J4" s="1"/>
      <c r="K4" s="1"/>
    </row>
    <row r="5" spans="2:11">
      <c r="B5" s="9" t="s">
        <v>7</v>
      </c>
      <c r="C5" s="2">
        <v>150</v>
      </c>
      <c r="D5" s="2">
        <v>225</v>
      </c>
      <c r="E5" s="2">
        <v>250</v>
      </c>
      <c r="F5" s="2">
        <v>500</v>
      </c>
      <c r="G5" s="2">
        <v>400</v>
      </c>
      <c r="H5" s="10">
        <v>200</v>
      </c>
      <c r="I5" s="1"/>
      <c r="J5" s="1"/>
      <c r="K5" s="1"/>
    </row>
    <row r="6" spans="2:11">
      <c r="B6" s="9" t="s">
        <v>8</v>
      </c>
      <c r="C6" s="2">
        <v>600</v>
      </c>
      <c r="D6" s="2">
        <v>400</v>
      </c>
      <c r="E6" s="2">
        <v>300</v>
      </c>
      <c r="F6" s="2">
        <v>225</v>
      </c>
      <c r="G6" s="2">
        <v>325</v>
      </c>
      <c r="H6" s="10">
        <v>100</v>
      </c>
      <c r="I6" s="1"/>
      <c r="J6" s="1"/>
      <c r="K6" s="1"/>
    </row>
    <row r="7" spans="2:11">
      <c r="B7" s="14" t="s">
        <v>9</v>
      </c>
      <c r="C7" s="15">
        <v>40</v>
      </c>
      <c r="D7" s="15">
        <v>34</v>
      </c>
      <c r="E7" s="15">
        <v>15</v>
      </c>
      <c r="F7" s="15">
        <v>12</v>
      </c>
      <c r="G7" s="15">
        <v>20</v>
      </c>
      <c r="H7" s="16">
        <v>25</v>
      </c>
      <c r="I7" s="1"/>
      <c r="J7" s="1"/>
      <c r="K7" s="1"/>
    </row>
    <row r="8" spans="2:11">
      <c r="B8" s="1"/>
      <c r="C8" s="1"/>
      <c r="D8" s="1"/>
      <c r="E8" s="1"/>
      <c r="F8" s="1"/>
      <c r="G8" s="1"/>
      <c r="H8" s="1"/>
      <c r="I8" s="1"/>
      <c r="J8" s="1"/>
      <c r="K8" s="1"/>
    </row>
    <row r="9" spans="2:11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>
      <c r="B10" s="1"/>
      <c r="C10" s="1"/>
      <c r="D10" s="1"/>
      <c r="E10" s="1"/>
      <c r="F10" s="1"/>
      <c r="G10" s="1"/>
      <c r="H10" s="1"/>
      <c r="I10" s="1"/>
      <c r="J10" s="1" t="s">
        <v>10</v>
      </c>
      <c r="K10" s="1"/>
    </row>
    <row r="11" spans="2:11">
      <c r="B11" s="8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  <c r="H11" s="3" t="s">
        <v>17</v>
      </c>
      <c r="I11" s="1" t="s">
        <v>18</v>
      </c>
      <c r="J11" s="4" t="s">
        <v>19</v>
      </c>
      <c r="K11" s="1"/>
    </row>
    <row r="12" spans="2:11">
      <c r="B12" s="8" t="s">
        <v>20</v>
      </c>
      <c r="C12" s="3">
        <v>320</v>
      </c>
      <c r="D12" s="3">
        <v>300</v>
      </c>
      <c r="E12" s="3">
        <v>80</v>
      </c>
      <c r="F12" s="3">
        <v>225</v>
      </c>
      <c r="G12" s="3">
        <v>275</v>
      </c>
      <c r="H12" s="3">
        <v>0</v>
      </c>
      <c r="I12" s="1"/>
      <c r="J12" s="4">
        <v>358000</v>
      </c>
      <c r="K12" s="1"/>
    </row>
    <row r="13" spans="2:11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11</v>
      </c>
      <c r="J14" s="1" t="s">
        <v>21</v>
      </c>
      <c r="K14" s="1" t="s">
        <v>22</v>
      </c>
    </row>
    <row r="15" spans="2:11"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/>
      <c r="J15" s="1">
        <v>620</v>
      </c>
      <c r="K15" s="1">
        <v>620</v>
      </c>
    </row>
    <row r="16" spans="2:11">
      <c r="B16" s="1" t="s">
        <v>23</v>
      </c>
      <c r="C16" s="1">
        <v>0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/>
      <c r="J16" s="1">
        <v>305</v>
      </c>
      <c r="K16" s="1">
        <v>400</v>
      </c>
    </row>
    <row r="17" spans="2:11">
      <c r="B17" s="1" t="s">
        <v>24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/>
      <c r="J17" s="1">
        <v>275</v>
      </c>
      <c r="K17" s="1">
        <v>275</v>
      </c>
    </row>
    <row r="18" spans="2:11">
      <c r="B18" s="1" t="s">
        <v>25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/>
      <c r="J18" s="1">
        <v>1200</v>
      </c>
      <c r="K18" s="1">
        <v>1200</v>
      </c>
    </row>
    <row r="19" spans="2:11">
      <c r="B19" s="1" t="s">
        <v>26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/>
      <c r="J19" s="1">
        <v>320</v>
      </c>
      <c r="K19" s="1">
        <v>600</v>
      </c>
    </row>
    <row r="20" spans="2:11">
      <c r="B20" s="1" t="s">
        <v>27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/>
      <c r="J20" s="1">
        <v>300</v>
      </c>
      <c r="K20" s="1">
        <v>400</v>
      </c>
    </row>
    <row r="21" spans="2:11">
      <c r="B21" s="1" t="s">
        <v>28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/>
      <c r="J21" s="1">
        <v>80</v>
      </c>
      <c r="K21" s="1">
        <v>300</v>
      </c>
    </row>
    <row r="22" spans="2:11">
      <c r="B22" s="1" t="s">
        <v>29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/>
      <c r="J22" s="1">
        <v>225</v>
      </c>
      <c r="K22" s="1">
        <v>225</v>
      </c>
    </row>
    <row r="23" spans="2:11">
      <c r="B23" s="1" t="s">
        <v>30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/>
      <c r="J23" s="1">
        <v>275</v>
      </c>
      <c r="K23" s="1">
        <v>325</v>
      </c>
    </row>
    <row r="24" spans="2:11">
      <c r="B24" s="1" t="s">
        <v>31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/>
      <c r="J24" s="1">
        <v>0</v>
      </c>
      <c r="K24" s="1">
        <v>100</v>
      </c>
    </row>
    <row r="25" spans="2:11">
      <c r="B25" s="1" t="s">
        <v>32</v>
      </c>
      <c r="C25" s="1">
        <v>1</v>
      </c>
      <c r="D25" s="1">
        <v>1</v>
      </c>
      <c r="E25" s="1">
        <v>-1</v>
      </c>
      <c r="F25" s="1">
        <v>-1</v>
      </c>
      <c r="G25" s="1">
        <v>0</v>
      </c>
      <c r="H25" s="1">
        <v>0</v>
      </c>
      <c r="I25" s="1"/>
      <c r="J25" s="1">
        <v>315</v>
      </c>
      <c r="K25" s="1">
        <v>0</v>
      </c>
    </row>
    <row r="26" spans="2:11">
      <c r="B26" s="1" t="s">
        <v>33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/>
      <c r="J26" s="1">
        <v>320</v>
      </c>
      <c r="K26" s="1">
        <v>0</v>
      </c>
    </row>
    <row r="27" spans="2:11">
      <c r="B27" s="1" t="s">
        <v>34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/>
      <c r="J27" s="1">
        <v>300</v>
      </c>
      <c r="K27" s="1">
        <v>0</v>
      </c>
    </row>
    <row r="28" spans="2:11">
      <c r="B28" s="1" t="s">
        <v>35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/>
      <c r="J28" s="1">
        <v>80</v>
      </c>
      <c r="K28" s="1">
        <v>0</v>
      </c>
    </row>
    <row r="29" spans="2:11">
      <c r="B29" s="1" t="s">
        <v>36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/>
      <c r="J29" s="1">
        <v>225</v>
      </c>
      <c r="K29" s="1">
        <v>0</v>
      </c>
    </row>
    <row r="30" spans="2:11">
      <c r="B30" s="1" t="s">
        <v>37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/>
      <c r="J30" s="1">
        <v>275</v>
      </c>
      <c r="K30" s="1">
        <v>0</v>
      </c>
    </row>
    <row r="31" spans="2:11">
      <c r="B31" s="1" t="s">
        <v>38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/>
      <c r="J31" s="1">
        <v>0</v>
      </c>
      <c r="K31" s="1">
        <v>0</v>
      </c>
    </row>
    <row r="32" spans="2:11">
      <c r="B32" s="1" t="s">
        <v>39</v>
      </c>
      <c r="C32" s="1">
        <v>40</v>
      </c>
      <c r="D32" s="1">
        <v>34</v>
      </c>
      <c r="E32" s="1">
        <v>15</v>
      </c>
      <c r="F32" s="1">
        <v>12</v>
      </c>
      <c r="G32" s="1">
        <v>20</v>
      </c>
      <c r="H32" s="1">
        <v>25</v>
      </c>
      <c r="I32" s="1"/>
      <c r="J32" s="1">
        <v>0</v>
      </c>
      <c r="K32" s="1">
        <v>0</v>
      </c>
    </row>
    <row r="33" spans="1:11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t="s">
        <v>40</v>
      </c>
      <c r="B36" s="1" t="s">
        <v>41</v>
      </c>
      <c r="C36" s="5">
        <v>358000000</v>
      </c>
      <c r="D36" s="1"/>
      <c r="E36" s="1"/>
      <c r="F36" s="1"/>
      <c r="G36" s="1"/>
      <c r="H36" s="1"/>
      <c r="I36" s="1"/>
      <c r="J36" s="1"/>
      <c r="K36" s="1"/>
    </row>
    <row r="37" spans="1:11">
      <c r="A37" t="s">
        <v>42</v>
      </c>
      <c r="B37" s="1" t="s">
        <v>43</v>
      </c>
      <c r="C37" s="1"/>
      <c r="D37" s="1"/>
      <c r="E37" s="1"/>
      <c r="F37" s="1"/>
      <c r="G37" s="1"/>
      <c r="H37" s="1"/>
      <c r="I37" s="1"/>
      <c r="J37" s="1"/>
      <c r="K37" s="6"/>
    </row>
    <row r="38" spans="1:11">
      <c r="B38" s="1"/>
      <c r="C38" s="1"/>
      <c r="D38" s="1"/>
      <c r="E38" s="1"/>
      <c r="F38" s="1"/>
      <c r="G38" s="1"/>
      <c r="H38" s="1"/>
      <c r="I38" s="1"/>
      <c r="J38" s="1"/>
      <c r="K38" s="1"/>
    </row>
    <row r="42" spans="1:11" ht="60.75">
      <c r="K42" s="6" t="s">
        <v>44</v>
      </c>
    </row>
    <row r="62" spans="3:4">
      <c r="C62" t="s">
        <v>45</v>
      </c>
    </row>
    <row r="63" spans="3:4">
      <c r="C63">
        <v>0</v>
      </c>
      <c r="D63" s="1">
        <v>320</v>
      </c>
    </row>
    <row r="64" spans="3:4">
      <c r="C64">
        <v>50</v>
      </c>
      <c r="D64" s="1">
        <v>300</v>
      </c>
    </row>
    <row r="65" spans="3:4">
      <c r="C65">
        <v>100</v>
      </c>
      <c r="D65" s="1">
        <v>80</v>
      </c>
    </row>
    <row r="66" spans="3:4">
      <c r="C66">
        <v>150</v>
      </c>
      <c r="D66" s="1">
        <v>225</v>
      </c>
    </row>
    <row r="67" spans="3:4">
      <c r="C67">
        <v>200</v>
      </c>
      <c r="D67" s="1">
        <v>275</v>
      </c>
    </row>
    <row r="68" spans="3:4">
      <c r="C68">
        <v>250</v>
      </c>
      <c r="D68" s="1">
        <v>0</v>
      </c>
    </row>
    <row r="69" spans="3:4">
      <c r="C69">
        <v>300</v>
      </c>
    </row>
    <row r="70" spans="3:4">
      <c r="C70">
        <v>350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73AD-9E39-4D86-9C08-49BC8C916DD1}">
  <dimension ref="B5:L37"/>
  <sheetViews>
    <sheetView topLeftCell="A5" workbookViewId="0">
      <selection activeCell="E10" sqref="E10"/>
    </sheetView>
  </sheetViews>
  <sheetFormatPr defaultRowHeight="15"/>
  <cols>
    <col min="3" max="3" width="27.28515625" customWidth="1"/>
    <col min="4" max="4" width="26.140625" customWidth="1"/>
    <col min="5" max="5" width="11.42578125" bestFit="1" customWidth="1"/>
    <col min="6" max="6" width="15.140625" bestFit="1" customWidth="1"/>
    <col min="7" max="10" width="11.42578125" bestFit="1" customWidth="1"/>
    <col min="11" max="11" width="15.85546875" bestFit="1" customWidth="1"/>
    <col min="12" max="12" width="19.7109375" bestFit="1" customWidth="1"/>
  </cols>
  <sheetData>
    <row r="5" spans="3:12">
      <c r="C5" s="11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3" t="s">
        <v>6</v>
      </c>
      <c r="J5" s="1"/>
      <c r="K5" s="1"/>
      <c r="L5" s="1"/>
    </row>
    <row r="6" spans="3:12">
      <c r="C6" s="9" t="s">
        <v>7</v>
      </c>
      <c r="D6" s="2">
        <v>150</v>
      </c>
      <c r="E6" s="2">
        <v>225</v>
      </c>
      <c r="F6" s="2">
        <v>250</v>
      </c>
      <c r="G6" s="2">
        <v>500</v>
      </c>
      <c r="H6" s="2">
        <v>400</v>
      </c>
      <c r="I6" s="10">
        <v>200</v>
      </c>
      <c r="J6" s="1"/>
      <c r="K6" s="1"/>
      <c r="L6" s="1"/>
    </row>
    <row r="7" spans="3:12">
      <c r="C7" s="9" t="s">
        <v>8</v>
      </c>
      <c r="D7" s="2">
        <v>600</v>
      </c>
      <c r="E7" s="2">
        <v>400</v>
      </c>
      <c r="F7" s="2">
        <v>300</v>
      </c>
      <c r="G7" s="2">
        <v>225</v>
      </c>
      <c r="H7" s="2">
        <v>325</v>
      </c>
      <c r="I7" s="10">
        <v>100</v>
      </c>
      <c r="J7" s="1"/>
      <c r="K7" s="1"/>
      <c r="L7" s="1"/>
    </row>
    <row r="8" spans="3:12">
      <c r="C8" s="14" t="s">
        <v>9</v>
      </c>
      <c r="D8" s="15">
        <v>40</v>
      </c>
      <c r="E8" s="15">
        <v>34</v>
      </c>
      <c r="F8" s="15">
        <v>15</v>
      </c>
      <c r="G8" s="15">
        <v>12</v>
      </c>
      <c r="H8" s="15">
        <v>20</v>
      </c>
      <c r="I8" s="16">
        <v>25</v>
      </c>
      <c r="J8" s="1"/>
      <c r="K8" s="1"/>
      <c r="L8" s="1"/>
    </row>
    <row r="9" spans="3:12">
      <c r="C9" s="1"/>
      <c r="D9" s="1"/>
      <c r="E9" s="1"/>
      <c r="F9" s="1"/>
      <c r="G9" s="1"/>
      <c r="H9" s="1"/>
      <c r="I9" s="1"/>
      <c r="J9" s="1"/>
      <c r="K9" s="1"/>
      <c r="L9" s="1"/>
    </row>
    <row r="10" spans="3:12"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3:12">
      <c r="C11" s="1"/>
      <c r="D11" s="1"/>
      <c r="E11" s="1"/>
      <c r="F11" s="1"/>
      <c r="G11" s="1"/>
      <c r="H11" s="1"/>
      <c r="I11" s="1"/>
      <c r="J11" s="1"/>
      <c r="K11" s="1" t="s">
        <v>10</v>
      </c>
      <c r="L11" s="1"/>
    </row>
    <row r="12" spans="3:12">
      <c r="C12" s="1" t="s">
        <v>11</v>
      </c>
      <c r="D12" s="3" t="s">
        <v>12</v>
      </c>
      <c r="E12" s="3" t="s">
        <v>13</v>
      </c>
      <c r="F12" s="3" t="s">
        <v>14</v>
      </c>
      <c r="G12" s="3" t="s">
        <v>15</v>
      </c>
      <c r="H12" s="3" t="s">
        <v>16</v>
      </c>
      <c r="I12" s="3" t="s">
        <v>17</v>
      </c>
      <c r="J12" s="1" t="s">
        <v>18</v>
      </c>
      <c r="K12" s="4" t="s">
        <v>19</v>
      </c>
      <c r="L12" s="1"/>
    </row>
    <row r="13" spans="3:12">
      <c r="C13" s="1" t="s">
        <v>20</v>
      </c>
      <c r="D13" s="3">
        <v>520</v>
      </c>
      <c r="E13" s="3">
        <v>100</v>
      </c>
      <c r="F13" s="3">
        <v>80</v>
      </c>
      <c r="G13" s="3">
        <v>225</v>
      </c>
      <c r="H13" s="3">
        <v>275</v>
      </c>
      <c r="I13" s="3">
        <v>0</v>
      </c>
      <c r="J13" s="1"/>
      <c r="K13" s="4">
        <f>SUMPRODUCT($D$7:$I$7,D13:I13)</f>
        <v>516000</v>
      </c>
      <c r="L13" s="1"/>
    </row>
    <row r="14" spans="3:12"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3:12">
      <c r="C15" s="1" t="s">
        <v>0</v>
      </c>
      <c r="D15" s="1" t="s">
        <v>1</v>
      </c>
      <c r="E15" s="1" t="s">
        <v>2</v>
      </c>
      <c r="F15" s="1" t="s">
        <v>3</v>
      </c>
      <c r="G15" s="1" t="s">
        <v>4</v>
      </c>
      <c r="H15" s="1" t="s">
        <v>5</v>
      </c>
      <c r="I15" s="1" t="s">
        <v>6</v>
      </c>
      <c r="J15" s="1" t="s">
        <v>11</v>
      </c>
      <c r="K15" s="1" t="s">
        <v>21</v>
      </c>
      <c r="L15" s="1" t="s">
        <v>22</v>
      </c>
    </row>
    <row r="16" spans="3:12">
      <c r="C16" s="1"/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/>
      <c r="K16" s="1">
        <v>620</v>
      </c>
      <c r="L16" s="1">
        <v>620</v>
      </c>
    </row>
    <row r="17" spans="3:12">
      <c r="C17" s="1" t="s">
        <v>46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/>
      <c r="K17" s="1">
        <v>305</v>
      </c>
      <c r="L17" s="1">
        <v>400</v>
      </c>
    </row>
    <row r="18" spans="3:12">
      <c r="C18" s="1" t="s">
        <v>47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/>
      <c r="K18" s="1">
        <v>275</v>
      </c>
      <c r="L18" s="1">
        <v>275</v>
      </c>
    </row>
    <row r="19" spans="3:12">
      <c r="C19" s="1" t="s">
        <v>48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K19" s="1">
        <v>1200</v>
      </c>
      <c r="L19" s="1">
        <v>1200</v>
      </c>
    </row>
    <row r="20" spans="3:12">
      <c r="C20" s="1" t="s">
        <v>49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/>
      <c r="K20" s="1">
        <v>520</v>
      </c>
      <c r="L20" s="1">
        <v>600</v>
      </c>
    </row>
    <row r="21" spans="3:12">
      <c r="C21" s="1" t="s">
        <v>50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/>
      <c r="K21" s="1">
        <v>100</v>
      </c>
      <c r="L21" s="1">
        <v>400</v>
      </c>
    </row>
    <row r="22" spans="3:12">
      <c r="C22" s="1" t="s">
        <v>51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/>
      <c r="K22" s="1">
        <v>80</v>
      </c>
      <c r="L22" s="1">
        <v>300</v>
      </c>
    </row>
    <row r="23" spans="3:12">
      <c r="C23" s="1" t="s">
        <v>52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/>
      <c r="K23" s="1">
        <v>225</v>
      </c>
      <c r="L23" s="1">
        <v>225</v>
      </c>
    </row>
    <row r="24" spans="3:12">
      <c r="C24" s="1" t="s">
        <v>53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/>
      <c r="K24" s="1">
        <v>275</v>
      </c>
      <c r="L24" s="1">
        <v>325</v>
      </c>
    </row>
    <row r="25" spans="3:12">
      <c r="C25" s="1" t="s">
        <v>54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/>
      <c r="K25" s="1">
        <v>0</v>
      </c>
      <c r="L25" s="1">
        <v>100</v>
      </c>
    </row>
    <row r="26" spans="3:12">
      <c r="C26" s="1" t="s">
        <v>55</v>
      </c>
      <c r="D26" s="1">
        <v>1</v>
      </c>
      <c r="E26" s="1">
        <v>1</v>
      </c>
      <c r="F26" s="1">
        <v>-1</v>
      </c>
      <c r="G26" s="1">
        <v>-1</v>
      </c>
      <c r="H26" s="1">
        <v>0</v>
      </c>
      <c r="I26" s="1">
        <v>0</v>
      </c>
      <c r="J26" s="1"/>
      <c r="K26" s="1">
        <v>315</v>
      </c>
      <c r="L26" s="1">
        <v>0</v>
      </c>
    </row>
    <row r="27" spans="3:12">
      <c r="C27" s="1" t="s">
        <v>56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  <c r="K27" s="1">
        <v>520</v>
      </c>
      <c r="L27" s="1">
        <v>0</v>
      </c>
    </row>
    <row r="28" spans="3:12">
      <c r="C28" s="1" t="s">
        <v>57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/>
      <c r="K28" s="1">
        <v>100</v>
      </c>
      <c r="L28" s="1">
        <v>0</v>
      </c>
    </row>
    <row r="29" spans="3:12">
      <c r="C29" s="1" t="s">
        <v>58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/>
      <c r="K29" s="1">
        <v>80</v>
      </c>
      <c r="L29" s="1">
        <v>0</v>
      </c>
    </row>
    <row r="30" spans="3:12">
      <c r="C30" s="1" t="s">
        <v>59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/>
      <c r="K30" s="1">
        <v>225</v>
      </c>
      <c r="L30" s="1">
        <v>0</v>
      </c>
    </row>
    <row r="31" spans="3:12">
      <c r="C31" s="1" t="s">
        <v>60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/>
      <c r="K31" s="1">
        <v>275</v>
      </c>
      <c r="L31" s="1">
        <v>0</v>
      </c>
    </row>
    <row r="32" spans="3:12">
      <c r="C32" s="1" t="s">
        <v>61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/>
      <c r="K32" s="1">
        <v>0</v>
      </c>
      <c r="L32" s="1">
        <v>0</v>
      </c>
    </row>
    <row r="33" spans="2:12">
      <c r="C33" s="1" t="s">
        <v>39</v>
      </c>
      <c r="D33" s="1">
        <v>40</v>
      </c>
      <c r="E33" s="1">
        <v>34</v>
      </c>
      <c r="F33" s="1">
        <v>15</v>
      </c>
      <c r="G33" s="1">
        <v>12</v>
      </c>
      <c r="H33" s="1">
        <v>20</v>
      </c>
      <c r="I33" s="1">
        <v>25</v>
      </c>
      <c r="J33" s="1"/>
      <c r="K33" s="1">
        <v>0</v>
      </c>
      <c r="L33" s="1">
        <v>0</v>
      </c>
    </row>
    <row r="34" spans="2:12"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ht="76.5">
      <c r="B36" t="s">
        <v>62</v>
      </c>
      <c r="C36" s="6" t="s">
        <v>63</v>
      </c>
      <c r="D36" s="7" t="s">
        <v>64</v>
      </c>
      <c r="E36" s="1"/>
      <c r="F36" s="1"/>
      <c r="G36" s="1"/>
      <c r="H36" s="1"/>
      <c r="I36" s="1"/>
      <c r="J36" s="1"/>
      <c r="K36" s="1"/>
      <c r="L36" s="1"/>
    </row>
    <row r="37" spans="2:12">
      <c r="C37" s="1"/>
      <c r="D37" s="1"/>
      <c r="E37" s="1"/>
      <c r="F37" s="1"/>
      <c r="G37" s="1"/>
      <c r="H37" s="1"/>
      <c r="I37" s="1"/>
      <c r="J37" s="1"/>
      <c r="K37" s="1"/>
      <c r="L37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14415852A9D443BB2EB87FFB757C02" ma:contentTypeVersion="2" ma:contentTypeDescription="Create a new document." ma:contentTypeScope="" ma:versionID="d9494d99091ecb4a5112a5eae0c0b048">
  <xsd:schema xmlns:xsd="http://www.w3.org/2001/XMLSchema" xmlns:xs="http://www.w3.org/2001/XMLSchema" xmlns:p="http://schemas.microsoft.com/office/2006/metadata/properties" xmlns:ns3="1a536705-1684-4605-8872-8516947c1fd5" targetNamespace="http://schemas.microsoft.com/office/2006/metadata/properties" ma:root="true" ma:fieldsID="9477c45b9195aef92fcbb94714f73f1b" ns3:_="">
    <xsd:import namespace="1a536705-1684-4605-8872-8516947c1f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536705-1684-4605-8872-8516947c1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2ABC47-3AAF-49AD-A996-69FA0FF7E804}"/>
</file>

<file path=customXml/itemProps2.xml><?xml version="1.0" encoding="utf-8"?>
<ds:datastoreItem xmlns:ds="http://schemas.openxmlformats.org/officeDocument/2006/customXml" ds:itemID="{0CBBD883-A490-4A83-ACE4-B2D11E91DB2C}"/>
</file>

<file path=customXml/itemProps3.xml><?xml version="1.0" encoding="utf-8"?>
<ds:datastoreItem xmlns:ds="http://schemas.openxmlformats.org/officeDocument/2006/customXml" ds:itemID="{A578ADC8-CBC5-47CD-B15C-F05516912E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jaswanth kumar</dc:creator>
  <cp:keywords/>
  <dc:description/>
  <cp:lastModifiedBy/>
  <cp:revision/>
  <dcterms:created xsi:type="dcterms:W3CDTF">2022-09-20T20:18:46Z</dcterms:created>
  <dcterms:modified xsi:type="dcterms:W3CDTF">2022-09-27T03:25:40Z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0x010100D014415852A9D443BB2EB87FFB757C02</vt:lpwstr>
  </property>
</Properties>
</file>