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os\Consulta_Comprobante\"/>
    </mc:Choice>
  </mc:AlternateContent>
  <bookViews>
    <workbookView xWindow="0" yWindow="0" windowWidth="28800" windowHeight="11505"/>
  </bookViews>
  <sheets>
    <sheet name="TRIGO DE ORO SEPTIEMBR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5" i="1" l="1"/>
  <c r="G15" i="1"/>
  <c r="C32" i="1"/>
  <c r="A32" i="1"/>
  <c r="D32" i="1" l="1"/>
</calcChain>
</file>

<file path=xl/sharedStrings.xml><?xml version="1.0" encoding="utf-8"?>
<sst xmlns="http://schemas.openxmlformats.org/spreadsheetml/2006/main" count="7" uniqueCount="7">
  <si>
    <t>cant_doc</t>
  </si>
  <si>
    <t>fechaEmision</t>
  </si>
  <si>
    <t>Restante</t>
  </si>
  <si>
    <t>Proceso</t>
  </si>
  <si>
    <t>Culminado</t>
  </si>
  <si>
    <t>Secae el servisio al enviar las boletas</t>
  </si>
  <si>
    <t>no trae 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</si>
</sst>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4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18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32" totalsRowCount="1">
  <autoFilter ref="A1:C31"/>
  <tableColumns count="3">
    <tableColumn id="1" name="cant_doc" totalsRowFunction="custom">
      <totalsRowFormula>SUM(Tabla1[cant_doc])</totalsRowFormula>
    </tableColumn>
    <tableColumn id="2" name="fechaEmision" dataDxfId="1" totalsRowDxfId="0"/>
    <tableColumn id="3" name="Restante" totalsRowFunction="custom">
      <totalsRowFormula>SUM(Tabla1[Restante])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16" sqref="A16:C16"/>
    </sheetView>
  </sheetViews>
  <sheetFormatPr baseColWidth="10" defaultRowHeight="15" x14ac:dyDescent="0.25"/>
  <cols>
    <col min="1" max="1" width="12" bestFit="1" customWidth="1"/>
    <col min="2" max="2" width="15" customWidth="1"/>
    <col min="5" max="5" width="3.1406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2">
        <v>713</v>
      </c>
      <c r="B2" s="3">
        <v>44440</v>
      </c>
      <c r="C2" s="2">
        <v>0</v>
      </c>
      <c r="E2" s="4"/>
      <c r="F2" t="s">
        <v>3</v>
      </c>
    </row>
    <row r="3" spans="1:7" x14ac:dyDescent="0.25">
      <c r="A3" s="2">
        <v>679</v>
      </c>
      <c r="B3" s="3">
        <v>44441</v>
      </c>
      <c r="C3" s="2">
        <v>0</v>
      </c>
      <c r="E3" s="5"/>
      <c r="F3" t="s">
        <v>4</v>
      </c>
    </row>
    <row r="4" spans="1:7" x14ac:dyDescent="0.25">
      <c r="A4" s="2">
        <v>783</v>
      </c>
      <c r="B4" s="3">
        <v>44442</v>
      </c>
      <c r="C4" s="2">
        <v>0</v>
      </c>
    </row>
    <row r="5" spans="1:7" x14ac:dyDescent="0.25">
      <c r="A5" s="6">
        <v>872</v>
      </c>
      <c r="B5" s="7">
        <v>44443</v>
      </c>
      <c r="C5" s="6">
        <v>635</v>
      </c>
    </row>
    <row r="6" spans="1:7" x14ac:dyDescent="0.25">
      <c r="A6" s="6">
        <v>869</v>
      </c>
      <c r="B6" s="7">
        <v>44444</v>
      </c>
      <c r="C6" s="6">
        <v>491</v>
      </c>
      <c r="E6" t="s">
        <v>5</v>
      </c>
    </row>
    <row r="7" spans="1:7" x14ac:dyDescent="0.25">
      <c r="A7" s="2">
        <v>624</v>
      </c>
      <c r="B7" s="3">
        <v>44445</v>
      </c>
      <c r="C7" s="2">
        <v>0</v>
      </c>
    </row>
    <row r="8" spans="1:7" x14ac:dyDescent="0.25">
      <c r="A8" s="2">
        <v>322</v>
      </c>
      <c r="B8" s="3">
        <v>44446</v>
      </c>
      <c r="C8" s="2">
        <v>0</v>
      </c>
    </row>
    <row r="9" spans="1:7" x14ac:dyDescent="0.25">
      <c r="A9" s="6">
        <v>592</v>
      </c>
      <c r="B9" s="7">
        <v>44447</v>
      </c>
      <c r="C9" s="6">
        <v>395</v>
      </c>
    </row>
    <row r="10" spans="1:7" x14ac:dyDescent="0.25">
      <c r="A10" s="6">
        <v>679</v>
      </c>
      <c r="B10" s="7">
        <v>44448</v>
      </c>
      <c r="C10" s="6">
        <v>548</v>
      </c>
    </row>
    <row r="11" spans="1:7" x14ac:dyDescent="0.25">
      <c r="A11" s="2">
        <v>522</v>
      </c>
      <c r="B11" s="3">
        <v>44449</v>
      </c>
      <c r="C11" s="2">
        <v>0</v>
      </c>
    </row>
    <row r="12" spans="1:7" x14ac:dyDescent="0.25">
      <c r="A12" s="8">
        <v>405</v>
      </c>
      <c r="B12" s="9">
        <v>44450</v>
      </c>
      <c r="C12" s="8">
        <v>405</v>
      </c>
      <c r="E12" t="s">
        <v>6</v>
      </c>
    </row>
    <row r="13" spans="1:7" x14ac:dyDescent="0.25">
      <c r="A13" s="6">
        <v>930</v>
      </c>
      <c r="B13" s="7">
        <v>44451</v>
      </c>
      <c r="C13" s="10">
        <v>868</v>
      </c>
    </row>
    <row r="14" spans="1:7" x14ac:dyDescent="0.25">
      <c r="A14" s="6">
        <v>787</v>
      </c>
      <c r="B14" s="7">
        <v>44452</v>
      </c>
      <c r="C14" s="6">
        <v>769</v>
      </c>
    </row>
    <row r="15" spans="1:7" x14ac:dyDescent="0.25">
      <c r="A15" s="6">
        <v>775</v>
      </c>
      <c r="B15" s="7">
        <v>44453</v>
      </c>
      <c r="C15" s="6">
        <v>769</v>
      </c>
      <c r="D15">
        <f>SUM(A2:A15)</f>
        <v>9552</v>
      </c>
      <c r="F15">
        <f>SUM(C2:C15)</f>
        <v>4880</v>
      </c>
      <c r="G15">
        <f>D15-F15</f>
        <v>4672</v>
      </c>
    </row>
    <row r="16" spans="1:7" x14ac:dyDescent="0.25">
      <c r="A16" s="6">
        <v>766</v>
      </c>
      <c r="B16" s="7">
        <v>44454</v>
      </c>
      <c r="C16" s="6">
        <v>239</v>
      </c>
    </row>
    <row r="17" spans="1:4" x14ac:dyDescent="0.25">
      <c r="A17" s="6">
        <v>746</v>
      </c>
      <c r="B17" s="7">
        <v>44455</v>
      </c>
      <c r="C17" s="6">
        <v>561</v>
      </c>
    </row>
    <row r="18" spans="1:4" x14ac:dyDescent="0.25">
      <c r="A18" s="6">
        <v>833</v>
      </c>
      <c r="B18" s="7">
        <v>44456</v>
      </c>
      <c r="C18" s="6">
        <v>765</v>
      </c>
    </row>
    <row r="19" spans="1:4" x14ac:dyDescent="0.25">
      <c r="A19" s="6">
        <v>931</v>
      </c>
      <c r="B19" s="7">
        <v>44457</v>
      </c>
      <c r="C19" s="6">
        <v>814</v>
      </c>
    </row>
    <row r="20" spans="1:4" x14ac:dyDescent="0.25">
      <c r="A20" s="6">
        <v>993</v>
      </c>
      <c r="B20" s="7">
        <v>44458</v>
      </c>
      <c r="C20" s="6">
        <v>993</v>
      </c>
    </row>
    <row r="21" spans="1:4" x14ac:dyDescent="0.25">
      <c r="A21" s="6">
        <v>792</v>
      </c>
      <c r="B21" s="7">
        <v>44459</v>
      </c>
      <c r="C21" s="6">
        <v>788</v>
      </c>
    </row>
    <row r="22" spans="1:4" x14ac:dyDescent="0.25">
      <c r="A22" s="6">
        <v>703</v>
      </c>
      <c r="B22" s="7">
        <v>44460</v>
      </c>
      <c r="C22" s="6">
        <v>696</v>
      </c>
    </row>
    <row r="23" spans="1:4" x14ac:dyDescent="0.25">
      <c r="A23" s="6">
        <v>780</v>
      </c>
      <c r="B23" s="7">
        <v>44461</v>
      </c>
      <c r="C23" s="6">
        <v>770</v>
      </c>
    </row>
    <row r="24" spans="1:4" x14ac:dyDescent="0.25">
      <c r="A24" s="6">
        <v>805</v>
      </c>
      <c r="B24" s="7">
        <v>44462</v>
      </c>
      <c r="C24" s="6">
        <v>794</v>
      </c>
    </row>
    <row r="25" spans="1:4" x14ac:dyDescent="0.25">
      <c r="A25" s="6">
        <v>747</v>
      </c>
      <c r="B25" s="7">
        <v>44463</v>
      </c>
      <c r="C25" s="6">
        <v>693</v>
      </c>
    </row>
    <row r="26" spans="1:4" x14ac:dyDescent="0.25">
      <c r="A26" s="6">
        <v>897</v>
      </c>
      <c r="B26" s="7">
        <v>44464</v>
      </c>
      <c r="C26" s="6">
        <v>842</v>
      </c>
    </row>
    <row r="27" spans="1:4" x14ac:dyDescent="0.25">
      <c r="A27">
        <v>938</v>
      </c>
      <c r="B27" s="1">
        <v>44465</v>
      </c>
      <c r="C27">
        <v>938</v>
      </c>
    </row>
    <row r="28" spans="1:4" x14ac:dyDescent="0.25">
      <c r="A28">
        <v>760</v>
      </c>
      <c r="B28" s="1">
        <v>44466</v>
      </c>
      <c r="C28">
        <v>760</v>
      </c>
    </row>
    <row r="29" spans="1:4" x14ac:dyDescent="0.25">
      <c r="A29">
        <v>701</v>
      </c>
      <c r="B29" s="1">
        <v>44467</v>
      </c>
      <c r="C29">
        <v>701</v>
      </c>
    </row>
    <row r="30" spans="1:4" x14ac:dyDescent="0.25">
      <c r="A30">
        <v>141</v>
      </c>
      <c r="B30" s="1">
        <v>44468</v>
      </c>
      <c r="C30">
        <v>141</v>
      </c>
    </row>
    <row r="31" spans="1:4" x14ac:dyDescent="0.25">
      <c r="A31">
        <v>561</v>
      </c>
      <c r="B31" s="1">
        <v>44469</v>
      </c>
      <c r="C31">
        <v>561</v>
      </c>
    </row>
    <row r="32" spans="1:4" x14ac:dyDescent="0.25">
      <c r="A32">
        <f>SUM(Tabla1[cant_doc])</f>
        <v>21646</v>
      </c>
      <c r="B32" s="1"/>
      <c r="C32">
        <f>SUM(Tabla1[Restante])</f>
        <v>15936</v>
      </c>
      <c r="D32">
        <f>Tabla1[[#Totals],[cant_doc]]-Tabla1[[#Totals],[Restante]]</f>
        <v>5710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TRIGO DE ORO SEPTIEMBRE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SOS-TIC</dc:creator>
  <cp:lastModifiedBy>JOHAN</cp:lastModifiedBy>
  <dcterms:created xsi:type="dcterms:W3CDTF">2021-10-11T13:26:44Z</dcterms:created>
  <dcterms:modified xsi:type="dcterms:W3CDTF">2021-10-13T06:02:42Z</dcterms:modified>
</cp:coreProperties>
</file>