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ocumentos Will/BID/Tablas/"/>
    </mc:Choice>
  </mc:AlternateContent>
  <xr:revisionPtr revIDLastSave="0" documentId="13_ncr:1_{CC676004-F02C-CC4A-8D4B-A0E236A00268}" xr6:coauthVersionLast="47" xr6:coauthVersionMax="47" xr10:uidLastSave="{00000000-0000-0000-0000-000000000000}"/>
  <bookViews>
    <workbookView xWindow="1800" yWindow="1000" windowWidth="26620" windowHeight="16080" xr2:uid="{B0AE0220-2F99-2742-823B-B001639A1706}"/>
  </bookViews>
  <sheets>
    <sheet name="Porcentajes y absolu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3" i="1" l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108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I92" i="1"/>
  <c r="J92" i="1"/>
  <c r="K92" i="1"/>
  <c r="L92" i="1"/>
  <c r="H92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69" i="1"/>
  <c r="J69" i="1"/>
  <c r="K69" i="1"/>
  <c r="L69" i="1"/>
  <c r="H6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I47" i="1"/>
  <c r="J47" i="1"/>
  <c r="K47" i="1"/>
  <c r="L47" i="1"/>
  <c r="H47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L25" i="1"/>
  <c r="I25" i="1"/>
  <c r="J25" i="1"/>
  <c r="K25" i="1"/>
  <c r="H2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K3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H3" i="1"/>
</calcChain>
</file>

<file path=xl/sharedStrings.xml><?xml version="1.0" encoding="utf-8"?>
<sst xmlns="http://schemas.openxmlformats.org/spreadsheetml/2006/main" count="176" uniqueCount="50">
  <si>
    <t>Agricultura,Ganadería,Caza,Pesca y Silvicultura</t>
  </si>
  <si>
    <t xml:space="preserve">Industria Manufacturera     </t>
  </si>
  <si>
    <t xml:space="preserve">Construcción     </t>
  </si>
  <si>
    <t xml:space="preserve">Venta por mayor y menor,reparación de automotores     </t>
  </si>
  <si>
    <t xml:space="preserve">Transporte y Almacenamiento     </t>
  </si>
  <si>
    <t xml:space="preserve">Actividades de alojamiento y servicio de comidas     </t>
  </si>
  <si>
    <t xml:space="preserve">Informaciones y Comunicaciones     </t>
  </si>
  <si>
    <t xml:space="preserve">Intermediación Financiera y Seguros     </t>
  </si>
  <si>
    <t xml:space="preserve">Servicios Profesionales y Técnicos     </t>
  </si>
  <si>
    <t xml:space="preserve">Actividades de Servicios Administrativos y de Apoyo     </t>
  </si>
  <si>
    <t xml:space="preserve">Adm. Pública, Defensa y Seguridad Social     </t>
  </si>
  <si>
    <t xml:space="preserve">Servicios de Educación     </t>
  </si>
  <si>
    <t xml:space="preserve">Servicios de Salud y Asistencia Social     </t>
  </si>
  <si>
    <t xml:space="preserve">Actividades artisticas,entretenimiento y recreativas      </t>
  </si>
  <si>
    <t xml:space="preserve">Otras actividades de servicios      </t>
  </si>
  <si>
    <t xml:space="preserve">Actividades de Hogares Privados     </t>
  </si>
  <si>
    <t>Otras Actividades (1)</t>
  </si>
  <si>
    <t>Sin especificar</t>
  </si>
  <si>
    <t>Bolivia</t>
  </si>
  <si>
    <t>Ciudad 1: La Paz</t>
  </si>
  <si>
    <t>TOTAL CIUDAD</t>
  </si>
  <si>
    <t>2T-2017</t>
  </si>
  <si>
    <t>2T-2018</t>
  </si>
  <si>
    <t>2T-2019</t>
  </si>
  <si>
    <t>2T-2020</t>
  </si>
  <si>
    <t>2T-2021</t>
  </si>
  <si>
    <t>-</t>
  </si>
  <si>
    <t>Ciudad 2: Cochabamba</t>
  </si>
  <si>
    <t>Ciudad 3: Santa Cruz</t>
  </si>
  <si>
    <t>CHUQUISACA, ORURO, POTOSÍ, TARIJA, BENI y PANDO - URBANA</t>
  </si>
  <si>
    <t>Otras ciudades</t>
  </si>
  <si>
    <t>TOTAL OTRAS CIUDADES</t>
  </si>
  <si>
    <t>TOTAL NACIONAL URBANO</t>
  </si>
  <si>
    <t>Industria Manufacturera</t>
  </si>
  <si>
    <t>Construcción</t>
  </si>
  <si>
    <t>Venta por mayor y menor,reparación de automotores</t>
  </si>
  <si>
    <t>Transporte y Almacenamiento</t>
  </si>
  <si>
    <t>Actividades de alojamiento y servicio de comidas</t>
  </si>
  <si>
    <t>Informaciones y Comunicaciones</t>
  </si>
  <si>
    <t>Intermediación Financiera y Seguros</t>
  </si>
  <si>
    <t>Servicios Profesionales y Técnicos</t>
  </si>
  <si>
    <t>Actividades de Servicios Administrativos y de Apoyo</t>
  </si>
  <si>
    <t>Adm. Pública, Defensa y Seguridad Social</t>
  </si>
  <si>
    <t>Servicios de Educación</t>
  </si>
  <si>
    <t>Servicios de Salud y Asistencia Social</t>
  </si>
  <si>
    <t>Actividades artisticas,entretenimiento y recreativas</t>
  </si>
  <si>
    <t>Otras actividades de servicios</t>
  </si>
  <si>
    <t>Actividades de Hogares Privados</t>
  </si>
  <si>
    <t>PORCENTAJES</t>
  </si>
  <si>
    <t>ABSOLUTOS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</si>
</sst>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b/>
      <sz val="10"/>
      <color rgb="FF17223D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4" fillId="0" borderId="0" xfId="2" applyFont="1" applyAlignment="1">
      <alignment vertical="center"/>
    </xf>
    <xf numFmtId="0" fontId="5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3" fontId="3" fillId="3" borderId="1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1" fillId="4" borderId="1" xfId="1" applyNumberFormat="1" applyFont="1" applyFill="1" applyBorder="1" applyAlignment="1">
      <alignment horizontal="center"/>
    </xf>
    <xf numFmtId="3" fontId="3" fillId="3" borderId="2" xfId="1" applyNumberFormat="1" applyFont="1" applyFill="1" applyBorder="1" applyAlignment="1">
      <alignment horizontal="center"/>
    </xf>
    <xf numFmtId="3" fontId="3" fillId="3" borderId="3" xfId="1" applyNumberFormat="1" applyFont="1" applyFill="1" applyBorder="1" applyAlignment="1">
      <alignment horizontal="center"/>
    </xf>
    <xf numFmtId="3" fontId="3" fillId="3" borderId="4" xfId="1" applyNumberFormat="1" applyFont="1" applyFill="1" applyBorder="1" applyAlignment="1">
      <alignment horizontal="center"/>
    </xf>
  </cellXfs>
  <cellStyles count="3">
    <cellStyle name="Normal" xfId="0" builtinId="0"/>
    <cellStyle name="Normal 10" xfId="2" xr:uid="{F385360F-495C-574C-895E-AB0AFF56FDC2}"/>
    <cellStyle name="Normal 2" xfId="1" xr:uid="{657DDD08-C527-2743-8B6F-15B7067315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8F39-1C5C-9E46-9167-53AFA5C8DE6B}">
  <dimension ref="A1:L110"/>
  <sheetViews>
    <sheetView tabSelected="1" workbookViewId="0">
      <selection activeCell="N91" sqref="N91"/>
    </sheetView>
  </sheetViews>
  <sheetFormatPr baseColWidth="10" defaultRowHeight="16" x14ac:dyDescent="0.2"/>
  <cols>
    <col min="1" max="1" width="39.6640625" customWidth="1"/>
    <col min="2" max="2" width="15.6640625" bestFit="1" customWidth="1"/>
    <col min="7" max="7" width="3.83203125" customWidth="1"/>
  </cols>
  <sheetData>
    <row r="1" spans="1:12" x14ac:dyDescent="0.2">
      <c r="A1" s="5" t="s">
        <v>18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</row>
    <row r="2" spans="1:12" x14ac:dyDescent="0.2">
      <c r="A2" s="5" t="s">
        <v>32</v>
      </c>
      <c r="B2" s="5">
        <v>3121983</v>
      </c>
      <c r="C2" s="5">
        <v>3520852</v>
      </c>
      <c r="D2" s="5">
        <v>3691099</v>
      </c>
      <c r="E2" s="5">
        <v>3237564</v>
      </c>
      <c r="F2" s="5">
        <v>4018083</v>
      </c>
      <c r="H2" s="5">
        <v>3121983</v>
      </c>
      <c r="I2" s="5">
        <v>3520852</v>
      </c>
      <c r="J2" s="5">
        <v>3691099</v>
      </c>
      <c r="K2" s="5">
        <v>3237564</v>
      </c>
      <c r="L2" s="5">
        <v>4018083</v>
      </c>
    </row>
    <row r="3" spans="1:12" x14ac:dyDescent="0.2">
      <c r="A3" s="7" t="s">
        <v>0</v>
      </c>
      <c r="B3" s="10">
        <v>6.69</v>
      </c>
      <c r="C3" s="10">
        <v>6.3</v>
      </c>
      <c r="D3" s="10">
        <v>4.6100000000000003</v>
      </c>
      <c r="E3" s="10">
        <v>5.39</v>
      </c>
      <c r="F3" s="10">
        <v>5.92</v>
      </c>
      <c r="H3" s="9">
        <f>(B$2*(B3/100))</f>
        <v>208860.66270000002</v>
      </c>
      <c r="I3" s="9">
        <f>(C$2*(C3/100))</f>
        <v>221813.67600000001</v>
      </c>
      <c r="J3" s="9">
        <f t="shared" ref="J3:L18" si="0">(D$2*(D3/100))</f>
        <v>170159.66390000001</v>
      </c>
      <c r="K3" s="9">
        <f t="shared" si="0"/>
        <v>174504.69959999999</v>
      </c>
      <c r="L3" s="9">
        <f t="shared" si="0"/>
        <v>237870.51360000001</v>
      </c>
    </row>
    <row r="4" spans="1:12" x14ac:dyDescent="0.2">
      <c r="A4" s="7" t="s">
        <v>33</v>
      </c>
      <c r="B4" s="10">
        <v>13.84</v>
      </c>
      <c r="C4" s="10">
        <v>13.38</v>
      </c>
      <c r="D4" s="10">
        <v>15.31</v>
      </c>
      <c r="E4" s="10">
        <v>14.3</v>
      </c>
      <c r="F4" s="10">
        <v>13.99</v>
      </c>
      <c r="H4" s="9">
        <f>(B$2*(B4/100))</f>
        <v>432082.4472</v>
      </c>
      <c r="I4" s="9">
        <f t="shared" ref="I4:L19" si="1">(C$2*(C4/100))</f>
        <v>471089.9976</v>
      </c>
      <c r="J4" s="9">
        <f t="shared" si="0"/>
        <v>565107.25690000004</v>
      </c>
      <c r="K4" s="9">
        <f t="shared" si="0"/>
        <v>462971.65200000006</v>
      </c>
      <c r="L4" s="9">
        <f t="shared" si="0"/>
        <v>562129.81169999996</v>
      </c>
    </row>
    <row r="5" spans="1:12" x14ac:dyDescent="0.2">
      <c r="A5" s="7" t="s">
        <v>34</v>
      </c>
      <c r="B5" s="10">
        <v>10.55</v>
      </c>
      <c r="C5" s="10">
        <v>9.1300000000000008</v>
      </c>
      <c r="D5" s="10">
        <v>9.67</v>
      </c>
      <c r="E5" s="10">
        <v>9.08</v>
      </c>
      <c r="F5" s="10">
        <v>8.89</v>
      </c>
      <c r="H5" s="9">
        <f t="shared" ref="H5:H19" si="2">(B$2*(B5/100))</f>
        <v>329369.20650000003</v>
      </c>
      <c r="I5" s="9">
        <f t="shared" si="1"/>
        <v>321453.78760000004</v>
      </c>
      <c r="J5" s="9">
        <f t="shared" si="0"/>
        <v>356929.2733</v>
      </c>
      <c r="K5" s="9">
        <f t="shared" si="0"/>
        <v>293970.8112</v>
      </c>
      <c r="L5" s="9">
        <f t="shared" si="0"/>
        <v>357207.57870000001</v>
      </c>
    </row>
    <row r="6" spans="1:12" x14ac:dyDescent="0.2">
      <c r="A6" s="7" t="s">
        <v>35</v>
      </c>
      <c r="B6" s="10">
        <v>20.7</v>
      </c>
      <c r="C6" s="10">
        <v>21.93</v>
      </c>
      <c r="D6" s="10">
        <v>22.82</v>
      </c>
      <c r="E6" s="10">
        <v>22.75</v>
      </c>
      <c r="F6" s="10">
        <v>25.85</v>
      </c>
      <c r="H6" s="9">
        <f t="shared" si="2"/>
        <v>646250.48099999991</v>
      </c>
      <c r="I6" s="9">
        <f t="shared" si="1"/>
        <v>772122.84360000002</v>
      </c>
      <c r="J6" s="9">
        <f t="shared" si="0"/>
        <v>842308.79180000001</v>
      </c>
      <c r="K6" s="9">
        <f t="shared" si="0"/>
        <v>736545.81</v>
      </c>
      <c r="L6" s="9">
        <f t="shared" si="0"/>
        <v>1038674.4555</v>
      </c>
    </row>
    <row r="7" spans="1:12" x14ac:dyDescent="0.2">
      <c r="A7" s="7" t="s">
        <v>36</v>
      </c>
      <c r="B7" s="10">
        <v>9.5</v>
      </c>
      <c r="C7" s="10">
        <v>8.8800000000000008</v>
      </c>
      <c r="D7" s="10">
        <v>8.75</v>
      </c>
      <c r="E7" s="10">
        <v>10.18</v>
      </c>
      <c r="F7" s="10">
        <v>9.2799999999999994</v>
      </c>
      <c r="H7" s="9">
        <f t="shared" si="2"/>
        <v>296588.38500000001</v>
      </c>
      <c r="I7" s="9">
        <f t="shared" si="1"/>
        <v>312651.65760000004</v>
      </c>
      <c r="J7" s="9">
        <f t="shared" si="0"/>
        <v>322971.16249999998</v>
      </c>
      <c r="K7" s="9">
        <f t="shared" si="0"/>
        <v>329584.01520000002</v>
      </c>
      <c r="L7" s="9">
        <f t="shared" si="0"/>
        <v>372878.10239999997</v>
      </c>
    </row>
    <row r="8" spans="1:12" x14ac:dyDescent="0.2">
      <c r="A8" s="7" t="s">
        <v>37</v>
      </c>
      <c r="B8" s="10">
        <v>8.6300000000000008</v>
      </c>
      <c r="C8" s="10">
        <v>9.42</v>
      </c>
      <c r="D8" s="10">
        <v>10.06</v>
      </c>
      <c r="E8" s="10">
        <v>8.64</v>
      </c>
      <c r="F8" s="10">
        <v>10.220000000000001</v>
      </c>
      <c r="H8" s="9">
        <f t="shared" si="2"/>
        <v>269427.13290000003</v>
      </c>
      <c r="I8" s="9">
        <f t="shared" si="1"/>
        <v>331664.25840000005</v>
      </c>
      <c r="J8" s="9">
        <f t="shared" si="0"/>
        <v>371324.55940000003</v>
      </c>
      <c r="K8" s="9">
        <f t="shared" si="0"/>
        <v>279725.52960000001</v>
      </c>
      <c r="L8" s="9">
        <f t="shared" si="0"/>
        <v>410648.08260000002</v>
      </c>
    </row>
    <row r="9" spans="1:12" x14ac:dyDescent="0.2">
      <c r="A9" s="7" t="s">
        <v>38</v>
      </c>
      <c r="B9" s="10">
        <v>1.1599999999999999</v>
      </c>
      <c r="C9" s="10">
        <v>1.55</v>
      </c>
      <c r="D9" s="10">
        <v>1.04</v>
      </c>
      <c r="E9" s="10">
        <v>0.8</v>
      </c>
      <c r="F9" s="10">
        <v>0.75</v>
      </c>
      <c r="H9" s="9">
        <f t="shared" si="2"/>
        <v>36215.002799999995</v>
      </c>
      <c r="I9" s="9">
        <f t="shared" si="1"/>
        <v>54573.205999999998</v>
      </c>
      <c r="J9" s="9">
        <f t="shared" si="0"/>
        <v>38387.429599999996</v>
      </c>
      <c r="K9" s="9">
        <f t="shared" si="0"/>
        <v>25900.511999999999</v>
      </c>
      <c r="L9" s="9">
        <f t="shared" si="0"/>
        <v>30135.622499999998</v>
      </c>
    </row>
    <row r="10" spans="1:12" x14ac:dyDescent="0.2">
      <c r="A10" s="7" t="s">
        <v>39</v>
      </c>
      <c r="B10" s="10">
        <v>1.08</v>
      </c>
      <c r="C10" s="10">
        <v>1.21</v>
      </c>
      <c r="D10" s="10">
        <v>0.8</v>
      </c>
      <c r="E10" s="10">
        <v>1.43</v>
      </c>
      <c r="F10" s="10">
        <v>1.23</v>
      </c>
      <c r="H10" s="9">
        <f t="shared" si="2"/>
        <v>33717.416400000002</v>
      </c>
      <c r="I10" s="9">
        <f t="shared" si="1"/>
        <v>42602.309199999996</v>
      </c>
      <c r="J10" s="9">
        <f t="shared" si="0"/>
        <v>29528.792000000001</v>
      </c>
      <c r="K10" s="9">
        <f t="shared" si="0"/>
        <v>46297.165200000003</v>
      </c>
      <c r="L10" s="9">
        <f t="shared" si="0"/>
        <v>49422.420899999997</v>
      </c>
    </row>
    <row r="11" spans="1:12" x14ac:dyDescent="0.2">
      <c r="A11" s="7" t="s">
        <v>40</v>
      </c>
      <c r="B11" s="10">
        <v>2.77</v>
      </c>
      <c r="C11" s="10">
        <v>2.77</v>
      </c>
      <c r="D11" s="10">
        <v>2.25</v>
      </c>
      <c r="E11" s="10">
        <v>2.4300000000000002</v>
      </c>
      <c r="F11" s="10">
        <v>2.76</v>
      </c>
      <c r="H11" s="9">
        <f t="shared" si="2"/>
        <v>86478.929099999994</v>
      </c>
      <c r="I11" s="9">
        <f t="shared" si="1"/>
        <v>97527.600399999996</v>
      </c>
      <c r="J11" s="9">
        <f t="shared" si="0"/>
        <v>83049.727499999994</v>
      </c>
      <c r="K11" s="9">
        <f t="shared" si="0"/>
        <v>78672.805200000003</v>
      </c>
      <c r="L11" s="9">
        <f t="shared" si="0"/>
        <v>110899.09080000001</v>
      </c>
    </row>
    <row r="12" spans="1:12" x14ac:dyDescent="0.2">
      <c r="A12" s="7" t="s">
        <v>41</v>
      </c>
      <c r="B12" s="10">
        <v>1.71</v>
      </c>
      <c r="C12" s="10">
        <v>2.19</v>
      </c>
      <c r="D12" s="10">
        <v>2.37</v>
      </c>
      <c r="E12" s="10">
        <v>2.15</v>
      </c>
      <c r="F12" s="10">
        <v>1.92</v>
      </c>
      <c r="H12" s="9">
        <f t="shared" si="2"/>
        <v>53385.909299999999</v>
      </c>
      <c r="I12" s="9">
        <f t="shared" si="1"/>
        <v>77106.658800000005</v>
      </c>
      <c r="J12" s="9">
        <f t="shared" si="0"/>
        <v>87479.046300000002</v>
      </c>
      <c r="K12" s="9">
        <f t="shared" si="0"/>
        <v>69607.625999999989</v>
      </c>
      <c r="L12" s="9">
        <f t="shared" si="0"/>
        <v>77147.193599999999</v>
      </c>
    </row>
    <row r="13" spans="1:12" x14ac:dyDescent="0.2">
      <c r="A13" s="7" t="s">
        <v>42</v>
      </c>
      <c r="B13" s="10">
        <v>3.74</v>
      </c>
      <c r="C13" s="10">
        <v>4.25</v>
      </c>
      <c r="D13" s="10">
        <v>4.25</v>
      </c>
      <c r="E13" s="10">
        <v>4.8600000000000003</v>
      </c>
      <c r="F13" s="10">
        <v>3.02</v>
      </c>
      <c r="H13" s="9">
        <f t="shared" si="2"/>
        <v>116762.16420000001</v>
      </c>
      <c r="I13" s="9">
        <f t="shared" si="1"/>
        <v>149636.21000000002</v>
      </c>
      <c r="J13" s="9">
        <f t="shared" si="0"/>
        <v>156871.70750000002</v>
      </c>
      <c r="K13" s="9">
        <f t="shared" si="0"/>
        <v>157345.61040000001</v>
      </c>
      <c r="L13" s="9">
        <f t="shared" si="0"/>
        <v>121346.1066</v>
      </c>
    </row>
    <row r="14" spans="1:12" x14ac:dyDescent="0.2">
      <c r="A14" s="7" t="s">
        <v>43</v>
      </c>
      <c r="B14" s="10">
        <v>6.85</v>
      </c>
      <c r="C14" s="10">
        <v>6.15</v>
      </c>
      <c r="D14" s="10">
        <v>5.93</v>
      </c>
      <c r="E14" s="10">
        <v>5.93</v>
      </c>
      <c r="F14" s="10">
        <v>4.24</v>
      </c>
      <c r="H14" s="9">
        <f t="shared" si="2"/>
        <v>213855.83549999999</v>
      </c>
      <c r="I14" s="9">
        <f t="shared" si="1"/>
        <v>216532.39800000002</v>
      </c>
      <c r="J14" s="9">
        <f t="shared" si="0"/>
        <v>218882.17069999999</v>
      </c>
      <c r="K14" s="9">
        <f t="shared" si="0"/>
        <v>191987.54519999999</v>
      </c>
      <c r="L14" s="9">
        <f t="shared" si="0"/>
        <v>170366.71919999999</v>
      </c>
    </row>
    <row r="15" spans="1:12" x14ac:dyDescent="0.2">
      <c r="A15" s="7" t="s">
        <v>44</v>
      </c>
      <c r="B15" s="10">
        <v>3.51</v>
      </c>
      <c r="C15" s="10">
        <v>3.25</v>
      </c>
      <c r="D15" s="10">
        <v>3.22</v>
      </c>
      <c r="E15" s="10">
        <v>3.87</v>
      </c>
      <c r="F15" s="10">
        <v>3.21</v>
      </c>
      <c r="H15" s="9">
        <f t="shared" si="2"/>
        <v>109581.6033</v>
      </c>
      <c r="I15" s="9">
        <f t="shared" si="1"/>
        <v>114427.69</v>
      </c>
      <c r="J15" s="9">
        <f t="shared" si="0"/>
        <v>118853.3878</v>
      </c>
      <c r="K15" s="9">
        <f t="shared" si="0"/>
        <v>125293.72679999999</v>
      </c>
      <c r="L15" s="9">
        <f t="shared" si="0"/>
        <v>128980.46429999999</v>
      </c>
    </row>
    <row r="16" spans="1:12" x14ac:dyDescent="0.2">
      <c r="A16" s="7" t="s">
        <v>45</v>
      </c>
      <c r="B16" s="10">
        <v>0.92</v>
      </c>
      <c r="C16" s="10">
        <v>1.1399999999999999</v>
      </c>
      <c r="D16" s="10">
        <v>1.04</v>
      </c>
      <c r="E16" s="10">
        <v>0.65</v>
      </c>
      <c r="F16" s="10">
        <v>0.54</v>
      </c>
      <c r="H16" s="9">
        <f t="shared" si="2"/>
        <v>28722.243599999998</v>
      </c>
      <c r="I16" s="9">
        <f t="shared" si="1"/>
        <v>40137.712799999994</v>
      </c>
      <c r="J16" s="9">
        <f t="shared" si="0"/>
        <v>38387.429599999996</v>
      </c>
      <c r="K16" s="9">
        <f t="shared" si="0"/>
        <v>21044.166000000001</v>
      </c>
      <c r="L16" s="9">
        <f t="shared" si="0"/>
        <v>21697.6482</v>
      </c>
    </row>
    <row r="17" spans="1:12" x14ac:dyDescent="0.2">
      <c r="A17" s="7" t="s">
        <v>46</v>
      </c>
      <c r="B17" s="10">
        <v>2.98</v>
      </c>
      <c r="C17" s="10">
        <v>3.23</v>
      </c>
      <c r="D17" s="10">
        <v>3.2</v>
      </c>
      <c r="E17" s="10">
        <v>3.54</v>
      </c>
      <c r="F17" s="10">
        <v>3.57</v>
      </c>
      <c r="H17" s="9">
        <f t="shared" si="2"/>
        <v>93035.093399999998</v>
      </c>
      <c r="I17" s="9">
        <f t="shared" si="1"/>
        <v>113723.51960000001</v>
      </c>
      <c r="J17" s="9">
        <f t="shared" si="0"/>
        <v>118115.16800000001</v>
      </c>
      <c r="K17" s="9">
        <f t="shared" si="0"/>
        <v>114609.7656</v>
      </c>
      <c r="L17" s="9">
        <f t="shared" si="0"/>
        <v>143445.56309999997</v>
      </c>
    </row>
    <row r="18" spans="1:12" x14ac:dyDescent="0.2">
      <c r="A18" s="7" t="s">
        <v>47</v>
      </c>
      <c r="B18" s="10">
        <v>2.75</v>
      </c>
      <c r="C18" s="10">
        <v>2.5</v>
      </c>
      <c r="D18" s="10">
        <v>2.5299999999999998</v>
      </c>
      <c r="E18" s="10">
        <v>1.68</v>
      </c>
      <c r="F18" s="10">
        <v>2.08</v>
      </c>
      <c r="H18" s="9">
        <f t="shared" si="2"/>
        <v>85854.532500000001</v>
      </c>
      <c r="I18" s="9">
        <f t="shared" si="1"/>
        <v>88021.3</v>
      </c>
      <c r="J18" s="9">
        <f t="shared" si="0"/>
        <v>93384.804699999993</v>
      </c>
      <c r="K18" s="9">
        <f t="shared" si="0"/>
        <v>54391.075199999999</v>
      </c>
      <c r="L18" s="9">
        <f t="shared" si="0"/>
        <v>83576.126399999994</v>
      </c>
    </row>
    <row r="19" spans="1:12" x14ac:dyDescent="0.2">
      <c r="A19" s="7" t="s">
        <v>16</v>
      </c>
      <c r="B19" s="10">
        <v>2.62</v>
      </c>
      <c r="C19" s="10">
        <v>2.71</v>
      </c>
      <c r="D19" s="10">
        <v>2.16</v>
      </c>
      <c r="E19" s="10">
        <v>2.33</v>
      </c>
      <c r="F19" s="10">
        <v>2.54</v>
      </c>
      <c r="H19" s="9">
        <f t="shared" si="2"/>
        <v>81795.954599999997</v>
      </c>
      <c r="I19" s="9">
        <f t="shared" si="1"/>
        <v>95415.089200000002</v>
      </c>
      <c r="J19" s="9">
        <f t="shared" si="1"/>
        <v>79727.738400000002</v>
      </c>
      <c r="K19" s="9">
        <f t="shared" si="1"/>
        <v>75435.241200000004</v>
      </c>
      <c r="L19" s="9">
        <f t="shared" si="1"/>
        <v>102059.3082</v>
      </c>
    </row>
    <row r="20" spans="1:12" x14ac:dyDescent="0.2">
      <c r="A20" s="7" t="s">
        <v>17</v>
      </c>
      <c r="B20" s="10" t="s">
        <v>26</v>
      </c>
      <c r="C20" s="10" t="s">
        <v>26</v>
      </c>
      <c r="D20" s="10" t="s">
        <v>26</v>
      </c>
      <c r="E20" s="11"/>
      <c r="F20" s="10" t="s">
        <v>26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">
      <c r="A21" s="2"/>
      <c r="B21" s="13" t="s">
        <v>48</v>
      </c>
      <c r="C21" s="14"/>
      <c r="D21" s="14"/>
      <c r="E21" s="14"/>
      <c r="F21" s="15"/>
      <c r="H21" s="13" t="s">
        <v>49</v>
      </c>
      <c r="I21" s="14"/>
      <c r="J21" s="14"/>
      <c r="K21" s="14"/>
      <c r="L21" s="15"/>
    </row>
    <row r="23" spans="1:12" x14ac:dyDescent="0.2">
      <c r="A23" s="5" t="s">
        <v>19</v>
      </c>
      <c r="B23" s="4" t="s">
        <v>21</v>
      </c>
      <c r="C23" s="4" t="s">
        <v>22</v>
      </c>
      <c r="D23" s="4" t="s">
        <v>23</v>
      </c>
      <c r="E23" s="4" t="s">
        <v>24</v>
      </c>
      <c r="F23" s="4" t="s">
        <v>25</v>
      </c>
      <c r="H23" s="4" t="s">
        <v>21</v>
      </c>
      <c r="I23" s="4" t="s">
        <v>22</v>
      </c>
      <c r="J23" s="4" t="s">
        <v>23</v>
      </c>
      <c r="K23" s="4" t="s">
        <v>24</v>
      </c>
      <c r="L23" s="4" t="s">
        <v>25</v>
      </c>
    </row>
    <row r="24" spans="1:12" x14ac:dyDescent="0.2">
      <c r="A24" s="5" t="s">
        <v>20</v>
      </c>
      <c r="B24" s="5">
        <v>882652.94461921288</v>
      </c>
      <c r="C24" s="5">
        <v>903039.19635450759</v>
      </c>
      <c r="D24" s="5">
        <v>947295.96961832792</v>
      </c>
      <c r="E24" s="5">
        <v>821875.96418797085</v>
      </c>
      <c r="F24" s="5">
        <v>987546.33283133898</v>
      </c>
      <c r="G24" s="1"/>
      <c r="H24" s="5">
        <v>882652.94461921288</v>
      </c>
      <c r="I24" s="5">
        <v>903039.19635450759</v>
      </c>
      <c r="J24" s="5">
        <v>947295.96961832792</v>
      </c>
      <c r="K24" s="5">
        <v>821875.96418797085</v>
      </c>
      <c r="L24" s="5">
        <v>987546.33283133898</v>
      </c>
    </row>
    <row r="25" spans="1:12" x14ac:dyDescent="0.2">
      <c r="A25" s="6" t="s">
        <v>0</v>
      </c>
      <c r="B25" s="10">
        <v>6.62</v>
      </c>
      <c r="C25" s="10">
        <v>6.56</v>
      </c>
      <c r="D25" s="10">
        <v>5</v>
      </c>
      <c r="E25" s="10">
        <v>6.59</v>
      </c>
      <c r="F25" s="10">
        <v>5.08</v>
      </c>
      <c r="H25" s="9">
        <f>(B$24*(B25/100))</f>
        <v>58431.624933791885</v>
      </c>
      <c r="I25" s="9">
        <f t="shared" ref="I25:L40" si="3">(C$24*(C25/100))</f>
        <v>59239.371280855688</v>
      </c>
      <c r="J25" s="9">
        <f t="shared" si="3"/>
        <v>47364.798480916397</v>
      </c>
      <c r="K25" s="9">
        <f t="shared" si="3"/>
        <v>54161.626039987277</v>
      </c>
      <c r="L25" s="9">
        <f>(F$24*(F25/100))</f>
        <v>50167.353707832015</v>
      </c>
    </row>
    <row r="26" spans="1:12" x14ac:dyDescent="0.2">
      <c r="A26" s="6" t="s">
        <v>1</v>
      </c>
      <c r="B26" s="10">
        <v>16.97</v>
      </c>
      <c r="C26" s="10">
        <v>17.23</v>
      </c>
      <c r="D26" s="10">
        <v>18.66</v>
      </c>
      <c r="E26" s="10">
        <v>18.62</v>
      </c>
      <c r="F26" s="10">
        <v>16.260000000000002</v>
      </c>
      <c r="H26" s="9">
        <f t="shared" ref="H26:K42" si="4">(B$24*(B26/100))</f>
        <v>149786.20470188043</v>
      </c>
      <c r="I26" s="9">
        <f t="shared" si="3"/>
        <v>155593.65353188166</v>
      </c>
      <c r="J26" s="9">
        <f t="shared" si="3"/>
        <v>176765.42793077999</v>
      </c>
      <c r="K26" s="9">
        <f t="shared" si="3"/>
        <v>153033.30453180018</v>
      </c>
      <c r="L26" s="9">
        <f t="shared" ref="L26:L41" si="5">(F$24*(F26/100))</f>
        <v>160575.03371837575</v>
      </c>
    </row>
    <row r="27" spans="1:12" x14ac:dyDescent="0.2">
      <c r="A27" s="6" t="s">
        <v>2</v>
      </c>
      <c r="B27" s="10">
        <v>9.24</v>
      </c>
      <c r="C27" s="10">
        <v>9.39</v>
      </c>
      <c r="D27" s="10">
        <v>9.07</v>
      </c>
      <c r="E27" s="10">
        <v>9.65</v>
      </c>
      <c r="F27" s="10">
        <v>8.9600000000000009</v>
      </c>
      <c r="H27" s="9">
        <f t="shared" si="4"/>
        <v>81557.132082815267</v>
      </c>
      <c r="I27" s="9">
        <f t="shared" si="3"/>
        <v>84795.380537688266</v>
      </c>
      <c r="J27" s="9">
        <f t="shared" si="3"/>
        <v>85919.744444382348</v>
      </c>
      <c r="K27" s="9">
        <f t="shared" si="3"/>
        <v>79311.030544139183</v>
      </c>
      <c r="L27" s="9">
        <f t="shared" si="5"/>
        <v>88484.151421687988</v>
      </c>
    </row>
    <row r="28" spans="1:12" x14ac:dyDescent="0.2">
      <c r="A28" s="6" t="s">
        <v>3</v>
      </c>
      <c r="B28" s="10">
        <v>24.81</v>
      </c>
      <c r="C28" s="10">
        <v>23.42</v>
      </c>
      <c r="D28" s="10">
        <v>23.92</v>
      </c>
      <c r="E28" s="10">
        <v>21.98</v>
      </c>
      <c r="F28" s="10">
        <v>28.49</v>
      </c>
      <c r="H28" s="9">
        <f t="shared" si="4"/>
        <v>218986.19556002671</v>
      </c>
      <c r="I28" s="9">
        <f t="shared" si="3"/>
        <v>211491.7797862257</v>
      </c>
      <c r="J28" s="9">
        <f t="shared" si="3"/>
        <v>226593.19593270405</v>
      </c>
      <c r="K28" s="9">
        <f t="shared" si="3"/>
        <v>180648.33692851599</v>
      </c>
      <c r="L28" s="9">
        <f t="shared" si="5"/>
        <v>281351.95022364845</v>
      </c>
    </row>
    <row r="29" spans="1:12" x14ac:dyDescent="0.2">
      <c r="A29" s="6" t="s">
        <v>4</v>
      </c>
      <c r="B29" s="10">
        <v>9.17</v>
      </c>
      <c r="C29" s="10">
        <v>9.48</v>
      </c>
      <c r="D29" s="10">
        <v>8.8800000000000008</v>
      </c>
      <c r="E29" s="10">
        <v>9.51</v>
      </c>
      <c r="F29" s="10">
        <v>9.14</v>
      </c>
      <c r="H29" s="9">
        <f t="shared" si="4"/>
        <v>80939.275021581823</v>
      </c>
      <c r="I29" s="9">
        <f t="shared" si="3"/>
        <v>85608.115814407327</v>
      </c>
      <c r="J29" s="9">
        <f t="shared" si="3"/>
        <v>84119.882102107527</v>
      </c>
      <c r="K29" s="9">
        <f t="shared" si="3"/>
        <v>78160.404194276038</v>
      </c>
      <c r="L29" s="9">
        <f t="shared" si="5"/>
        <v>90261.73482078439</v>
      </c>
    </row>
    <row r="30" spans="1:12" x14ac:dyDescent="0.2">
      <c r="A30" s="6" t="s">
        <v>5</v>
      </c>
      <c r="B30" s="10">
        <v>7.85</v>
      </c>
      <c r="C30" s="10">
        <v>7.77</v>
      </c>
      <c r="D30" s="10">
        <v>8.56</v>
      </c>
      <c r="E30" s="10">
        <v>8.06</v>
      </c>
      <c r="F30" s="10">
        <v>10</v>
      </c>
      <c r="H30" s="9">
        <f t="shared" si="4"/>
        <v>69288.256152608214</v>
      </c>
      <c r="I30" s="9">
        <f t="shared" si="3"/>
        <v>70166.145556745236</v>
      </c>
      <c r="J30" s="9">
        <f t="shared" si="3"/>
        <v>81088.534999328884</v>
      </c>
      <c r="K30" s="9">
        <f t="shared" si="3"/>
        <v>66243.202713550461</v>
      </c>
      <c r="L30" s="9">
        <f t="shared" si="5"/>
        <v>98754.63328313391</v>
      </c>
    </row>
    <row r="31" spans="1:12" x14ac:dyDescent="0.2">
      <c r="A31" s="6" t="s">
        <v>6</v>
      </c>
      <c r="B31" s="10">
        <v>1.57</v>
      </c>
      <c r="C31" s="10">
        <v>1.25</v>
      </c>
      <c r="D31" s="10">
        <v>1.35</v>
      </c>
      <c r="E31" s="10">
        <v>0.78</v>
      </c>
      <c r="F31" s="10">
        <v>0.92</v>
      </c>
      <c r="H31" s="9">
        <f t="shared" si="4"/>
        <v>13857.651230521644</v>
      </c>
      <c r="I31" s="9">
        <f t="shared" si="3"/>
        <v>11287.989954431345</v>
      </c>
      <c r="J31" s="9">
        <f t="shared" si="3"/>
        <v>12788.495589847429</v>
      </c>
      <c r="K31" s="9">
        <f t="shared" si="3"/>
        <v>6410.6325206661731</v>
      </c>
      <c r="L31" s="9">
        <f t="shared" si="5"/>
        <v>9085.4262620483187</v>
      </c>
    </row>
    <row r="32" spans="1:12" x14ac:dyDescent="0.2">
      <c r="A32" s="6" t="s">
        <v>7</v>
      </c>
      <c r="B32" s="10">
        <v>1.06</v>
      </c>
      <c r="C32" s="10">
        <v>1.19</v>
      </c>
      <c r="D32" s="10">
        <v>1.61</v>
      </c>
      <c r="E32" s="10">
        <v>1.63</v>
      </c>
      <c r="F32" s="10">
        <v>1</v>
      </c>
      <c r="H32" s="9">
        <f t="shared" si="4"/>
        <v>9356.1212129636569</v>
      </c>
      <c r="I32" s="9">
        <f t="shared" si="3"/>
        <v>10746.16643661864</v>
      </c>
      <c r="J32" s="9">
        <f t="shared" si="3"/>
        <v>15251.465110855079</v>
      </c>
      <c r="K32" s="9">
        <f t="shared" si="3"/>
        <v>13396.578216263924</v>
      </c>
      <c r="L32" s="9">
        <f t="shared" si="5"/>
        <v>9875.4633283133899</v>
      </c>
    </row>
    <row r="33" spans="1:12" x14ac:dyDescent="0.2">
      <c r="A33" s="6" t="s">
        <v>8</v>
      </c>
      <c r="B33" s="10">
        <v>2.59</v>
      </c>
      <c r="C33" s="10">
        <v>2.76</v>
      </c>
      <c r="D33" s="10">
        <v>2.2400000000000002</v>
      </c>
      <c r="E33" s="10">
        <v>2.6</v>
      </c>
      <c r="F33" s="10">
        <v>2.59</v>
      </c>
      <c r="H33" s="9">
        <f t="shared" si="4"/>
        <v>22860.711265637612</v>
      </c>
      <c r="I33" s="9">
        <f t="shared" si="3"/>
        <v>24923.881819384409</v>
      </c>
      <c r="J33" s="9">
        <f t="shared" si="3"/>
        <v>21219.429719450549</v>
      </c>
      <c r="K33" s="9">
        <f t="shared" si="3"/>
        <v>21368.775068887244</v>
      </c>
      <c r="L33" s="9">
        <f t="shared" si="5"/>
        <v>25577.450020331678</v>
      </c>
    </row>
    <row r="34" spans="1:12" x14ac:dyDescent="0.2">
      <c r="A34" s="6" t="s">
        <v>9</v>
      </c>
      <c r="B34" s="10">
        <v>1.31</v>
      </c>
      <c r="C34" s="10">
        <v>1.39</v>
      </c>
      <c r="D34" s="10">
        <v>1.59</v>
      </c>
      <c r="E34" s="10">
        <v>2.13</v>
      </c>
      <c r="F34" s="10">
        <v>1.48</v>
      </c>
      <c r="H34" s="9">
        <f t="shared" si="4"/>
        <v>11562.753574511689</v>
      </c>
      <c r="I34" s="9">
        <f t="shared" si="3"/>
        <v>12552.244829327654</v>
      </c>
      <c r="J34" s="9">
        <f t="shared" si="3"/>
        <v>15062.005916931415</v>
      </c>
      <c r="K34" s="9">
        <f t="shared" si="3"/>
        <v>17505.958037203778</v>
      </c>
      <c r="L34" s="9">
        <f t="shared" si="5"/>
        <v>14615.685725903817</v>
      </c>
    </row>
    <row r="35" spans="1:12" x14ac:dyDescent="0.2">
      <c r="A35" s="6" t="s">
        <v>10</v>
      </c>
      <c r="B35" s="10">
        <v>3.68</v>
      </c>
      <c r="C35" s="10">
        <v>3.81</v>
      </c>
      <c r="D35" s="10">
        <v>3.86</v>
      </c>
      <c r="E35" s="10">
        <v>3.9</v>
      </c>
      <c r="F35" s="10">
        <v>2.94</v>
      </c>
      <c r="H35" s="9">
        <f t="shared" si="4"/>
        <v>32481.628361987034</v>
      </c>
      <c r="I35" s="9">
        <f t="shared" si="3"/>
        <v>34405.793381106741</v>
      </c>
      <c r="J35" s="9">
        <f t="shared" si="3"/>
        <v>36565.624427267452</v>
      </c>
      <c r="K35" s="9">
        <f t="shared" si="3"/>
        <v>32053.162603330864</v>
      </c>
      <c r="L35" s="9">
        <f t="shared" si="5"/>
        <v>29033.862185241363</v>
      </c>
    </row>
    <row r="36" spans="1:12" x14ac:dyDescent="0.2">
      <c r="A36" s="6" t="s">
        <v>11</v>
      </c>
      <c r="B36" s="10">
        <v>5.18</v>
      </c>
      <c r="C36" s="10">
        <v>5</v>
      </c>
      <c r="D36" s="10">
        <v>5.39</v>
      </c>
      <c r="E36" s="10">
        <v>4.97</v>
      </c>
      <c r="F36" s="10">
        <v>4.3899999999999997</v>
      </c>
      <c r="H36" s="9">
        <f t="shared" si="4"/>
        <v>45721.422531275224</v>
      </c>
      <c r="I36" s="9">
        <f t="shared" si="3"/>
        <v>45151.959817725379</v>
      </c>
      <c r="J36" s="9">
        <f t="shared" si="3"/>
        <v>51059.252762427874</v>
      </c>
      <c r="K36" s="9">
        <f t="shared" si="3"/>
        <v>40847.235420142148</v>
      </c>
      <c r="L36" s="9">
        <f t="shared" si="5"/>
        <v>43353.284011295778</v>
      </c>
    </row>
    <row r="37" spans="1:12" x14ac:dyDescent="0.2">
      <c r="A37" s="6" t="s">
        <v>12</v>
      </c>
      <c r="B37" s="10">
        <v>2.6</v>
      </c>
      <c r="C37" s="10">
        <v>3.23</v>
      </c>
      <c r="D37" s="10">
        <v>2.98</v>
      </c>
      <c r="E37" s="10">
        <v>3.2</v>
      </c>
      <c r="F37" s="10">
        <v>3.08</v>
      </c>
      <c r="H37" s="9">
        <f t="shared" si="4"/>
        <v>22948.976560099538</v>
      </c>
      <c r="I37" s="9">
        <f t="shared" si="3"/>
        <v>29168.166042250596</v>
      </c>
      <c r="J37" s="9">
        <f t="shared" si="3"/>
        <v>28229.419894626171</v>
      </c>
      <c r="K37" s="9">
        <f t="shared" si="3"/>
        <v>26300.030854015069</v>
      </c>
      <c r="L37" s="9">
        <f t="shared" si="5"/>
        <v>30416.427051205243</v>
      </c>
    </row>
    <row r="38" spans="1:12" x14ac:dyDescent="0.2">
      <c r="A38" s="6" t="s">
        <v>13</v>
      </c>
      <c r="B38" s="10">
        <v>1.22</v>
      </c>
      <c r="C38" s="10">
        <v>1.35</v>
      </c>
      <c r="D38" s="10">
        <v>0.92</v>
      </c>
      <c r="E38" s="10">
        <v>0.79</v>
      </c>
      <c r="F38" s="10">
        <v>0.46</v>
      </c>
      <c r="H38" s="9">
        <f t="shared" si="4"/>
        <v>10768.365924354397</v>
      </c>
      <c r="I38" s="9">
        <f t="shared" si="3"/>
        <v>12191.029150785855</v>
      </c>
      <c r="J38" s="9">
        <f t="shared" si="3"/>
        <v>8715.1229204886167</v>
      </c>
      <c r="K38" s="9">
        <f t="shared" si="3"/>
        <v>6492.8201170849707</v>
      </c>
      <c r="L38" s="9">
        <f t="shared" si="5"/>
        <v>4542.7131310241593</v>
      </c>
    </row>
    <row r="39" spans="1:12" x14ac:dyDescent="0.2">
      <c r="A39" s="6" t="s">
        <v>14</v>
      </c>
      <c r="B39" s="10">
        <v>2.4900000000000002</v>
      </c>
      <c r="C39" s="10">
        <v>2.67</v>
      </c>
      <c r="D39" s="10">
        <v>3.15</v>
      </c>
      <c r="E39" s="10">
        <v>3.09</v>
      </c>
      <c r="F39" s="10">
        <v>2.8</v>
      </c>
      <c r="H39" s="9">
        <f t="shared" si="4"/>
        <v>21978.058321018401</v>
      </c>
      <c r="I39" s="9">
        <f t="shared" si="3"/>
        <v>24111.146542665352</v>
      </c>
      <c r="J39" s="9">
        <f t="shared" si="3"/>
        <v>29839.823042977328</v>
      </c>
      <c r="K39" s="9">
        <f t="shared" si="3"/>
        <v>25395.967293408296</v>
      </c>
      <c r="L39" s="9">
        <f t="shared" si="5"/>
        <v>27651.297319277488</v>
      </c>
    </row>
    <row r="40" spans="1:12" x14ac:dyDescent="0.2">
      <c r="A40" s="6" t="s">
        <v>15</v>
      </c>
      <c r="B40" s="10">
        <v>1.28</v>
      </c>
      <c r="C40" s="10">
        <v>1.58</v>
      </c>
      <c r="D40" s="10">
        <v>1.54</v>
      </c>
      <c r="E40" s="10">
        <v>1.47</v>
      </c>
      <c r="F40" s="10">
        <v>1.41</v>
      </c>
      <c r="H40" s="9">
        <f t="shared" si="4"/>
        <v>11297.957691125925</v>
      </c>
      <c r="I40" s="9">
        <f t="shared" si="3"/>
        <v>14268.019302401221</v>
      </c>
      <c r="J40" s="9">
        <f t="shared" si="3"/>
        <v>14588.35793212225</v>
      </c>
      <c r="K40" s="9">
        <f t="shared" si="3"/>
        <v>12081.576673563171</v>
      </c>
      <c r="L40" s="9">
        <f t="shared" si="5"/>
        <v>13924.403292921879</v>
      </c>
    </row>
    <row r="41" spans="1:12" x14ac:dyDescent="0.2">
      <c r="A41" s="6" t="s">
        <v>16</v>
      </c>
      <c r="B41" s="10">
        <v>2.36</v>
      </c>
      <c r="C41" s="10">
        <v>1.88</v>
      </c>
      <c r="D41" s="10">
        <v>1.3</v>
      </c>
      <c r="E41" s="10">
        <v>1.03</v>
      </c>
      <c r="F41" s="10">
        <v>1.02</v>
      </c>
      <c r="H41" s="9">
        <f t="shared" si="4"/>
        <v>20830.609493013424</v>
      </c>
      <c r="I41" s="9">
        <f t="shared" si="4"/>
        <v>16977.136891464739</v>
      </c>
      <c r="J41" s="9">
        <f t="shared" si="4"/>
        <v>12314.847605038263</v>
      </c>
      <c r="K41" s="9">
        <f t="shared" si="4"/>
        <v>8465.3224311360991</v>
      </c>
      <c r="L41" s="9">
        <f t="shared" si="5"/>
        <v>10072.972594879659</v>
      </c>
    </row>
    <row r="42" spans="1:12" x14ac:dyDescent="0.2">
      <c r="A42" s="8" t="s">
        <v>17</v>
      </c>
      <c r="B42" s="12">
        <v>0</v>
      </c>
      <c r="C42" s="10" t="s">
        <v>26</v>
      </c>
      <c r="D42" s="10" t="s">
        <v>26</v>
      </c>
      <c r="E42" s="10" t="s">
        <v>26</v>
      </c>
      <c r="F42" s="10" t="s">
        <v>26</v>
      </c>
      <c r="H42" s="9">
        <f t="shared" si="4"/>
        <v>0</v>
      </c>
      <c r="I42" s="9">
        <v>0</v>
      </c>
      <c r="J42" s="4">
        <v>0</v>
      </c>
      <c r="K42" s="4">
        <v>0</v>
      </c>
      <c r="L42" s="4">
        <v>0</v>
      </c>
    </row>
    <row r="43" spans="1:12" x14ac:dyDescent="0.2">
      <c r="B43" s="13" t="s">
        <v>48</v>
      </c>
      <c r="C43" s="14"/>
      <c r="D43" s="14"/>
      <c r="E43" s="14"/>
      <c r="F43" s="15"/>
      <c r="H43" s="13" t="s">
        <v>49</v>
      </c>
      <c r="I43" s="14"/>
      <c r="J43" s="14"/>
      <c r="K43" s="14"/>
      <c r="L43" s="15"/>
    </row>
    <row r="45" spans="1:12" x14ac:dyDescent="0.2">
      <c r="A45" s="5" t="s">
        <v>27</v>
      </c>
      <c r="B45" s="4" t="s">
        <v>21</v>
      </c>
      <c r="C45" s="4" t="s">
        <v>22</v>
      </c>
      <c r="D45" s="4" t="s">
        <v>23</v>
      </c>
      <c r="E45" s="4" t="s">
        <v>24</v>
      </c>
      <c r="F45" s="4" t="s">
        <v>25</v>
      </c>
      <c r="H45" s="4" t="s">
        <v>21</v>
      </c>
      <c r="I45" s="4" t="s">
        <v>22</v>
      </c>
      <c r="J45" s="4" t="s">
        <v>23</v>
      </c>
      <c r="K45" s="4" t="s">
        <v>24</v>
      </c>
      <c r="L45" s="4" t="s">
        <v>25</v>
      </c>
    </row>
    <row r="46" spans="1:12" x14ac:dyDescent="0.2">
      <c r="A46" s="5" t="s">
        <v>20</v>
      </c>
      <c r="B46" s="5">
        <v>547911</v>
      </c>
      <c r="C46" s="5">
        <v>611860</v>
      </c>
      <c r="D46" s="5">
        <v>637777</v>
      </c>
      <c r="E46" s="5">
        <v>538896</v>
      </c>
      <c r="F46" s="5">
        <v>679328</v>
      </c>
      <c r="H46" s="5">
        <v>547911</v>
      </c>
      <c r="I46" s="5">
        <v>611860</v>
      </c>
      <c r="J46" s="5">
        <v>637777</v>
      </c>
      <c r="K46" s="5">
        <v>538896</v>
      </c>
      <c r="L46" s="5">
        <v>679328</v>
      </c>
    </row>
    <row r="47" spans="1:12" x14ac:dyDescent="0.2">
      <c r="A47" s="6" t="s">
        <v>0</v>
      </c>
      <c r="B47" s="7">
        <v>6.02</v>
      </c>
      <c r="C47" s="7">
        <v>6.37</v>
      </c>
      <c r="D47" s="7">
        <v>4.16</v>
      </c>
      <c r="E47" s="7">
        <v>7.45</v>
      </c>
      <c r="F47" s="7">
        <v>7.81</v>
      </c>
      <c r="H47" s="9">
        <f>(B$46*(B47/100))</f>
        <v>32984.242200000001</v>
      </c>
      <c r="I47" s="9">
        <f t="shared" ref="I47:L62" si="6">(C$46*(C47/100))</f>
        <v>38975.482000000004</v>
      </c>
      <c r="J47" s="9">
        <f t="shared" si="6"/>
        <v>26531.5232</v>
      </c>
      <c r="K47" s="9">
        <f t="shared" si="6"/>
        <v>40147.752</v>
      </c>
      <c r="L47" s="9">
        <f t="shared" si="6"/>
        <v>53055.516800000005</v>
      </c>
    </row>
    <row r="48" spans="1:12" x14ac:dyDescent="0.2">
      <c r="A48" s="6" t="s">
        <v>1</v>
      </c>
      <c r="B48" s="7">
        <v>14.74</v>
      </c>
      <c r="C48" s="7">
        <v>13.97</v>
      </c>
      <c r="D48" s="7">
        <v>15.22</v>
      </c>
      <c r="E48" s="7">
        <v>14.04</v>
      </c>
      <c r="F48" s="7">
        <v>14.95</v>
      </c>
      <c r="H48" s="9">
        <f t="shared" ref="H48:L63" si="7">(B$46*(B48/100))</f>
        <v>80762.081399999995</v>
      </c>
      <c r="I48" s="9">
        <f t="shared" si="6"/>
        <v>85476.842000000004</v>
      </c>
      <c r="J48" s="9">
        <f t="shared" si="6"/>
        <v>97069.659400000004</v>
      </c>
      <c r="K48" s="9">
        <f t="shared" si="6"/>
        <v>75660.998399999997</v>
      </c>
      <c r="L48" s="9">
        <f t="shared" si="6"/>
        <v>101559.53599999999</v>
      </c>
    </row>
    <row r="49" spans="1:12" x14ac:dyDescent="0.2">
      <c r="A49" s="6" t="s">
        <v>2</v>
      </c>
      <c r="B49" s="7">
        <v>10.38</v>
      </c>
      <c r="C49" s="7">
        <v>10.4</v>
      </c>
      <c r="D49" s="7">
        <v>10.18</v>
      </c>
      <c r="E49" s="7">
        <v>9.75</v>
      </c>
      <c r="F49" s="7">
        <v>9.3000000000000007</v>
      </c>
      <c r="H49" s="9">
        <f t="shared" si="7"/>
        <v>56873.161800000002</v>
      </c>
      <c r="I49" s="9">
        <f t="shared" si="6"/>
        <v>63633.440000000002</v>
      </c>
      <c r="J49" s="9">
        <f t="shared" si="6"/>
        <v>64925.698600000003</v>
      </c>
      <c r="K49" s="9">
        <f t="shared" si="6"/>
        <v>52542.36</v>
      </c>
      <c r="L49" s="9">
        <f t="shared" si="6"/>
        <v>63177.504000000008</v>
      </c>
    </row>
    <row r="50" spans="1:12" x14ac:dyDescent="0.2">
      <c r="A50" s="6" t="s">
        <v>3</v>
      </c>
      <c r="B50" s="7">
        <v>22.1</v>
      </c>
      <c r="C50" s="7">
        <v>25.47</v>
      </c>
      <c r="D50" s="7">
        <v>22.85</v>
      </c>
      <c r="E50" s="7">
        <v>24.52</v>
      </c>
      <c r="F50" s="7">
        <v>25.86</v>
      </c>
      <c r="H50" s="9">
        <f t="shared" si="7"/>
        <v>121088.33100000001</v>
      </c>
      <c r="I50" s="9">
        <f t="shared" si="6"/>
        <v>155840.742</v>
      </c>
      <c r="J50" s="9">
        <f t="shared" si="6"/>
        <v>145732.04450000002</v>
      </c>
      <c r="K50" s="9">
        <f t="shared" si="6"/>
        <v>132137.29920000001</v>
      </c>
      <c r="L50" s="9">
        <f t="shared" si="6"/>
        <v>175674.22080000001</v>
      </c>
    </row>
    <row r="51" spans="1:12" x14ac:dyDescent="0.2">
      <c r="A51" s="6" t="s">
        <v>4</v>
      </c>
      <c r="B51" s="7">
        <v>9.2899999999999991</v>
      </c>
      <c r="C51" s="7">
        <v>9.59</v>
      </c>
      <c r="D51" s="7">
        <v>9.1</v>
      </c>
      <c r="E51" s="7">
        <v>11.01</v>
      </c>
      <c r="F51" s="7">
        <v>8.61</v>
      </c>
      <c r="H51" s="9">
        <f t="shared" si="7"/>
        <v>50900.931899999996</v>
      </c>
      <c r="I51" s="9">
        <f t="shared" si="6"/>
        <v>58677.373999999996</v>
      </c>
      <c r="J51" s="9">
        <f t="shared" si="6"/>
        <v>58037.706999999995</v>
      </c>
      <c r="K51" s="9">
        <f t="shared" si="6"/>
        <v>59332.4496</v>
      </c>
      <c r="L51" s="9">
        <f t="shared" si="6"/>
        <v>58490.140799999994</v>
      </c>
    </row>
    <row r="52" spans="1:12" x14ac:dyDescent="0.2">
      <c r="A52" s="6" t="s">
        <v>5</v>
      </c>
      <c r="B52" s="7">
        <v>8.74</v>
      </c>
      <c r="C52" s="7">
        <v>9.4499999999999993</v>
      </c>
      <c r="D52" s="7">
        <v>11.04</v>
      </c>
      <c r="E52" s="7">
        <v>7.69</v>
      </c>
      <c r="F52" s="7">
        <v>9.69</v>
      </c>
      <c r="H52" s="9">
        <f t="shared" si="7"/>
        <v>47887.421400000007</v>
      </c>
      <c r="I52" s="9">
        <f t="shared" si="6"/>
        <v>57820.76999999999</v>
      </c>
      <c r="J52" s="9">
        <f t="shared" si="6"/>
        <v>70410.580799999996</v>
      </c>
      <c r="K52" s="9">
        <f t="shared" si="6"/>
        <v>41441.102400000003</v>
      </c>
      <c r="L52" s="9">
        <f t="shared" si="6"/>
        <v>65826.883199999997</v>
      </c>
    </row>
    <row r="53" spans="1:12" x14ac:dyDescent="0.2">
      <c r="A53" s="6" t="s">
        <v>6</v>
      </c>
      <c r="B53" s="7">
        <v>1.72</v>
      </c>
      <c r="C53" s="7">
        <v>0.99</v>
      </c>
      <c r="D53" s="7">
        <v>1.32</v>
      </c>
      <c r="E53" s="7">
        <v>1.31</v>
      </c>
      <c r="F53" s="7">
        <v>0.75</v>
      </c>
      <c r="H53" s="9">
        <f t="shared" si="7"/>
        <v>9424.0691999999999</v>
      </c>
      <c r="I53" s="9">
        <f t="shared" si="6"/>
        <v>6057.4139999999998</v>
      </c>
      <c r="J53" s="9">
        <f t="shared" si="6"/>
        <v>8418.6563999999998</v>
      </c>
      <c r="K53" s="9">
        <f t="shared" si="6"/>
        <v>7059.5376000000006</v>
      </c>
      <c r="L53" s="9">
        <f t="shared" si="6"/>
        <v>5094.96</v>
      </c>
    </row>
    <row r="54" spans="1:12" x14ac:dyDescent="0.2">
      <c r="A54" s="6" t="s">
        <v>7</v>
      </c>
      <c r="B54" s="7">
        <v>1.17</v>
      </c>
      <c r="C54" s="7">
        <v>0.87</v>
      </c>
      <c r="D54" s="7">
        <v>0.81</v>
      </c>
      <c r="E54" s="7">
        <v>0.69</v>
      </c>
      <c r="F54" s="7">
        <v>1.54</v>
      </c>
      <c r="H54" s="9">
        <f t="shared" si="7"/>
        <v>6410.5586999999996</v>
      </c>
      <c r="I54" s="9">
        <f t="shared" si="6"/>
        <v>5323.1819999999998</v>
      </c>
      <c r="J54" s="9">
        <f t="shared" si="6"/>
        <v>5165.9937000000009</v>
      </c>
      <c r="K54" s="9">
        <f t="shared" si="6"/>
        <v>3718.3824</v>
      </c>
      <c r="L54" s="9">
        <f t="shared" si="6"/>
        <v>10461.6512</v>
      </c>
    </row>
    <row r="55" spans="1:12" x14ac:dyDescent="0.2">
      <c r="A55" s="6" t="s">
        <v>8</v>
      </c>
      <c r="B55" s="7">
        <v>2.84</v>
      </c>
      <c r="C55" s="7">
        <v>3.05</v>
      </c>
      <c r="D55" s="7">
        <v>2.88</v>
      </c>
      <c r="E55" s="7">
        <v>3.01</v>
      </c>
      <c r="F55" s="7">
        <v>3.25</v>
      </c>
      <c r="H55" s="9">
        <f t="shared" si="7"/>
        <v>15560.672399999999</v>
      </c>
      <c r="I55" s="9">
        <f t="shared" si="6"/>
        <v>18661.73</v>
      </c>
      <c r="J55" s="9">
        <f t="shared" si="6"/>
        <v>18367.977599999998</v>
      </c>
      <c r="K55" s="9">
        <f t="shared" si="6"/>
        <v>16220.7696</v>
      </c>
      <c r="L55" s="9">
        <f t="shared" si="6"/>
        <v>22078.16</v>
      </c>
    </row>
    <row r="56" spans="1:12" x14ac:dyDescent="0.2">
      <c r="A56" s="6" t="s">
        <v>9</v>
      </c>
      <c r="B56" s="7">
        <v>2.2000000000000002</v>
      </c>
      <c r="C56" s="7">
        <v>2.36</v>
      </c>
      <c r="D56" s="7">
        <v>2.5</v>
      </c>
      <c r="E56" s="7">
        <v>2.15</v>
      </c>
      <c r="F56" s="7">
        <v>2.17</v>
      </c>
      <c r="H56" s="9">
        <f t="shared" si="7"/>
        <v>12054.042000000001</v>
      </c>
      <c r="I56" s="9">
        <f t="shared" si="6"/>
        <v>14439.895999999999</v>
      </c>
      <c r="J56" s="9">
        <f t="shared" si="6"/>
        <v>15944.425000000001</v>
      </c>
      <c r="K56" s="9">
        <f t="shared" si="6"/>
        <v>11586.263999999999</v>
      </c>
      <c r="L56" s="9">
        <f t="shared" si="6"/>
        <v>14741.417600000001</v>
      </c>
    </row>
    <row r="57" spans="1:12" x14ac:dyDescent="0.2">
      <c r="A57" s="6" t="s">
        <v>10</v>
      </c>
      <c r="B57" s="7">
        <v>3.04</v>
      </c>
      <c r="C57" s="7">
        <v>2.95</v>
      </c>
      <c r="D57" s="7">
        <v>2.9</v>
      </c>
      <c r="E57" s="7">
        <v>3.1</v>
      </c>
      <c r="F57" s="7">
        <v>2.4</v>
      </c>
      <c r="H57" s="9">
        <f t="shared" si="7"/>
        <v>16656.4944</v>
      </c>
      <c r="I57" s="9">
        <f t="shared" si="6"/>
        <v>18049.870000000003</v>
      </c>
      <c r="J57" s="9">
        <f t="shared" si="6"/>
        <v>18495.532999999999</v>
      </c>
      <c r="K57" s="9">
        <f t="shared" si="6"/>
        <v>16705.776000000002</v>
      </c>
      <c r="L57" s="9">
        <f t="shared" si="6"/>
        <v>16303.872000000001</v>
      </c>
    </row>
    <row r="58" spans="1:12" x14ac:dyDescent="0.2">
      <c r="A58" s="6" t="s">
        <v>11</v>
      </c>
      <c r="B58" s="7">
        <v>6.82</v>
      </c>
      <c r="C58" s="7">
        <v>5.28</v>
      </c>
      <c r="D58" s="7">
        <v>6.03</v>
      </c>
      <c r="E58" s="7">
        <v>5.66</v>
      </c>
      <c r="F58" s="7">
        <v>4.67</v>
      </c>
      <c r="H58" s="9">
        <f t="shared" si="7"/>
        <v>37367.530200000001</v>
      </c>
      <c r="I58" s="9">
        <f t="shared" si="6"/>
        <v>32306.207999999999</v>
      </c>
      <c r="J58" s="9">
        <f t="shared" si="6"/>
        <v>38457.953099999999</v>
      </c>
      <c r="K58" s="9">
        <f t="shared" si="6"/>
        <v>30501.513600000002</v>
      </c>
      <c r="L58" s="9">
        <f t="shared" si="6"/>
        <v>31724.617599999998</v>
      </c>
    </row>
    <row r="59" spans="1:12" x14ac:dyDescent="0.2">
      <c r="A59" s="6" t="s">
        <v>12</v>
      </c>
      <c r="B59" s="7">
        <v>4.2300000000000004</v>
      </c>
      <c r="C59" s="7">
        <v>2.8</v>
      </c>
      <c r="D59" s="7">
        <v>3.48</v>
      </c>
      <c r="E59" s="7">
        <v>3.48</v>
      </c>
      <c r="F59" s="7">
        <v>3.03</v>
      </c>
      <c r="H59" s="9">
        <f t="shared" si="7"/>
        <v>23176.635300000002</v>
      </c>
      <c r="I59" s="9">
        <f t="shared" si="6"/>
        <v>17132.079999999998</v>
      </c>
      <c r="J59" s="9">
        <f t="shared" si="6"/>
        <v>22194.639599999999</v>
      </c>
      <c r="K59" s="9">
        <f t="shared" si="6"/>
        <v>18753.5808</v>
      </c>
      <c r="L59" s="9">
        <f t="shared" si="6"/>
        <v>20583.6384</v>
      </c>
    </row>
    <row r="60" spans="1:12" x14ac:dyDescent="0.2">
      <c r="A60" s="6" t="s">
        <v>13</v>
      </c>
      <c r="B60" s="7">
        <v>0.89</v>
      </c>
      <c r="C60" s="7">
        <v>1.1299999999999999</v>
      </c>
      <c r="D60" s="7">
        <v>1.05</v>
      </c>
      <c r="E60" s="7">
        <v>0.39</v>
      </c>
      <c r="F60" s="7">
        <v>0.56000000000000005</v>
      </c>
      <c r="H60" s="9">
        <f t="shared" si="7"/>
        <v>4876.4079000000002</v>
      </c>
      <c r="I60" s="9">
        <f t="shared" si="6"/>
        <v>6914.0179999999991</v>
      </c>
      <c r="J60" s="9">
        <f t="shared" si="6"/>
        <v>6696.6585000000005</v>
      </c>
      <c r="K60" s="9">
        <f t="shared" si="6"/>
        <v>2101.6944000000003</v>
      </c>
      <c r="L60" s="9">
        <f t="shared" si="6"/>
        <v>3804.2368000000006</v>
      </c>
    </row>
    <row r="61" spans="1:12" x14ac:dyDescent="0.2">
      <c r="A61" s="6" t="s">
        <v>14</v>
      </c>
      <c r="B61" s="7">
        <v>2.89</v>
      </c>
      <c r="C61" s="7">
        <v>3.01</v>
      </c>
      <c r="D61" s="7">
        <v>3.35</v>
      </c>
      <c r="E61" s="7">
        <v>3.61</v>
      </c>
      <c r="F61" s="7">
        <v>2.67</v>
      </c>
      <c r="H61" s="9">
        <f t="shared" si="7"/>
        <v>15834.627900000001</v>
      </c>
      <c r="I61" s="9">
        <f t="shared" si="6"/>
        <v>18416.985999999997</v>
      </c>
      <c r="J61" s="9">
        <f t="shared" si="6"/>
        <v>21365.529500000001</v>
      </c>
      <c r="K61" s="9">
        <f t="shared" si="6"/>
        <v>19454.1456</v>
      </c>
      <c r="L61" s="9">
        <f t="shared" si="6"/>
        <v>18138.0576</v>
      </c>
    </row>
    <row r="62" spans="1:12" x14ac:dyDescent="0.2">
      <c r="A62" s="6" t="s">
        <v>15</v>
      </c>
      <c r="B62" s="7">
        <v>2.29</v>
      </c>
      <c r="C62" s="7">
        <v>1.17</v>
      </c>
      <c r="D62" s="7">
        <v>2.35</v>
      </c>
      <c r="E62" s="7">
        <v>0.89</v>
      </c>
      <c r="F62" s="7">
        <v>1.44</v>
      </c>
      <c r="H62" s="9">
        <f t="shared" si="7"/>
        <v>12547.161900000001</v>
      </c>
      <c r="I62" s="9">
        <f t="shared" si="6"/>
        <v>7158.7619999999988</v>
      </c>
      <c r="J62" s="9">
        <f t="shared" si="6"/>
        <v>14987.7595</v>
      </c>
      <c r="K62" s="9">
        <f t="shared" si="6"/>
        <v>4796.1743999999999</v>
      </c>
      <c r="L62" s="9">
        <f t="shared" si="6"/>
        <v>9782.3231999999989</v>
      </c>
    </row>
    <row r="63" spans="1:12" x14ac:dyDescent="0.2">
      <c r="A63" s="6" t="s">
        <v>16</v>
      </c>
      <c r="B63" s="7">
        <v>0.64</v>
      </c>
      <c r="C63" s="7">
        <v>1.1499999999999999</v>
      </c>
      <c r="D63" s="7">
        <v>0.77</v>
      </c>
      <c r="E63" s="7">
        <v>1.24</v>
      </c>
      <c r="F63" s="7">
        <v>1.29</v>
      </c>
      <c r="H63" s="9">
        <f t="shared" si="7"/>
        <v>3506.6304</v>
      </c>
      <c r="I63" s="9">
        <f t="shared" si="7"/>
        <v>7036.39</v>
      </c>
      <c r="J63" s="9">
        <f t="shared" si="7"/>
        <v>4910.8829000000005</v>
      </c>
      <c r="K63" s="9">
        <f t="shared" si="7"/>
        <v>6682.3103999999994</v>
      </c>
      <c r="L63" s="9">
        <f t="shared" si="7"/>
        <v>8763.3312000000005</v>
      </c>
    </row>
    <row r="64" spans="1:12" x14ac:dyDescent="0.2">
      <c r="A64" s="8" t="s">
        <v>17</v>
      </c>
      <c r="B64" s="4"/>
      <c r="C64" s="4"/>
      <c r="D64" s="4"/>
      <c r="E64" s="4"/>
      <c r="F64" s="4"/>
      <c r="H64" s="4">
        <v>0</v>
      </c>
      <c r="I64" s="4">
        <v>0</v>
      </c>
      <c r="J64" s="4">
        <v>0</v>
      </c>
      <c r="K64" s="4">
        <v>0</v>
      </c>
      <c r="L64" s="4">
        <v>0</v>
      </c>
    </row>
    <row r="65" spans="1:12" x14ac:dyDescent="0.2">
      <c r="B65" s="13" t="s">
        <v>48</v>
      </c>
      <c r="C65" s="14"/>
      <c r="D65" s="14"/>
      <c r="E65" s="14"/>
      <c r="F65" s="15"/>
      <c r="H65" s="13" t="s">
        <v>49</v>
      </c>
      <c r="I65" s="14"/>
      <c r="J65" s="14"/>
      <c r="K65" s="14"/>
      <c r="L65" s="15"/>
    </row>
    <row r="67" spans="1:12" x14ac:dyDescent="0.2">
      <c r="A67" s="5" t="s">
        <v>28</v>
      </c>
      <c r="B67" s="4" t="s">
        <v>21</v>
      </c>
      <c r="C67" s="4" t="s">
        <v>22</v>
      </c>
      <c r="D67" s="4" t="s">
        <v>23</v>
      </c>
      <c r="E67" s="4" t="s">
        <v>24</v>
      </c>
      <c r="F67" s="4" t="s">
        <v>25</v>
      </c>
      <c r="H67" s="4" t="s">
        <v>21</v>
      </c>
      <c r="I67" s="4" t="s">
        <v>22</v>
      </c>
      <c r="J67" s="4" t="s">
        <v>23</v>
      </c>
      <c r="K67" s="4" t="s">
        <v>24</v>
      </c>
      <c r="L67" s="4" t="s">
        <v>25</v>
      </c>
    </row>
    <row r="68" spans="1:12" x14ac:dyDescent="0.2">
      <c r="A68" s="5" t="s">
        <v>20</v>
      </c>
      <c r="B68" s="5">
        <v>996260</v>
      </c>
      <c r="C68" s="5">
        <v>1177163</v>
      </c>
      <c r="D68" s="5">
        <v>1282371</v>
      </c>
      <c r="E68" s="5">
        <v>1167761</v>
      </c>
      <c r="F68" s="5">
        <v>1433014</v>
      </c>
      <c r="H68" s="5">
        <v>996260</v>
      </c>
      <c r="I68" s="5">
        <v>1177163</v>
      </c>
      <c r="J68" s="5">
        <v>1282371</v>
      </c>
      <c r="K68" s="5">
        <v>1167761</v>
      </c>
      <c r="L68" s="5">
        <v>1433014</v>
      </c>
    </row>
    <row r="69" spans="1:12" x14ac:dyDescent="0.2">
      <c r="A69" s="6" t="s">
        <v>0</v>
      </c>
      <c r="B69" s="7">
        <v>7.14</v>
      </c>
      <c r="C69" s="7">
        <v>6.72</v>
      </c>
      <c r="D69" s="7">
        <v>5.42</v>
      </c>
      <c r="E69" s="7">
        <v>4.82</v>
      </c>
      <c r="F69" s="7">
        <v>4.84</v>
      </c>
      <c r="H69" s="9">
        <f>(B$68*(B69/100))</f>
        <v>71132.963999999993</v>
      </c>
      <c r="I69" s="9">
        <f t="shared" ref="I69:L84" si="8">(C$68*(C69/100))</f>
        <v>79105.353600000002</v>
      </c>
      <c r="J69" s="9">
        <f t="shared" si="8"/>
        <v>69504.508199999997</v>
      </c>
      <c r="K69" s="9">
        <f t="shared" si="8"/>
        <v>56286.080199999997</v>
      </c>
      <c r="L69" s="9">
        <f t="shared" si="8"/>
        <v>69357.877599999993</v>
      </c>
    </row>
    <row r="70" spans="1:12" x14ac:dyDescent="0.2">
      <c r="A70" s="6" t="s">
        <v>1</v>
      </c>
      <c r="B70" s="7">
        <v>13.68</v>
      </c>
      <c r="C70" s="7">
        <v>13.26</v>
      </c>
      <c r="D70" s="7">
        <v>13.82</v>
      </c>
      <c r="E70" s="7">
        <v>15.06</v>
      </c>
      <c r="F70" s="7">
        <v>13.54</v>
      </c>
      <c r="H70" s="9">
        <f t="shared" ref="H70:L86" si="9">(B$68*(B70/100))</f>
        <v>136288.36800000002</v>
      </c>
      <c r="I70" s="9">
        <f t="shared" si="8"/>
        <v>156091.8138</v>
      </c>
      <c r="J70" s="9">
        <f t="shared" si="8"/>
        <v>177223.6722</v>
      </c>
      <c r="K70" s="9">
        <f t="shared" si="8"/>
        <v>175864.80660000001</v>
      </c>
      <c r="L70" s="9">
        <f t="shared" si="8"/>
        <v>194030.0956</v>
      </c>
    </row>
    <row r="71" spans="1:12" x14ac:dyDescent="0.2">
      <c r="A71" s="6" t="s">
        <v>2</v>
      </c>
      <c r="B71" s="7">
        <v>9.81</v>
      </c>
      <c r="C71" s="7">
        <v>9.2100000000000009</v>
      </c>
      <c r="D71" s="7">
        <v>9.2899999999999991</v>
      </c>
      <c r="E71" s="7">
        <v>8.48</v>
      </c>
      <c r="F71" s="7">
        <v>10.220000000000001</v>
      </c>
      <c r="H71" s="9">
        <f t="shared" si="9"/>
        <v>97733.106</v>
      </c>
      <c r="I71" s="9">
        <f t="shared" si="8"/>
        <v>108416.71230000001</v>
      </c>
      <c r="J71" s="9">
        <f t="shared" si="8"/>
        <v>119132.2659</v>
      </c>
      <c r="K71" s="9">
        <f t="shared" si="8"/>
        <v>99026.132800000007</v>
      </c>
      <c r="L71" s="9">
        <f t="shared" si="8"/>
        <v>146454.03080000001</v>
      </c>
    </row>
    <row r="72" spans="1:12" x14ac:dyDescent="0.2">
      <c r="A72" s="6" t="s">
        <v>3</v>
      </c>
      <c r="B72" s="7">
        <v>20.5</v>
      </c>
      <c r="C72" s="7">
        <v>21.67</v>
      </c>
      <c r="D72" s="7">
        <v>22.46</v>
      </c>
      <c r="E72" s="7">
        <v>20.83</v>
      </c>
      <c r="F72" s="7">
        <v>22.96</v>
      </c>
      <c r="H72" s="9">
        <f t="shared" si="9"/>
        <v>204233.3</v>
      </c>
      <c r="I72" s="9">
        <f t="shared" si="8"/>
        <v>255091.22210000001</v>
      </c>
      <c r="J72" s="9">
        <f t="shared" si="8"/>
        <v>288020.52660000004</v>
      </c>
      <c r="K72" s="9">
        <f t="shared" si="8"/>
        <v>243244.61629999999</v>
      </c>
      <c r="L72" s="9">
        <f t="shared" si="8"/>
        <v>329020.01439999999</v>
      </c>
    </row>
    <row r="73" spans="1:12" x14ac:dyDescent="0.2">
      <c r="A73" s="6" t="s">
        <v>4</v>
      </c>
      <c r="B73" s="7">
        <v>10.59</v>
      </c>
      <c r="C73" s="7">
        <v>8.92</v>
      </c>
      <c r="D73" s="7">
        <v>8.82</v>
      </c>
      <c r="E73" s="7">
        <v>11.2</v>
      </c>
      <c r="F73" s="7">
        <v>9.35</v>
      </c>
      <c r="H73" s="9">
        <f t="shared" si="9"/>
        <v>105503.93399999999</v>
      </c>
      <c r="I73" s="9">
        <f t="shared" si="8"/>
        <v>105002.9396</v>
      </c>
      <c r="J73" s="9">
        <f t="shared" si="8"/>
        <v>113105.1222</v>
      </c>
      <c r="K73" s="9">
        <f t="shared" si="8"/>
        <v>130789.23199999999</v>
      </c>
      <c r="L73" s="9">
        <f t="shared" si="8"/>
        <v>133986.80900000001</v>
      </c>
    </row>
    <row r="74" spans="1:12" x14ac:dyDescent="0.2">
      <c r="A74" s="6" t="s">
        <v>5</v>
      </c>
      <c r="B74" s="7">
        <v>8.9499999999999993</v>
      </c>
      <c r="C74" s="7">
        <v>10.55</v>
      </c>
      <c r="D74" s="7">
        <v>10.69</v>
      </c>
      <c r="E74" s="7">
        <v>10.6</v>
      </c>
      <c r="F74" s="7">
        <v>11.27</v>
      </c>
      <c r="H74" s="9">
        <f t="shared" si="9"/>
        <v>89165.26999999999</v>
      </c>
      <c r="I74" s="9">
        <f t="shared" si="8"/>
        <v>124190.69650000001</v>
      </c>
      <c r="J74" s="9">
        <f t="shared" si="8"/>
        <v>137085.45989999999</v>
      </c>
      <c r="K74" s="9">
        <f t="shared" si="8"/>
        <v>123782.666</v>
      </c>
      <c r="L74" s="9">
        <f t="shared" si="8"/>
        <v>161500.6778</v>
      </c>
    </row>
    <row r="75" spans="1:12" x14ac:dyDescent="0.2">
      <c r="A75" s="6" t="s">
        <v>6</v>
      </c>
      <c r="B75" s="7">
        <v>1.01</v>
      </c>
      <c r="C75" s="7">
        <v>1.56</v>
      </c>
      <c r="D75" s="7">
        <v>1.39</v>
      </c>
      <c r="E75" s="7">
        <v>0.71</v>
      </c>
      <c r="F75" s="7">
        <v>0.83</v>
      </c>
      <c r="H75" s="9">
        <f t="shared" si="9"/>
        <v>10062.225999999999</v>
      </c>
      <c r="I75" s="9">
        <f t="shared" si="8"/>
        <v>18363.7428</v>
      </c>
      <c r="J75" s="9">
        <f t="shared" si="8"/>
        <v>17824.956899999997</v>
      </c>
      <c r="K75" s="9">
        <f t="shared" si="8"/>
        <v>8291.1031000000003</v>
      </c>
      <c r="L75" s="9">
        <f t="shared" si="8"/>
        <v>11894.0162</v>
      </c>
    </row>
    <row r="76" spans="1:12" x14ac:dyDescent="0.2">
      <c r="A76" s="6" t="s">
        <v>7</v>
      </c>
      <c r="B76" s="7">
        <v>1.45</v>
      </c>
      <c r="C76" s="7">
        <v>1.49</v>
      </c>
      <c r="D76" s="7">
        <v>0.69</v>
      </c>
      <c r="E76" s="7">
        <v>1.43</v>
      </c>
      <c r="F76" s="7">
        <v>1.37</v>
      </c>
      <c r="H76" s="9">
        <f t="shared" si="9"/>
        <v>14445.769999999999</v>
      </c>
      <c r="I76" s="9">
        <f t="shared" si="8"/>
        <v>17539.7287</v>
      </c>
      <c r="J76" s="9">
        <f t="shared" si="8"/>
        <v>8848.3598999999995</v>
      </c>
      <c r="K76" s="9">
        <f t="shared" si="8"/>
        <v>16698.9823</v>
      </c>
      <c r="L76" s="9">
        <f t="shared" si="8"/>
        <v>19632.291799999999</v>
      </c>
    </row>
    <row r="77" spans="1:12" x14ac:dyDescent="0.2">
      <c r="A77" s="6" t="s">
        <v>8</v>
      </c>
      <c r="B77" s="7">
        <v>3.14</v>
      </c>
      <c r="C77" s="7">
        <v>2.2200000000000002</v>
      </c>
      <c r="D77" s="7">
        <v>2.4300000000000002</v>
      </c>
      <c r="E77" s="7">
        <v>2.4</v>
      </c>
      <c r="F77" s="7">
        <v>2.69</v>
      </c>
      <c r="H77" s="9">
        <f t="shared" si="9"/>
        <v>31282.564000000006</v>
      </c>
      <c r="I77" s="9">
        <f t="shared" si="8"/>
        <v>26133.018599999999</v>
      </c>
      <c r="J77" s="9">
        <f t="shared" si="8"/>
        <v>31161.615300000001</v>
      </c>
      <c r="K77" s="9">
        <f t="shared" si="8"/>
        <v>28026.263999999999</v>
      </c>
      <c r="L77" s="9">
        <f t="shared" si="8"/>
        <v>38548.0766</v>
      </c>
    </row>
    <row r="78" spans="1:12" x14ac:dyDescent="0.2">
      <c r="A78" s="6" t="s">
        <v>9</v>
      </c>
      <c r="B78" s="7">
        <v>1.98</v>
      </c>
      <c r="C78" s="7">
        <v>2.7</v>
      </c>
      <c r="D78" s="7">
        <v>3.27</v>
      </c>
      <c r="E78" s="7">
        <v>3.75</v>
      </c>
      <c r="F78" s="7">
        <v>3.53</v>
      </c>
      <c r="H78" s="9">
        <f t="shared" si="9"/>
        <v>19725.947999999997</v>
      </c>
      <c r="I78" s="9">
        <f t="shared" si="8"/>
        <v>31783.401000000005</v>
      </c>
      <c r="J78" s="9">
        <f t="shared" si="8"/>
        <v>41933.5317</v>
      </c>
      <c r="K78" s="9">
        <f t="shared" si="8"/>
        <v>43791.037499999999</v>
      </c>
      <c r="L78" s="9">
        <f t="shared" si="8"/>
        <v>50585.394199999995</v>
      </c>
    </row>
    <row r="79" spans="1:12" x14ac:dyDescent="0.2">
      <c r="A79" s="6" t="s">
        <v>10</v>
      </c>
      <c r="B79" s="7">
        <v>1.89</v>
      </c>
      <c r="C79" s="7">
        <v>2.86</v>
      </c>
      <c r="D79" s="7">
        <v>2.36</v>
      </c>
      <c r="E79" s="7">
        <v>2.4900000000000002</v>
      </c>
      <c r="F79" s="7">
        <v>1.63</v>
      </c>
      <c r="H79" s="9">
        <f t="shared" si="9"/>
        <v>18829.313999999998</v>
      </c>
      <c r="I79" s="9">
        <f t="shared" si="8"/>
        <v>33666.861799999999</v>
      </c>
      <c r="J79" s="9">
        <f t="shared" si="8"/>
        <v>30263.955599999998</v>
      </c>
      <c r="K79" s="9">
        <f t="shared" si="8"/>
        <v>29077.248900000002</v>
      </c>
      <c r="L79" s="9">
        <f t="shared" si="8"/>
        <v>23358.128199999999</v>
      </c>
    </row>
    <row r="80" spans="1:12" x14ac:dyDescent="0.2">
      <c r="A80" s="6" t="s">
        <v>11</v>
      </c>
      <c r="B80" s="7">
        <v>6.13</v>
      </c>
      <c r="C80" s="7">
        <v>4.93</v>
      </c>
      <c r="D80" s="7">
        <v>5.0999999999999996</v>
      </c>
      <c r="E80" s="7">
        <v>5.87</v>
      </c>
      <c r="F80" s="7">
        <v>3.81</v>
      </c>
      <c r="H80" s="9">
        <f t="shared" si="9"/>
        <v>61070.737999999998</v>
      </c>
      <c r="I80" s="9">
        <f t="shared" si="8"/>
        <v>58034.135899999994</v>
      </c>
      <c r="J80" s="9">
        <f t="shared" si="8"/>
        <v>65400.920999999995</v>
      </c>
      <c r="K80" s="9">
        <f t="shared" si="8"/>
        <v>68547.570699999997</v>
      </c>
      <c r="L80" s="9">
        <f t="shared" si="8"/>
        <v>54597.833400000003</v>
      </c>
    </row>
    <row r="81" spans="1:12" x14ac:dyDescent="0.2">
      <c r="A81" s="6" t="s">
        <v>12</v>
      </c>
      <c r="B81" s="7">
        <v>3.47</v>
      </c>
      <c r="C81" s="7">
        <v>3.7</v>
      </c>
      <c r="D81" s="7">
        <v>3.52</v>
      </c>
      <c r="E81" s="7">
        <v>3.24</v>
      </c>
      <c r="F81" s="7">
        <v>3.55</v>
      </c>
      <c r="H81" s="9">
        <f t="shared" si="9"/>
        <v>34570.222000000002</v>
      </c>
      <c r="I81" s="9">
        <f t="shared" si="8"/>
        <v>43555.031000000003</v>
      </c>
      <c r="J81" s="9">
        <f t="shared" si="8"/>
        <v>45139.459200000005</v>
      </c>
      <c r="K81" s="9">
        <f t="shared" si="8"/>
        <v>37835.456400000003</v>
      </c>
      <c r="L81" s="9">
        <f t="shared" si="8"/>
        <v>50871.996999999996</v>
      </c>
    </row>
    <row r="82" spans="1:12" x14ac:dyDescent="0.2">
      <c r="A82" s="6" t="s">
        <v>13</v>
      </c>
      <c r="B82" s="7">
        <v>0.91</v>
      </c>
      <c r="C82" s="7">
        <v>0.96</v>
      </c>
      <c r="D82" s="7">
        <v>1.07</v>
      </c>
      <c r="E82" s="7">
        <v>0.55000000000000004</v>
      </c>
      <c r="F82" s="7">
        <v>0.65</v>
      </c>
      <c r="H82" s="9">
        <f t="shared" si="9"/>
        <v>9065.9660000000003</v>
      </c>
      <c r="I82" s="9">
        <f t="shared" si="8"/>
        <v>11300.764799999999</v>
      </c>
      <c r="J82" s="9">
        <f t="shared" si="8"/>
        <v>13721.369700000001</v>
      </c>
      <c r="K82" s="9">
        <f t="shared" si="8"/>
        <v>6422.6855000000005</v>
      </c>
      <c r="L82" s="9">
        <f t="shared" si="8"/>
        <v>9314.5910000000003</v>
      </c>
    </row>
    <row r="83" spans="1:12" x14ac:dyDescent="0.2">
      <c r="A83" s="6" t="s">
        <v>14</v>
      </c>
      <c r="B83" s="7">
        <v>2.96</v>
      </c>
      <c r="C83" s="7">
        <v>3.16</v>
      </c>
      <c r="D83" s="7">
        <v>4.47</v>
      </c>
      <c r="E83" s="7">
        <v>4.13</v>
      </c>
      <c r="F83" s="7">
        <v>4.6100000000000003</v>
      </c>
      <c r="H83" s="9">
        <f t="shared" si="9"/>
        <v>29489.296000000002</v>
      </c>
      <c r="I83" s="9">
        <f t="shared" si="8"/>
        <v>37198.3508</v>
      </c>
      <c r="J83" s="9">
        <f t="shared" si="8"/>
        <v>57321.983699999997</v>
      </c>
      <c r="K83" s="9">
        <f t="shared" si="8"/>
        <v>48228.529299999995</v>
      </c>
      <c r="L83" s="9">
        <f t="shared" si="8"/>
        <v>66061.945399999997</v>
      </c>
    </row>
    <row r="84" spans="1:12" x14ac:dyDescent="0.2">
      <c r="A84" s="6" t="s">
        <v>15</v>
      </c>
      <c r="B84" s="7">
        <v>4.3</v>
      </c>
      <c r="C84" s="7">
        <v>3.56</v>
      </c>
      <c r="D84" s="7">
        <v>3.87</v>
      </c>
      <c r="E84" s="7">
        <v>2.7</v>
      </c>
      <c r="F84" s="7">
        <v>3.21</v>
      </c>
      <c r="H84" s="9">
        <f t="shared" si="9"/>
        <v>42839.179999999993</v>
      </c>
      <c r="I84" s="9">
        <f t="shared" si="8"/>
        <v>41907.002800000002</v>
      </c>
      <c r="J84" s="9">
        <f t="shared" si="8"/>
        <v>49627.757699999995</v>
      </c>
      <c r="K84" s="9">
        <f t="shared" si="8"/>
        <v>31529.547000000002</v>
      </c>
      <c r="L84" s="9">
        <f t="shared" si="8"/>
        <v>45999.749399999993</v>
      </c>
    </row>
    <row r="85" spans="1:12" x14ac:dyDescent="0.2">
      <c r="A85" s="6" t="s">
        <v>16</v>
      </c>
      <c r="B85" s="7">
        <v>2.08</v>
      </c>
      <c r="C85" s="7">
        <v>2.52</v>
      </c>
      <c r="D85" s="7">
        <v>1.33</v>
      </c>
      <c r="E85" s="7">
        <v>1.72</v>
      </c>
      <c r="F85" s="7">
        <v>1.93</v>
      </c>
      <c r="H85" s="9">
        <f t="shared" si="9"/>
        <v>20722.207999999999</v>
      </c>
      <c r="I85" s="9">
        <f t="shared" si="9"/>
        <v>29664.507600000001</v>
      </c>
      <c r="J85" s="9">
        <f t="shared" si="9"/>
        <v>17055.534300000003</v>
      </c>
      <c r="K85" s="9">
        <f t="shared" si="9"/>
        <v>20085.4892</v>
      </c>
      <c r="L85" s="9">
        <f t="shared" si="9"/>
        <v>27657.170199999997</v>
      </c>
    </row>
    <row r="86" spans="1:12" x14ac:dyDescent="0.2">
      <c r="A86" s="8" t="s">
        <v>17</v>
      </c>
      <c r="B86" s="7" t="s">
        <v>26</v>
      </c>
      <c r="C86" s="7" t="s">
        <v>26</v>
      </c>
      <c r="D86" s="7" t="s">
        <v>26</v>
      </c>
      <c r="E86" s="7" t="s">
        <v>26</v>
      </c>
      <c r="F86" s="7" t="s">
        <v>26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</row>
    <row r="87" spans="1:12" x14ac:dyDescent="0.2">
      <c r="B87" s="13" t="s">
        <v>48</v>
      </c>
      <c r="C87" s="14"/>
      <c r="D87" s="14"/>
      <c r="E87" s="14"/>
      <c r="F87" s="15"/>
      <c r="H87" s="13" t="s">
        <v>49</v>
      </c>
      <c r="I87" s="14"/>
      <c r="J87" s="14"/>
      <c r="K87" s="14"/>
      <c r="L87" s="15"/>
    </row>
    <row r="89" spans="1:12" x14ac:dyDescent="0.2">
      <c r="A89" s="3" t="s">
        <v>29</v>
      </c>
    </row>
    <row r="90" spans="1:12" x14ac:dyDescent="0.2">
      <c r="A90" s="5" t="s">
        <v>30</v>
      </c>
      <c r="B90" s="4" t="s">
        <v>21</v>
      </c>
      <c r="C90" s="4" t="s">
        <v>22</v>
      </c>
      <c r="D90" s="4" t="s">
        <v>23</v>
      </c>
      <c r="E90" s="4" t="s">
        <v>24</v>
      </c>
      <c r="F90" s="4" t="s">
        <v>25</v>
      </c>
      <c r="H90" s="4" t="s">
        <v>21</v>
      </c>
      <c r="I90" s="4" t="s">
        <v>22</v>
      </c>
      <c r="J90" s="4" t="s">
        <v>23</v>
      </c>
      <c r="K90" s="4" t="s">
        <v>24</v>
      </c>
      <c r="L90" s="4" t="s">
        <v>25</v>
      </c>
    </row>
    <row r="91" spans="1:12" x14ac:dyDescent="0.2">
      <c r="A91" s="5" t="s">
        <v>31</v>
      </c>
      <c r="B91" s="5">
        <v>719645</v>
      </c>
      <c r="C91" s="5">
        <v>791759</v>
      </c>
      <c r="D91" s="5">
        <v>843042</v>
      </c>
      <c r="E91" s="5">
        <v>734851</v>
      </c>
      <c r="F91" s="5">
        <v>912810</v>
      </c>
      <c r="H91" s="5">
        <v>719645</v>
      </c>
      <c r="I91" s="5">
        <v>791759</v>
      </c>
      <c r="J91" s="5">
        <v>843042</v>
      </c>
      <c r="K91" s="5">
        <v>734851</v>
      </c>
      <c r="L91" s="5">
        <v>912810</v>
      </c>
    </row>
    <row r="92" spans="1:12" x14ac:dyDescent="0.2">
      <c r="A92" s="6" t="s">
        <v>0</v>
      </c>
      <c r="B92" s="7">
        <v>5.32</v>
      </c>
      <c r="C92" s="7">
        <v>5.07</v>
      </c>
      <c r="D92" s="7">
        <v>4.71</v>
      </c>
      <c r="E92" s="7">
        <v>3.62</v>
      </c>
      <c r="F92" s="7">
        <v>6.4</v>
      </c>
      <c r="H92" s="9">
        <f>(B$91*(B92/100))</f>
        <v>38285.114000000001</v>
      </c>
      <c r="I92" s="9">
        <f t="shared" ref="I92:L108" si="10">(C$91*(C92/100))</f>
        <v>40142.181300000004</v>
      </c>
      <c r="J92" s="9">
        <f t="shared" si="10"/>
        <v>39707.278200000001</v>
      </c>
      <c r="K92" s="9">
        <f t="shared" si="10"/>
        <v>26601.606200000002</v>
      </c>
      <c r="L92" s="9">
        <f t="shared" si="10"/>
        <v>58419.840000000004</v>
      </c>
    </row>
    <row r="93" spans="1:12" x14ac:dyDescent="0.2">
      <c r="A93" s="6" t="s">
        <v>1</v>
      </c>
      <c r="B93" s="7">
        <v>9.65</v>
      </c>
      <c r="C93" s="7">
        <v>10.33</v>
      </c>
      <c r="D93" s="7">
        <v>10.8</v>
      </c>
      <c r="E93" s="7">
        <v>11.8</v>
      </c>
      <c r="F93" s="7">
        <v>10.67</v>
      </c>
      <c r="H93" s="9">
        <f t="shared" ref="H93:H108" si="11">(B$91*(B93/100))</f>
        <v>69445.742500000008</v>
      </c>
      <c r="I93" s="9">
        <f t="shared" si="10"/>
        <v>81788.704700000002</v>
      </c>
      <c r="J93" s="9">
        <f t="shared" si="10"/>
        <v>91048.536000000007</v>
      </c>
      <c r="K93" s="9">
        <f t="shared" si="10"/>
        <v>86712.418000000005</v>
      </c>
      <c r="L93" s="9">
        <f t="shared" si="10"/>
        <v>97396.827000000005</v>
      </c>
    </row>
    <row r="94" spans="1:12" x14ac:dyDescent="0.2">
      <c r="A94" s="6" t="s">
        <v>2</v>
      </c>
      <c r="B94" s="7">
        <v>11.44</v>
      </c>
      <c r="C94" s="7">
        <v>10.23</v>
      </c>
      <c r="D94" s="7">
        <v>9.1300000000000008</v>
      </c>
      <c r="E94" s="7">
        <v>8.35</v>
      </c>
      <c r="F94" s="7">
        <v>9.49</v>
      </c>
      <c r="H94" s="9">
        <f t="shared" si="11"/>
        <v>82327.388000000006</v>
      </c>
      <c r="I94" s="9">
        <f t="shared" si="10"/>
        <v>80996.945699999997</v>
      </c>
      <c r="J94" s="9">
        <f t="shared" si="10"/>
        <v>76969.734600000011</v>
      </c>
      <c r="K94" s="9">
        <f t="shared" si="10"/>
        <v>61360.058499999992</v>
      </c>
      <c r="L94" s="9">
        <f t="shared" si="10"/>
        <v>86625.668999999994</v>
      </c>
    </row>
    <row r="95" spans="1:12" x14ac:dyDescent="0.2">
      <c r="A95" s="6" t="s">
        <v>3</v>
      </c>
      <c r="B95" s="7">
        <v>22.34</v>
      </c>
      <c r="C95" s="7">
        <v>22.58</v>
      </c>
      <c r="D95" s="7">
        <v>23.2</v>
      </c>
      <c r="E95" s="7">
        <v>23.38</v>
      </c>
      <c r="F95" s="7">
        <v>25.17</v>
      </c>
      <c r="H95" s="9">
        <f t="shared" si="11"/>
        <v>160768.693</v>
      </c>
      <c r="I95" s="9">
        <f t="shared" si="10"/>
        <v>178779.18219999998</v>
      </c>
      <c r="J95" s="9">
        <f t="shared" si="10"/>
        <v>195585.74399999998</v>
      </c>
      <c r="K95" s="9">
        <f t="shared" si="10"/>
        <v>171808.16379999998</v>
      </c>
      <c r="L95" s="9">
        <f t="shared" si="10"/>
        <v>229754.27700000003</v>
      </c>
    </row>
    <row r="96" spans="1:12" x14ac:dyDescent="0.2">
      <c r="A96" s="6" t="s">
        <v>4</v>
      </c>
      <c r="B96" s="7">
        <v>9.52</v>
      </c>
      <c r="C96" s="7">
        <v>8.3800000000000008</v>
      </c>
      <c r="D96" s="7">
        <v>9.73</v>
      </c>
      <c r="E96" s="7">
        <v>10.3</v>
      </c>
      <c r="F96" s="7">
        <v>9.4600000000000009</v>
      </c>
      <c r="H96" s="9">
        <f t="shared" si="11"/>
        <v>68510.203999999998</v>
      </c>
      <c r="I96" s="9">
        <f t="shared" si="10"/>
        <v>66349.404200000004</v>
      </c>
      <c r="J96" s="9">
        <f t="shared" si="10"/>
        <v>82027.986600000004</v>
      </c>
      <c r="K96" s="9">
        <f t="shared" si="10"/>
        <v>75689.653000000006</v>
      </c>
      <c r="L96" s="9">
        <f t="shared" si="10"/>
        <v>86351.826000000001</v>
      </c>
    </row>
    <row r="97" spans="1:12" x14ac:dyDescent="0.2">
      <c r="A97" s="6" t="s">
        <v>5</v>
      </c>
      <c r="B97" s="7">
        <v>8.25</v>
      </c>
      <c r="C97" s="7">
        <v>9.5299999999999994</v>
      </c>
      <c r="D97" s="7">
        <v>9.83</v>
      </c>
      <c r="E97" s="7">
        <v>9.14</v>
      </c>
      <c r="F97" s="7">
        <v>8.35</v>
      </c>
      <c r="H97" s="9">
        <f t="shared" si="11"/>
        <v>59370.712500000001</v>
      </c>
      <c r="I97" s="9">
        <f t="shared" si="10"/>
        <v>75454.632700000002</v>
      </c>
      <c r="J97" s="9">
        <f t="shared" si="10"/>
        <v>82871.028600000005</v>
      </c>
      <c r="K97" s="9">
        <f t="shared" si="10"/>
        <v>67165.381400000013</v>
      </c>
      <c r="L97" s="9">
        <f t="shared" si="10"/>
        <v>76219.634999999995</v>
      </c>
    </row>
    <row r="98" spans="1:12" x14ac:dyDescent="0.2">
      <c r="A98" s="6" t="s">
        <v>6</v>
      </c>
      <c r="B98" s="7">
        <v>0.99</v>
      </c>
      <c r="C98" s="7">
        <v>1.25</v>
      </c>
      <c r="D98" s="7">
        <v>0.79</v>
      </c>
      <c r="E98" s="7">
        <v>0.98</v>
      </c>
      <c r="F98" s="7">
        <v>0.7</v>
      </c>
      <c r="H98" s="9">
        <f t="shared" si="11"/>
        <v>7124.4854999999998</v>
      </c>
      <c r="I98" s="9">
        <f t="shared" si="10"/>
        <v>9896.9875000000011</v>
      </c>
      <c r="J98" s="9">
        <f t="shared" si="10"/>
        <v>6660.0318000000007</v>
      </c>
      <c r="K98" s="9">
        <f t="shared" si="10"/>
        <v>7201.5397999999996</v>
      </c>
      <c r="L98" s="9">
        <f t="shared" si="10"/>
        <v>6389.6699999999992</v>
      </c>
    </row>
    <row r="99" spans="1:12" x14ac:dyDescent="0.2">
      <c r="A99" s="6" t="s">
        <v>7</v>
      </c>
      <c r="B99" s="7">
        <v>1</v>
      </c>
      <c r="C99" s="7">
        <v>1.23</v>
      </c>
      <c r="D99" s="7">
        <v>0.86</v>
      </c>
      <c r="E99" s="7">
        <v>1.03</v>
      </c>
      <c r="F99" s="7">
        <v>0.82</v>
      </c>
      <c r="H99" s="9">
        <f t="shared" si="11"/>
        <v>7196.45</v>
      </c>
      <c r="I99" s="9">
        <f t="shared" si="10"/>
        <v>9738.6357000000007</v>
      </c>
      <c r="J99" s="9">
        <f t="shared" si="10"/>
        <v>7250.1611999999996</v>
      </c>
      <c r="K99" s="9">
        <f t="shared" si="10"/>
        <v>7568.9652999999998</v>
      </c>
      <c r="L99" s="9">
        <f t="shared" si="10"/>
        <v>7485.0419999999995</v>
      </c>
    </row>
    <row r="100" spans="1:12" x14ac:dyDescent="0.2">
      <c r="A100" s="6" t="s">
        <v>8</v>
      </c>
      <c r="B100" s="7">
        <v>2.19</v>
      </c>
      <c r="C100" s="7">
        <v>2.3199999999999998</v>
      </c>
      <c r="D100" s="7">
        <v>2.35</v>
      </c>
      <c r="E100" s="7">
        <v>2.4900000000000002</v>
      </c>
      <c r="F100" s="7">
        <v>2.37</v>
      </c>
      <c r="H100" s="9">
        <f t="shared" si="11"/>
        <v>15760.225499999999</v>
      </c>
      <c r="I100" s="9">
        <f t="shared" si="10"/>
        <v>18368.808799999999</v>
      </c>
      <c r="J100" s="9">
        <f t="shared" si="10"/>
        <v>19811.487000000001</v>
      </c>
      <c r="K100" s="9">
        <f t="shared" si="10"/>
        <v>18297.7899</v>
      </c>
      <c r="L100" s="9">
        <f t="shared" si="10"/>
        <v>21633.597000000002</v>
      </c>
    </row>
    <row r="101" spans="1:12" x14ac:dyDescent="0.2">
      <c r="A101" s="6" t="s">
        <v>9</v>
      </c>
      <c r="B101" s="7">
        <v>1.18</v>
      </c>
      <c r="C101" s="7">
        <v>1.37</v>
      </c>
      <c r="D101" s="7">
        <v>1.6</v>
      </c>
      <c r="E101" s="7">
        <v>1.61</v>
      </c>
      <c r="F101" s="7">
        <v>1.74</v>
      </c>
      <c r="H101" s="9">
        <f t="shared" si="11"/>
        <v>8491.8109999999997</v>
      </c>
      <c r="I101" s="9">
        <f t="shared" si="10"/>
        <v>10847.0983</v>
      </c>
      <c r="J101" s="9">
        <f t="shared" si="10"/>
        <v>13488.672</v>
      </c>
      <c r="K101" s="9">
        <f t="shared" si="10"/>
        <v>11831.1011</v>
      </c>
      <c r="L101" s="9">
        <f t="shared" si="10"/>
        <v>15882.893999999998</v>
      </c>
    </row>
    <row r="102" spans="1:12" x14ac:dyDescent="0.2">
      <c r="A102" s="6" t="s">
        <v>10</v>
      </c>
      <c r="B102" s="7">
        <v>5.87</v>
      </c>
      <c r="C102" s="7">
        <v>5.14</v>
      </c>
      <c r="D102" s="7">
        <v>5.47</v>
      </c>
      <c r="E102" s="7">
        <v>6.36</v>
      </c>
      <c r="F102" s="7">
        <v>4.91</v>
      </c>
      <c r="H102" s="9">
        <f t="shared" si="11"/>
        <v>42243.161500000002</v>
      </c>
      <c r="I102" s="9">
        <f t="shared" si="10"/>
        <v>40696.412599999996</v>
      </c>
      <c r="J102" s="9">
        <f t="shared" si="10"/>
        <v>46114.397400000002</v>
      </c>
      <c r="K102" s="9">
        <f t="shared" si="10"/>
        <v>46736.5236</v>
      </c>
      <c r="L102" s="9">
        <f t="shared" si="10"/>
        <v>44818.971000000005</v>
      </c>
    </row>
    <row r="103" spans="1:12" x14ac:dyDescent="0.2">
      <c r="A103" s="6" t="s">
        <v>11</v>
      </c>
      <c r="B103" s="7">
        <v>7.61</v>
      </c>
      <c r="C103" s="7">
        <v>7.51</v>
      </c>
      <c r="D103" s="7">
        <v>7.05</v>
      </c>
      <c r="E103" s="7">
        <v>7.42</v>
      </c>
      <c r="F103" s="7">
        <v>5.75</v>
      </c>
      <c r="H103" s="9">
        <f t="shared" si="11"/>
        <v>54764.984499999999</v>
      </c>
      <c r="I103" s="9">
        <f t="shared" si="10"/>
        <v>59461.100899999998</v>
      </c>
      <c r="J103" s="9">
        <f t="shared" si="10"/>
        <v>59434.460999999996</v>
      </c>
      <c r="K103" s="9">
        <f t="shared" si="10"/>
        <v>54525.944199999998</v>
      </c>
      <c r="L103" s="9">
        <f t="shared" si="10"/>
        <v>52486.575000000004</v>
      </c>
    </row>
    <row r="104" spans="1:12" x14ac:dyDescent="0.2">
      <c r="A104" s="6" t="s">
        <v>12</v>
      </c>
      <c r="B104" s="7">
        <v>4.08</v>
      </c>
      <c r="C104" s="7">
        <v>3.67</v>
      </c>
      <c r="D104" s="7">
        <v>3.66</v>
      </c>
      <c r="E104" s="7">
        <v>3.95</v>
      </c>
      <c r="F104" s="7">
        <v>3.47</v>
      </c>
      <c r="H104" s="9">
        <f t="shared" si="11"/>
        <v>29361.516000000003</v>
      </c>
      <c r="I104" s="9">
        <f t="shared" si="10"/>
        <v>29057.555299999996</v>
      </c>
      <c r="J104" s="9">
        <f t="shared" si="10"/>
        <v>30855.337200000002</v>
      </c>
      <c r="K104" s="9">
        <f t="shared" si="10"/>
        <v>29026.6145</v>
      </c>
      <c r="L104" s="9">
        <f t="shared" si="10"/>
        <v>31674.507000000001</v>
      </c>
    </row>
    <row r="105" spans="1:12" x14ac:dyDescent="0.2">
      <c r="A105" s="6" t="s">
        <v>13</v>
      </c>
      <c r="B105" s="7">
        <v>0.76</v>
      </c>
      <c r="C105" s="7">
        <v>0.85</v>
      </c>
      <c r="D105" s="7">
        <v>1.1000000000000001</v>
      </c>
      <c r="E105" s="7">
        <v>0.8</v>
      </c>
      <c r="F105" s="7">
        <v>0.66</v>
      </c>
      <c r="H105" s="9">
        <f t="shared" si="11"/>
        <v>5469.3019999999997</v>
      </c>
      <c r="I105" s="9">
        <f t="shared" si="10"/>
        <v>6729.9515000000001</v>
      </c>
      <c r="J105" s="9">
        <f t="shared" si="10"/>
        <v>9273.4620000000014</v>
      </c>
      <c r="K105" s="9">
        <f t="shared" si="10"/>
        <v>5878.808</v>
      </c>
      <c r="L105" s="9">
        <f t="shared" si="10"/>
        <v>6024.5460000000003</v>
      </c>
    </row>
    <row r="106" spans="1:12" x14ac:dyDescent="0.2">
      <c r="A106" s="6" t="s">
        <v>14</v>
      </c>
      <c r="B106" s="7">
        <v>2.93</v>
      </c>
      <c r="C106" s="7">
        <v>3.19</v>
      </c>
      <c r="D106" s="7">
        <v>3.36</v>
      </c>
      <c r="E106" s="7">
        <v>2.74</v>
      </c>
      <c r="F106" s="7">
        <v>3.1</v>
      </c>
      <c r="H106" s="9">
        <f t="shared" si="11"/>
        <v>21085.598500000004</v>
      </c>
      <c r="I106" s="9">
        <f t="shared" si="10"/>
        <v>25257.112099999998</v>
      </c>
      <c r="J106" s="9">
        <f t="shared" si="10"/>
        <v>28326.211199999998</v>
      </c>
      <c r="K106" s="9">
        <f t="shared" si="10"/>
        <v>20134.917400000002</v>
      </c>
      <c r="L106" s="9">
        <f t="shared" si="10"/>
        <v>28297.11</v>
      </c>
    </row>
    <row r="107" spans="1:12" x14ac:dyDescent="0.2">
      <c r="A107" s="6" t="s">
        <v>15</v>
      </c>
      <c r="B107" s="7">
        <v>2.88</v>
      </c>
      <c r="C107" s="7">
        <v>2.46</v>
      </c>
      <c r="D107" s="7">
        <v>2.08</v>
      </c>
      <c r="E107" s="7">
        <v>2.06</v>
      </c>
      <c r="F107" s="7">
        <v>2.2400000000000002</v>
      </c>
      <c r="H107" s="9">
        <f t="shared" si="11"/>
        <v>20725.775999999998</v>
      </c>
      <c r="I107" s="9">
        <f t="shared" si="10"/>
        <v>19477.271400000001</v>
      </c>
      <c r="J107" s="9">
        <f t="shared" si="10"/>
        <v>17535.2736</v>
      </c>
      <c r="K107" s="9">
        <f t="shared" si="10"/>
        <v>15137.9306</v>
      </c>
      <c r="L107" s="9">
        <f t="shared" si="10"/>
        <v>20446.944000000003</v>
      </c>
    </row>
    <row r="108" spans="1:12" x14ac:dyDescent="0.2">
      <c r="A108" s="6" t="s">
        <v>16</v>
      </c>
      <c r="B108" s="7">
        <v>3.99</v>
      </c>
      <c r="C108" s="7">
        <v>4.87</v>
      </c>
      <c r="D108" s="7">
        <v>4.29</v>
      </c>
      <c r="E108" s="7">
        <v>3.99</v>
      </c>
      <c r="F108" s="7">
        <v>4.68</v>
      </c>
      <c r="H108" s="9">
        <f t="shared" si="11"/>
        <v>28713.835500000005</v>
      </c>
      <c r="I108" s="9">
        <f t="shared" si="10"/>
        <v>38558.6633</v>
      </c>
      <c r="J108" s="9">
        <f t="shared" si="10"/>
        <v>36166.501799999998</v>
      </c>
      <c r="K108" s="9">
        <f t="shared" si="10"/>
        <v>29320.554900000003</v>
      </c>
      <c r="L108" s="9">
        <f t="shared" si="10"/>
        <v>42719.507999999994</v>
      </c>
    </row>
    <row r="109" spans="1:12" x14ac:dyDescent="0.2">
      <c r="A109" s="8" t="s">
        <v>17</v>
      </c>
      <c r="B109" s="4"/>
      <c r="C109" s="7" t="s">
        <v>26</v>
      </c>
      <c r="D109" s="4"/>
      <c r="E109" s="4"/>
      <c r="F109" s="7" t="s">
        <v>26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</row>
    <row r="110" spans="1:12" x14ac:dyDescent="0.2">
      <c r="B110" s="13" t="s">
        <v>48</v>
      </c>
      <c r="C110" s="14"/>
      <c r="D110" s="14"/>
      <c r="E110" s="14"/>
      <c r="F110" s="15"/>
      <c r="H110" s="13" t="s">
        <v>49</v>
      </c>
      <c r="I110" s="14"/>
      <c r="J110" s="14"/>
      <c r="K110" s="14"/>
      <c r="L110" s="15"/>
    </row>
  </sheetData>
  <mergeCells count="10">
    <mergeCell ref="B87:F87"/>
    <mergeCell ref="H87:L87"/>
    <mergeCell ref="B110:F110"/>
    <mergeCell ref="H110:L110"/>
    <mergeCell ref="B21:F21"/>
    <mergeCell ref="H21:L21"/>
    <mergeCell ref="B43:F43"/>
    <mergeCell ref="H43:L43"/>
    <mergeCell ref="B65:F65"/>
    <mergeCell ref="H65:L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Porcentajes y absolutos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wilber.jimenez.hdz@gmail.com</dc:creator>
  <cp:lastModifiedBy>wilber.jimenez.hdz@gmail.com</cp:lastModifiedBy>
  <dcterms:created xsi:type="dcterms:W3CDTF">2022-01-06T13:52:29Z</dcterms:created>
  <dcterms:modified xsi:type="dcterms:W3CDTF">2022-01-06T14:58:18Z</dcterms:modified>
</cp:coreProperties>
</file>