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QS YUNUS\"/>
    </mc:Choice>
  </mc:AlternateContent>
  <bookViews>
    <workbookView xWindow="-105" yWindow="-105" windowWidth="23250" windowHeight="12570" activeTab="1"/>
  </bookViews>
  <sheets>
    <sheet name="TANKS &amp; SHOWER" sheetId="2" r:id="rId1"/>
    <sheet name="gcappa sample smart (2)" sheetId="3" r:id="rId2"/>
    <sheet name="gcappa sample ext. pipe" sheetId="4" r:id="rId3"/>
  </sheets>
  <definedNames>
    <definedName name="_xlnm.Print_Area" localSheetId="2">'gcappa sample ext. pipe'!$A$1:$F$32</definedName>
    <definedName name="_xlnm.Print_Area" localSheetId="1">'gcappa sample smart (2)'!$A$1:$F$56</definedName>
    <definedName name="_xlnm.Print_Area" localSheetId="0">'TANKS &amp; SHOWER'!$A$1:$F$24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3" l="1"/>
  <c r="F14" i="4" l="1"/>
  <c r="F20" i="4"/>
  <c r="F19" i="4"/>
  <c r="F18" i="4"/>
  <c r="F17" i="4"/>
  <c r="F16" i="4"/>
  <c r="F15" i="4"/>
  <c r="F22" i="4" s="1"/>
  <c r="F41" i="3" l="1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8" i="2" l="1"/>
  <c r="F15" i="2"/>
  <c r="F16" i="2"/>
</calcChain>
</file>

<file path=xl/sharedStrings.xml><?xml version="1.0" encoding="utf-8"?>
<sst xmlns="http://schemas.openxmlformats.org/spreadsheetml/2006/main" count="134" uniqueCount="77">
  <si>
    <t>URBAN SHELTER LTD</t>
  </si>
  <si>
    <t>MEMO</t>
  </si>
  <si>
    <t xml:space="preserve">To: Purchasing Manager </t>
  </si>
  <si>
    <t>Through: HOD/Manager Q.S</t>
  </si>
  <si>
    <t>From: Project QS</t>
  </si>
  <si>
    <t>S/No</t>
  </si>
  <si>
    <t>Description</t>
  </si>
  <si>
    <t>Quantity</t>
  </si>
  <si>
    <t>Unit</t>
  </si>
  <si>
    <t>Rate</t>
  </si>
  <si>
    <t>Amount</t>
  </si>
  <si>
    <t>pcs</t>
  </si>
  <si>
    <t>TOTAL</t>
  </si>
  <si>
    <t>N</t>
  </si>
  <si>
    <t>Saeed Yunusa Adeiza</t>
  </si>
  <si>
    <t>Project QS</t>
  </si>
  <si>
    <r>
      <t>NB:</t>
    </r>
    <r>
      <rPr>
        <sz val="18"/>
        <color theme="1"/>
        <rFont val="Comic Sans MS"/>
        <family val="4"/>
      </rPr>
      <t xml:space="preserve"> </t>
    </r>
  </si>
  <si>
    <t>BELLAVUE IV-LIFECAMP</t>
  </si>
  <si>
    <t>Mahmud Usman Yunusa</t>
  </si>
  <si>
    <t>Ag. Head QS</t>
  </si>
  <si>
    <t>Date: 11th   January, 2022</t>
  </si>
  <si>
    <t>Subject: Request  for Supply Concealed Tank &amp; Shower in 5bd Sample Block</t>
  </si>
  <si>
    <t>Gibbrit Concealed WC Tank </t>
  </si>
  <si>
    <t>Conduit Shower Mixer</t>
  </si>
  <si>
    <t>DESCRIPTION OF ITEMS</t>
  </si>
  <si>
    <t>UNIT</t>
  </si>
  <si>
    <t>QTY</t>
  </si>
  <si>
    <t>RATE</t>
  </si>
  <si>
    <t>AMOUNT</t>
  </si>
  <si>
    <t>20MM CONDUIT PVC PIPE , VEE-TEK BRAND &amp; NOTE: 45-LENGTH PER BUNDLE WITH 3-METER LENGTH PER PIPE</t>
  </si>
  <si>
    <t>BUNDLE</t>
  </si>
  <si>
    <t>20MM JOINT COUPLER, VEE-TEK BRAND</t>
  </si>
  <si>
    <t>PKT</t>
  </si>
  <si>
    <t>3" X 6" KNOCKOUT  BOX, GENESIS BRAND</t>
  </si>
  <si>
    <t>PCS</t>
  </si>
  <si>
    <t>4" X 4 UPVC SHALLOW ADAPTABLE BOX, DIGNITY BRAND</t>
  </si>
  <si>
    <t>PVC GUM SMALLER TIN WITH 0.236 LITRES, ABRO BRAND</t>
  </si>
  <si>
    <t>TIN</t>
  </si>
  <si>
    <t>INDOOR CAT 6 LAN UTP CABLE 100% COPPER, 305 METER LONG PER DRUM, HIK VISION BRAND</t>
  </si>
  <si>
    <t>OUTDOOR CAT 6 LAN UTP CABLE 100% COPPER, 305 METER LONG PER DRUM, HIK VISION BRAND</t>
  </si>
  <si>
    <t>COIL</t>
  </si>
  <si>
    <t>6" X 9" UPVC DEEP ADAPTABLE BOX, DIGNITY BRAND</t>
  </si>
  <si>
    <t>6" X 6" UPVC DEEP ADAPTABLE BOX, DIGNITY BRAND</t>
  </si>
  <si>
    <t>25MM CONDUIT PVC PIPE , VEE-TEK BRAND &amp; NOTE: 45-LENGTH PER BUNDLE WITH 3-METER LENGTH PER PIPE</t>
  </si>
  <si>
    <t>25MM JOINT COUPLER, VEE-TEK BRAND</t>
  </si>
  <si>
    <t>20MM CIRCULAR BOX , VEE-TEK BRAND</t>
  </si>
  <si>
    <t>25MM CIRCULAR BOX , VEE-TEK BRAND</t>
  </si>
  <si>
    <t>3" X 3" KNOCKOUT  BOX, GENESIS BRAND</t>
  </si>
  <si>
    <t>4" X 4 UPVC DEEP ADAPTABLE BOX, DIGNITY BRAND</t>
  </si>
  <si>
    <t>6" X 6" UPVC SHALLOW ADAPTABLE BOX, DIGNITY BRAND</t>
  </si>
  <si>
    <t>9" X 9" UPVC DEEP ADAPTABLE BOX, DIGNITY BRAND</t>
  </si>
  <si>
    <t>20MM SADDLE CLIP/U-CLIP</t>
  </si>
  <si>
    <t>25MM UPVC CORRUGATED WHITE THICK FLEXIBLE CONDUIT PIPE ELECTROFLEX ABC POLYMER, 50-METER LONG</t>
  </si>
  <si>
    <t>LM</t>
  </si>
  <si>
    <t>DRUM</t>
  </si>
  <si>
    <t>TV CABLE RG6 COAXIAL, ASTEL BRANDX300M BLACK CODED, 305-METER LONG</t>
  </si>
  <si>
    <t>1.5MMX 4-CORE, SPEAKER CABLE, OSD UK BRAND, 150 METER LONG</t>
  </si>
  <si>
    <t>1X1MM RED PVC NIG CABLE</t>
  </si>
  <si>
    <t>1X1MM BLACK PVC NIG CABLE</t>
  </si>
  <si>
    <t>1X1MM GREEN PVC NIG CABLE</t>
  </si>
  <si>
    <t>36 WAYS PLASTIC ENCLOSURE, CELSON</t>
  </si>
  <si>
    <t>NR</t>
  </si>
  <si>
    <t>LENGTH</t>
  </si>
  <si>
    <t xml:space="preserve">1" PPR PIPE </t>
  </si>
  <si>
    <t xml:space="preserve">1" PPR ELBOW </t>
  </si>
  <si>
    <t xml:space="preserve">1" PPR TEE </t>
  </si>
  <si>
    <t xml:space="preserve">1X3/4 THREAD ELBOW </t>
  </si>
  <si>
    <t xml:space="preserve">3/4" SWEET HOME TAP </t>
  </si>
  <si>
    <t xml:space="preserve">1" BALL GUAGE </t>
  </si>
  <si>
    <t>1" SOCKET</t>
  </si>
  <si>
    <t>BELLAVUE IV RESIDENCES-LIFE CAMP</t>
  </si>
  <si>
    <t>Subject: Request  for Supply of Cables in 5BD Duplex Sample House.</t>
  </si>
  <si>
    <t>Date: 6th   JUNE, 2022</t>
  </si>
  <si>
    <t>Usman Mahmud</t>
  </si>
  <si>
    <r>
      <t>NB:</t>
    </r>
    <r>
      <rPr>
        <sz val="12"/>
        <color theme="1"/>
        <rFont val="Comic Sans MS"/>
        <family val="4"/>
      </rPr>
      <t xml:space="preserve"> </t>
    </r>
  </si>
  <si>
    <t>Subject: Request  for Supply of Surveilance pipping in 5BD Duplex Sample House.</t>
  </si>
  <si>
    <t>S/NO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</si>
</sst>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omic Sans MS"/>
      <family val="4"/>
    </font>
    <font>
      <b/>
      <sz val="18"/>
      <color rgb="FF4F81BD"/>
      <name val="Comic Sans MS"/>
      <family val="4"/>
    </font>
    <font>
      <sz val="18"/>
      <color rgb="FF000000"/>
      <name val="Comic Sans MS"/>
      <family val="4"/>
    </font>
    <font>
      <b/>
      <sz val="18"/>
      <color rgb="FF17365D"/>
      <name val="Comic Sans MS"/>
      <family val="4"/>
    </font>
    <font>
      <b/>
      <sz val="18"/>
      <color theme="1"/>
      <name val="Comic Sans MS"/>
      <family val="4"/>
    </font>
    <font>
      <b/>
      <u/>
      <sz val="18"/>
      <color theme="1"/>
      <name val="Comic Sans MS"/>
      <family val="4"/>
    </font>
    <font>
      <b/>
      <sz val="18"/>
      <color rgb="FF000000"/>
      <name val="Comic Sans MS"/>
      <family val="4"/>
    </font>
    <font>
      <sz val="18"/>
      <color rgb="FF666666"/>
      <name val="Comic Sans MS"/>
      <family val="4"/>
    </font>
    <font>
      <b/>
      <i/>
      <sz val="18"/>
      <color theme="1"/>
      <name val="Comic Sans MS"/>
      <family val="4"/>
    </font>
    <font>
      <i/>
      <sz val="18"/>
      <color theme="1"/>
      <name val="Comic Sans MS"/>
      <family val="4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2"/>
    </font>
    <font>
      <sz val="11"/>
      <color rgb="FFFF0000"/>
      <name val="Times New Roman"/>
      <family val="2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14"/>
      <color theme="1"/>
      <name val="Comic Sans MS"/>
      <family val="4"/>
    </font>
    <font>
      <b/>
      <sz val="14"/>
      <color rgb="FF4F81BD"/>
      <name val="Comic Sans MS"/>
      <family val="4"/>
    </font>
    <font>
      <sz val="14"/>
      <color rgb="FF000000"/>
      <name val="Comic Sans MS"/>
      <family val="4"/>
    </font>
    <font>
      <b/>
      <sz val="14"/>
      <color rgb="FF17365D"/>
      <name val="Comic Sans MS"/>
      <family val="4"/>
    </font>
    <font>
      <b/>
      <sz val="14"/>
      <color theme="1"/>
      <name val="Comic Sans MS"/>
      <family val="4"/>
    </font>
    <font>
      <b/>
      <u/>
      <sz val="14"/>
      <color theme="1"/>
      <name val="Comic Sans MS"/>
      <family val="4"/>
    </font>
    <font>
      <sz val="12"/>
      <color theme="1"/>
      <name val="Comic Sans MS"/>
      <family val="4"/>
    </font>
    <font>
      <b/>
      <sz val="12"/>
      <color theme="1"/>
      <name val="Comic Sans MS"/>
      <family val="4"/>
    </font>
    <font>
      <b/>
      <u/>
      <sz val="12"/>
      <color theme="1"/>
      <name val="Comic Sans MS"/>
      <family val="4"/>
    </font>
    <font>
      <b/>
      <sz val="14"/>
      <color theme="1"/>
      <name val="Times New Roman"/>
      <family val="1"/>
    </font>
    <font>
      <b/>
      <i/>
      <sz val="12"/>
      <color theme="1"/>
      <name val="Comic Sans MS"/>
      <family val="4"/>
    </font>
    <font>
      <i/>
      <sz val="12"/>
      <color theme="1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164" fontId="1" fillId="0" borderId="0" applyFont="0" applyFill="0" applyBorder="0" applyAlignment="0" applyProtection="0"/>
    <xf numFmtId="0" fontId="13" fillId="0" borderId="0"/>
  </cellStyleXfs>
  <cellXfs count="9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vertical="center"/>
    </xf>
    <xf numFmtId="164" fontId="3" fillId="0" borderId="0" xfId="2" applyFont="1" applyAlignment="1">
      <alignment horizontal="center"/>
    </xf>
    <xf numFmtId="165" fontId="3" fillId="0" borderId="0" xfId="2" applyNumberFormat="1" applyFont="1"/>
    <xf numFmtId="3" fontId="5" fillId="0" borderId="0" xfId="1" applyNumberFormat="1" applyFont="1" applyAlignment="1">
      <alignment horizontal="center" vertical="center" wrapText="1"/>
    </xf>
    <xf numFmtId="164" fontId="3" fillId="0" borderId="0" xfId="2" applyFont="1"/>
    <xf numFmtId="0" fontId="6" fillId="0" borderId="0" xfId="1" applyFont="1" applyAlignment="1">
      <alignment vertical="center"/>
    </xf>
    <xf numFmtId="0" fontId="7" fillId="0" borderId="0" xfId="1" applyFont="1"/>
    <xf numFmtId="165" fontId="7" fillId="0" borderId="0" xfId="2" applyNumberFormat="1" applyFont="1"/>
    <xf numFmtId="0" fontId="7" fillId="0" borderId="0" xfId="1" applyFont="1" applyAlignment="1">
      <alignment horizont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165" fontId="7" fillId="0" borderId="0" xfId="2" applyNumberFormat="1" applyFont="1" applyAlignment="1">
      <alignment horizontal="center"/>
    </xf>
    <xf numFmtId="0" fontId="3" fillId="0" borderId="0" xfId="1" applyFont="1"/>
    <xf numFmtId="164" fontId="7" fillId="0" borderId="0" xfId="1" applyNumberFormat="1" applyFont="1" applyAlignment="1">
      <alignment horizontal="center"/>
    </xf>
    <xf numFmtId="165" fontId="3" fillId="0" borderId="0" xfId="2" applyNumberFormat="1" applyFont="1" applyAlignment="1">
      <alignment horizontal="center"/>
    </xf>
    <xf numFmtId="0" fontId="9" fillId="0" borderId="0" xfId="1" applyFont="1" applyAlignment="1">
      <alignment horizontal="center"/>
    </xf>
    <xf numFmtId="165" fontId="9" fillId="0" borderId="0" xfId="2" applyNumberFormat="1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3" fillId="0" borderId="0" xfId="1" applyFont="1" applyAlignment="1">
      <alignment vertical="center" wrapText="1"/>
    </xf>
    <xf numFmtId="0" fontId="5" fillId="0" borderId="0" xfId="1" applyFont="1" applyAlignment="1">
      <alignment horizontal="center" vertical="center" wrapText="1"/>
    </xf>
    <xf numFmtId="164" fontId="5" fillId="0" borderId="0" xfId="2" applyFont="1" applyAlignment="1">
      <alignment vertical="center" wrapText="1"/>
    </xf>
    <xf numFmtId="0" fontId="7" fillId="0" borderId="0" xfId="1" applyFont="1" applyAlignment="1">
      <alignment vertical="center" wrapText="1"/>
    </xf>
    <xf numFmtId="165" fontId="7" fillId="0" borderId="0" xfId="2" applyNumberFormat="1" applyFont="1" applyAlignment="1">
      <alignment horizontal="right"/>
    </xf>
    <xf numFmtId="0" fontId="3" fillId="0" borderId="0" xfId="1" applyFont="1" applyAlignment="1">
      <alignment horizontal="justify" vertical="center"/>
    </xf>
    <xf numFmtId="14" fontId="11" fillId="0" borderId="0" xfId="1" applyNumberFormat="1" applyFont="1" applyAlignment="1">
      <alignment horizontal="left" vertical="center"/>
    </xf>
    <xf numFmtId="14" fontId="11" fillId="0" borderId="0" xfId="1" applyNumberFormat="1" applyFont="1" applyAlignment="1">
      <alignment vertical="center"/>
    </xf>
    <xf numFmtId="0" fontId="11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3" fillId="0" borderId="0" xfId="1" applyFont="1" applyAlignment="1"/>
    <xf numFmtId="0" fontId="9" fillId="0" borderId="0" xfId="1" applyFont="1" applyAlignment="1">
      <alignment horizontal="center" wrapText="1"/>
    </xf>
    <xf numFmtId="0" fontId="10" fillId="0" borderId="0" xfId="0" applyFont="1"/>
    <xf numFmtId="164" fontId="3" fillId="2" borderId="0" xfId="5" applyFont="1" applyFill="1"/>
    <xf numFmtId="0" fontId="3" fillId="0" borderId="0" xfId="1" applyFont="1" applyAlignment="1">
      <alignment vertical="center" wrapText="1"/>
    </xf>
    <xf numFmtId="0" fontId="3" fillId="0" borderId="0" xfId="1" applyFont="1"/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justify" vertical="center"/>
    </xf>
    <xf numFmtId="0" fontId="18" fillId="0" borderId="0" xfId="6" applyFont="1" applyBorder="1" applyAlignment="1">
      <alignment horizontal="center"/>
    </xf>
    <xf numFmtId="0" fontId="18" fillId="0" borderId="0" xfId="6" applyFont="1" applyBorder="1" applyAlignment="1">
      <alignment wrapText="1"/>
    </xf>
    <xf numFmtId="0" fontId="13" fillId="0" borderId="0" xfId="6" applyBorder="1" applyAlignment="1">
      <alignment horizontal="center"/>
    </xf>
    <xf numFmtId="3" fontId="18" fillId="0" borderId="0" xfId="6" applyNumberFormat="1" applyFont="1" applyBorder="1" applyAlignment="1">
      <alignment horizontal="center"/>
    </xf>
    <xf numFmtId="0" fontId="13" fillId="0" borderId="0" xfId="6" applyBorder="1"/>
    <xf numFmtId="3" fontId="13" fillId="0" borderId="0" xfId="6" applyNumberFormat="1" applyBorder="1" applyAlignment="1">
      <alignment horizontal="center"/>
    </xf>
    <xf numFmtId="0" fontId="15" fillId="0" borderId="0" xfId="6" applyFont="1" applyBorder="1" applyAlignment="1">
      <alignment horizontal="center" wrapText="1"/>
    </xf>
    <xf numFmtId="0" fontId="16" fillId="0" borderId="0" xfId="6" applyFont="1" applyBorder="1" applyAlignment="1">
      <alignment wrapText="1"/>
    </xf>
    <xf numFmtId="3" fontId="15" fillId="0" borderId="0" xfId="6" applyNumberFormat="1" applyFont="1" applyBorder="1" applyAlignment="1">
      <alignment horizontal="center" wrapText="1"/>
    </xf>
    <xf numFmtId="3" fontId="16" fillId="0" borderId="0" xfId="6" applyNumberFormat="1" applyFont="1" applyBorder="1" applyAlignment="1">
      <alignment horizontal="center" wrapText="1"/>
    </xf>
    <xf numFmtId="0" fontId="14" fillId="0" borderId="0" xfId="6" applyFont="1" applyBorder="1"/>
    <xf numFmtId="0" fontId="17" fillId="0" borderId="0" xfId="6" applyFont="1" applyBorder="1" applyAlignment="1">
      <alignment horizontal="center"/>
    </xf>
    <xf numFmtId="1" fontId="18" fillId="0" borderId="0" xfId="6" applyNumberFormat="1" applyFont="1" applyBorder="1" applyAlignment="1">
      <alignment wrapText="1"/>
    </xf>
    <xf numFmtId="0" fontId="15" fillId="0" borderId="0" xfId="6" applyFont="1" applyBorder="1" applyAlignment="1">
      <alignment wrapText="1"/>
    </xf>
    <xf numFmtId="0" fontId="19" fillId="0" borderId="0" xfId="6" applyFont="1" applyBorder="1"/>
    <xf numFmtId="0" fontId="13" fillId="0" borderId="0" xfId="6" applyBorder="1" applyAlignment="1">
      <alignment wrapText="1"/>
    </xf>
    <xf numFmtId="3" fontId="21" fillId="0" borderId="0" xfId="6" applyNumberFormat="1" applyFont="1" applyBorder="1" applyAlignment="1">
      <alignment horizontal="center"/>
    </xf>
    <xf numFmtId="0" fontId="20" fillId="0" borderId="0" xfId="6" applyFont="1" applyBorder="1" applyAlignment="1">
      <alignment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164" fontId="22" fillId="0" borderId="0" xfId="5" applyFont="1" applyAlignment="1">
      <alignment horizontal="center"/>
    </xf>
    <xf numFmtId="165" fontId="22" fillId="0" borderId="0" xfId="5" applyNumberFormat="1" applyFont="1"/>
    <xf numFmtId="0" fontId="22" fillId="0" borderId="0" xfId="0" applyFont="1"/>
    <xf numFmtId="3" fontId="24" fillId="0" borderId="0" xfId="0" applyNumberFormat="1" applyFont="1" applyAlignment="1">
      <alignment horizontal="center" vertical="center" wrapText="1"/>
    </xf>
    <xf numFmtId="164" fontId="22" fillId="0" borderId="0" xfId="5" applyFont="1"/>
    <xf numFmtId="0" fontId="25" fillId="0" borderId="0" xfId="0" applyFont="1" applyAlignment="1">
      <alignment vertical="center"/>
    </xf>
    <xf numFmtId="0" fontId="26" fillId="0" borderId="0" xfId="0" applyFont="1"/>
    <xf numFmtId="165" fontId="26" fillId="0" borderId="0" xfId="5" applyNumberFormat="1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165" fontId="26" fillId="0" borderId="0" xfId="5" applyNumberFormat="1" applyFont="1" applyAlignment="1">
      <alignment horizontal="center"/>
    </xf>
    <xf numFmtId="0" fontId="22" fillId="0" borderId="0" xfId="0" applyFont="1" applyAlignment="1">
      <alignment vertical="center" wrapText="1"/>
    </xf>
    <xf numFmtId="0" fontId="22" fillId="0" borderId="0" xfId="0" applyFont="1"/>
    <xf numFmtId="164" fontId="26" fillId="0" borderId="0" xfId="0" applyNumberFormat="1" applyFont="1" applyAlignment="1">
      <alignment horizontal="center"/>
    </xf>
    <xf numFmtId="165" fontId="22" fillId="0" borderId="0" xfId="5" applyNumberFormat="1" applyFont="1" applyAlignment="1">
      <alignment horizontal="center"/>
    </xf>
    <xf numFmtId="0" fontId="27" fillId="0" borderId="0" xfId="0" applyFont="1" applyAlignment="1">
      <alignment horizontal="left" wrapText="1"/>
    </xf>
    <xf numFmtId="0" fontId="26" fillId="0" borderId="0" xfId="0" applyFont="1" applyAlignment="1">
      <alignment vertical="center" wrapText="1"/>
    </xf>
    <xf numFmtId="165" fontId="26" fillId="0" borderId="0" xfId="5" applyNumberFormat="1" applyFont="1" applyAlignment="1">
      <alignment horizontal="right"/>
    </xf>
    <xf numFmtId="3" fontId="31" fillId="0" borderId="0" xfId="6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32" fillId="0" borderId="0" xfId="0" applyFont="1" applyAlignment="1">
      <alignment vertical="center"/>
    </xf>
    <xf numFmtId="0" fontId="28" fillId="0" borderId="0" xfId="0" applyFont="1"/>
    <xf numFmtId="0" fontId="29" fillId="0" borderId="0" xfId="0" applyFont="1" applyAlignment="1">
      <alignment horizontal="center"/>
    </xf>
    <xf numFmtId="0" fontId="33" fillId="0" borderId="0" xfId="0" applyFont="1" applyAlignment="1">
      <alignment vertical="center"/>
    </xf>
    <xf numFmtId="0" fontId="30" fillId="0" borderId="0" xfId="0" applyFont="1" applyAlignment="1">
      <alignment horizontal="justify" vertical="center"/>
    </xf>
    <xf numFmtId="0" fontId="28" fillId="0" borderId="0" xfId="0" applyFont="1"/>
    <xf numFmtId="0" fontId="14" fillId="0" borderId="0" xfId="6" applyFont="1" applyBorder="1" applyAlignment="1">
      <alignment horizontal="center"/>
    </xf>
    <xf numFmtId="3" fontId="14" fillId="0" borderId="0" xfId="6" applyNumberFormat="1" applyFont="1" applyBorder="1" applyAlignment="1">
      <alignment horizontal="right"/>
    </xf>
    <xf numFmtId="3" fontId="31" fillId="0" borderId="1" xfId="6" applyNumberFormat="1" applyFont="1" applyBorder="1" applyAlignment="1">
      <alignment horizontal="center"/>
    </xf>
  </cellXfs>
  <cellStyles count="7">
    <cellStyle name="Comma" xfId="5" builtinId="3"/>
    <cellStyle name="Comma 2" xfId="2"/>
    <cellStyle name="Normal" xfId="0" builtinId="0"/>
    <cellStyle name="Normal 2" xfId="1"/>
    <cellStyle name="Normal 2 2" xfId="4"/>
    <cellStyle name="Normal 3" xfId="6"/>
    <cellStyle name="Normal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17</xdr:row>
      <xdr:rowOff>200025</xdr:rowOff>
    </xdr:from>
    <xdr:to>
      <xdr:col>9</xdr:col>
      <xdr:colOff>476250</xdr:colOff>
      <xdr:row>18</xdr:row>
      <xdr:rowOff>118110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D5EC66-125B-4990-942E-563E6852B05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7620000"/>
          <a:ext cx="933450" cy="2705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1352550</xdr:colOff>
      <xdr:row>15</xdr:row>
      <xdr:rowOff>209550</xdr:rowOff>
    </xdr:from>
    <xdr:to>
      <xdr:col>11</xdr:col>
      <xdr:colOff>8255</xdr:colOff>
      <xdr:row>28</xdr:row>
      <xdr:rowOff>304800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A3D4FC-E227-4E31-98E4-E03A66F49C69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953875" y="5867400"/>
          <a:ext cx="2256155" cy="4248150"/>
        </a:xfrm>
        <a:prstGeom prst="rect">
          <a:avLst/>
        </a:prstGeom>
        <a:noFill/>
        <a:ln cap="fla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view="pageBreakPreview" topLeftCell="A4" zoomScale="80" zoomScaleNormal="100" zoomScaleSheetLayoutView="80" workbookViewId="0">
      <selection activeCell="A4" sqref="A4:XFD14"/>
    </sheetView>
  </sheetViews>
  <sheetFormatPr defaultColWidth="9.140625" defaultRowHeight="27" x14ac:dyDescent="0.5"/>
  <cols>
    <col min="1" max="1" width="6.42578125" style="15" customWidth="1"/>
    <col min="2" max="2" width="59" style="15" customWidth="1"/>
    <col min="3" max="3" width="15.85546875" style="15" customWidth="1"/>
    <col min="4" max="4" width="10.42578125" style="15" customWidth="1"/>
    <col min="5" max="5" width="21" style="4" bestFit="1" customWidth="1"/>
    <col min="6" max="6" width="24.85546875" style="1" customWidth="1"/>
    <col min="7" max="7" width="20.5703125" style="15" bestFit="1" customWidth="1"/>
    <col min="8" max="8" width="25" style="15" customWidth="1"/>
    <col min="9" max="16384" width="9.140625" style="15"/>
  </cols>
  <sheetData>
    <row r="1" spans="1:7" ht="29.25" x14ac:dyDescent="0.5">
      <c r="A1" s="1"/>
      <c r="B1" s="2" t="s">
        <v>0</v>
      </c>
      <c r="C1" s="3"/>
      <c r="D1" s="3"/>
    </row>
    <row r="2" spans="1:7" x14ac:dyDescent="0.5">
      <c r="A2" s="1"/>
      <c r="B2" s="5"/>
      <c r="C2" s="6"/>
      <c r="D2" s="6"/>
    </row>
    <row r="3" spans="1:7" ht="29.25" x14ac:dyDescent="0.6">
      <c r="B3" s="7" t="s">
        <v>17</v>
      </c>
      <c r="C3" s="8"/>
      <c r="D3" s="8"/>
      <c r="E3" s="9"/>
      <c r="F3" s="10"/>
      <c r="G3" s="8"/>
    </row>
    <row r="4" spans="1:7" ht="29.25" x14ac:dyDescent="0.6">
      <c r="B4" s="11" t="s">
        <v>1</v>
      </c>
      <c r="C4" s="12"/>
      <c r="D4" s="12"/>
      <c r="E4" s="9"/>
      <c r="F4" s="10"/>
      <c r="G4" s="8"/>
    </row>
    <row r="5" spans="1:7" ht="29.25" x14ac:dyDescent="0.6">
      <c r="B5" s="13" t="s">
        <v>20</v>
      </c>
      <c r="C5" s="12"/>
      <c r="D5" s="12"/>
      <c r="E5" s="9"/>
      <c r="F5" s="10"/>
      <c r="G5" s="8"/>
    </row>
    <row r="6" spans="1:7" ht="29.25" x14ac:dyDescent="0.6">
      <c r="A6" s="1"/>
      <c r="B6" s="13"/>
      <c r="C6" s="10"/>
      <c r="D6" s="10"/>
      <c r="E6" s="14"/>
      <c r="F6" s="10"/>
    </row>
    <row r="7" spans="1:7" x14ac:dyDescent="0.5">
      <c r="A7" s="1"/>
      <c r="B7" s="35" t="s">
        <v>2</v>
      </c>
      <c r="C7" s="36"/>
      <c r="D7" s="36"/>
      <c r="E7" s="36"/>
      <c r="F7" s="36"/>
    </row>
    <row r="8" spans="1:7" ht="29.25" x14ac:dyDescent="0.6">
      <c r="B8" s="13"/>
      <c r="C8" s="8"/>
      <c r="D8" s="8"/>
      <c r="E8" s="9"/>
      <c r="F8" s="16"/>
      <c r="G8" s="8"/>
    </row>
    <row r="9" spans="1:7" x14ac:dyDescent="0.5">
      <c r="B9" s="13" t="s">
        <v>3</v>
      </c>
    </row>
    <row r="10" spans="1:7" x14ac:dyDescent="0.5">
      <c r="A10" s="1"/>
      <c r="B10" s="13"/>
      <c r="C10" s="1"/>
      <c r="D10" s="1"/>
      <c r="E10" s="17"/>
      <c r="F10" s="3"/>
    </row>
    <row r="11" spans="1:7" x14ac:dyDescent="0.5">
      <c r="B11" s="13" t="s">
        <v>4</v>
      </c>
    </row>
    <row r="12" spans="1:7" ht="57" customHeight="1" x14ac:dyDescent="0.6">
      <c r="B12" s="37" t="s">
        <v>21</v>
      </c>
      <c r="C12" s="37"/>
      <c r="D12" s="37"/>
      <c r="E12" s="37"/>
      <c r="F12" s="37"/>
    </row>
    <row r="14" spans="1:7" ht="58.5" x14ac:dyDescent="0.6">
      <c r="A14" s="10" t="s">
        <v>5</v>
      </c>
      <c r="B14" s="18" t="s">
        <v>6</v>
      </c>
      <c r="C14" s="32" t="s">
        <v>7</v>
      </c>
      <c r="D14" s="18" t="s">
        <v>8</v>
      </c>
      <c r="E14" s="19" t="s">
        <v>9</v>
      </c>
      <c r="F14" s="18" t="s">
        <v>10</v>
      </c>
      <c r="G14" s="8"/>
    </row>
    <row r="15" spans="1:7" x14ac:dyDescent="0.5">
      <c r="A15" s="20">
        <v>1</v>
      </c>
      <c r="B15" s="33" t="s">
        <v>22</v>
      </c>
      <c r="C15" s="20">
        <v>6</v>
      </c>
      <c r="D15" s="20" t="s">
        <v>11</v>
      </c>
      <c r="E15" s="34">
        <v>75000</v>
      </c>
      <c r="F15" s="3">
        <f>E15*C15</f>
        <v>450000</v>
      </c>
    </row>
    <row r="16" spans="1:7" x14ac:dyDescent="0.5">
      <c r="A16" s="20">
        <v>2</v>
      </c>
      <c r="B16" s="33" t="s">
        <v>23</v>
      </c>
      <c r="C16" s="20">
        <v>5</v>
      </c>
      <c r="D16" s="20" t="s">
        <v>11</v>
      </c>
      <c r="E16" s="34">
        <v>40900</v>
      </c>
      <c r="F16" s="3">
        <f t="shared" ref="F16" si="0">E16*C16</f>
        <v>204500</v>
      </c>
    </row>
    <row r="17" spans="1:7" ht="16.149999999999999" customHeight="1" x14ac:dyDescent="0.5">
      <c r="A17" s="1"/>
      <c r="B17" s="21"/>
      <c r="C17" s="22"/>
      <c r="D17" s="22"/>
      <c r="E17" s="23"/>
      <c r="F17" s="3"/>
    </row>
    <row r="18" spans="1:7" ht="29.25" x14ac:dyDescent="0.6">
      <c r="A18" s="1"/>
      <c r="B18" s="24" t="s">
        <v>12</v>
      </c>
      <c r="C18" s="8"/>
      <c r="D18" s="8"/>
      <c r="E18" s="25" t="s">
        <v>13</v>
      </c>
      <c r="F18" s="16">
        <f>SUM(F15:F17)</f>
        <v>654500</v>
      </c>
      <c r="G18" s="8"/>
    </row>
    <row r="19" spans="1:7" ht="19.149999999999999" customHeight="1" x14ac:dyDescent="0.6">
      <c r="A19" s="1"/>
      <c r="B19" s="24"/>
      <c r="C19" s="8"/>
      <c r="D19" s="8"/>
      <c r="E19" s="25"/>
      <c r="F19" s="16"/>
      <c r="G19" s="8"/>
    </row>
    <row r="20" spans="1:7" x14ac:dyDescent="0.5">
      <c r="A20" s="1"/>
      <c r="B20" s="38" t="s">
        <v>16</v>
      </c>
      <c r="C20" s="36"/>
      <c r="D20" s="36"/>
      <c r="E20" s="36"/>
      <c r="F20" s="36"/>
    </row>
    <row r="21" spans="1:7" ht="21.6" customHeight="1" x14ac:dyDescent="0.5">
      <c r="A21" s="1"/>
      <c r="B21" s="26"/>
    </row>
    <row r="22" spans="1:7" ht="19.899999999999999" customHeight="1" x14ac:dyDescent="0.5">
      <c r="A22" s="1"/>
      <c r="B22" s="27"/>
      <c r="E22" s="28"/>
      <c r="F22" s="31"/>
    </row>
    <row r="23" spans="1:7" ht="29.25" x14ac:dyDescent="0.6">
      <c r="A23" s="1"/>
      <c r="B23" s="29" t="s">
        <v>18</v>
      </c>
      <c r="E23" s="29" t="s">
        <v>14</v>
      </c>
      <c r="F23" s="10"/>
    </row>
    <row r="24" spans="1:7" ht="29.25" x14ac:dyDescent="0.6">
      <c r="A24" s="1"/>
      <c r="B24" s="30" t="s">
        <v>19</v>
      </c>
      <c r="E24" s="30" t="s">
        <v>15</v>
      </c>
      <c r="F24" s="10"/>
    </row>
    <row r="25" spans="1:7" ht="29.25" x14ac:dyDescent="0.6">
      <c r="A25" s="1"/>
      <c r="B25" s="29"/>
      <c r="F25" s="10"/>
    </row>
  </sheetData>
  <mergeCells count="3">
    <mergeCell ref="B7:F7"/>
    <mergeCell ref="B12:F12"/>
    <mergeCell ref="B20:F20"/>
  </mergeCells>
  <pageMargins left="0.25" right="0.25" top="0.75" bottom="0.5" header="0.3" footer="0.3"/>
  <pageSetup paperSize="9" scale="63" fitToHeight="0" orientation="portrait" r:id="rId1"/>
  <rowBreaks count="1" manualBreakCount="1">
    <brk id="24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view="pageBreakPreview" topLeftCell="A40" zoomScaleNormal="100" zoomScaleSheetLayoutView="100" workbookViewId="0">
      <selection activeCell="C54" sqref="C54"/>
    </sheetView>
  </sheetViews>
  <sheetFormatPr defaultColWidth="8.85546875" defaultRowHeight="15" x14ac:dyDescent="0.25"/>
  <cols>
    <col min="1" max="1" width="5.7109375" style="43" customWidth="1"/>
    <col min="2" max="2" width="41.85546875" style="43" customWidth="1"/>
    <col min="3" max="3" width="8.28515625" style="43" customWidth="1"/>
    <col min="4" max="4" width="8.140625" style="43" customWidth="1"/>
    <col min="5" max="5" width="8.85546875" style="43" customWidth="1"/>
    <col min="6" max="6" width="16.42578125" style="43" customWidth="1"/>
    <col min="7" max="7" width="8.85546875" style="43"/>
    <col min="8" max="8" width="9.140625" style="43" bestFit="1" customWidth="1"/>
    <col min="9" max="16384" width="8.85546875" style="43"/>
  </cols>
  <sheetData>
    <row r="1" spans="1:7" s="61" customFormat="1" ht="22.5" x14ac:dyDescent="0.4">
      <c r="A1" s="57"/>
      <c r="B1" s="58" t="s">
        <v>0</v>
      </c>
      <c r="C1" s="59"/>
      <c r="D1" s="59"/>
      <c r="E1" s="60"/>
      <c r="F1" s="57"/>
    </row>
    <row r="2" spans="1:7" s="61" customFormat="1" ht="21" x14ac:dyDescent="0.4">
      <c r="A2" s="57"/>
      <c r="B2" s="62"/>
      <c r="C2" s="63"/>
      <c r="D2" s="63"/>
      <c r="E2" s="60"/>
      <c r="F2" s="57"/>
    </row>
    <row r="3" spans="1:7" s="61" customFormat="1" ht="22.5" x14ac:dyDescent="0.45">
      <c r="B3" s="64" t="s">
        <v>70</v>
      </c>
      <c r="C3" s="65"/>
      <c r="D3" s="65"/>
      <c r="E3" s="66"/>
      <c r="F3" s="67"/>
      <c r="G3" s="65"/>
    </row>
    <row r="4" spans="1:7" s="61" customFormat="1" ht="22.5" x14ac:dyDescent="0.45">
      <c r="B4" s="68" t="s">
        <v>1</v>
      </c>
      <c r="C4" s="69"/>
      <c r="D4" s="69"/>
      <c r="E4" s="66"/>
      <c r="F4" s="67"/>
      <c r="G4" s="65"/>
    </row>
    <row r="5" spans="1:7" s="61" customFormat="1" ht="22.5" x14ac:dyDescent="0.45">
      <c r="B5" s="70" t="s">
        <v>72</v>
      </c>
      <c r="C5" s="69"/>
      <c r="D5" s="69"/>
      <c r="E5" s="66"/>
      <c r="F5" s="67"/>
      <c r="G5" s="65"/>
    </row>
    <row r="6" spans="1:7" s="61" customFormat="1" ht="22.5" x14ac:dyDescent="0.45">
      <c r="A6" s="57"/>
      <c r="B6" s="70"/>
      <c r="C6" s="67"/>
      <c r="D6" s="67"/>
      <c r="E6" s="71"/>
      <c r="F6" s="67"/>
    </row>
    <row r="7" spans="1:7" s="61" customFormat="1" ht="21" x14ac:dyDescent="0.4">
      <c r="A7" s="57"/>
      <c r="B7" s="72" t="s">
        <v>2</v>
      </c>
      <c r="C7" s="73"/>
      <c r="D7" s="73"/>
      <c r="E7" s="73"/>
      <c r="F7" s="73"/>
    </row>
    <row r="8" spans="1:7" s="61" customFormat="1" ht="22.5" x14ac:dyDescent="0.45">
      <c r="B8" s="70"/>
      <c r="C8" s="65"/>
      <c r="D8" s="65"/>
      <c r="E8" s="66"/>
      <c r="F8" s="74"/>
      <c r="G8" s="65"/>
    </row>
    <row r="9" spans="1:7" s="61" customFormat="1" ht="21" x14ac:dyDescent="0.4">
      <c r="B9" s="70" t="s">
        <v>3</v>
      </c>
      <c r="E9" s="60"/>
      <c r="F9" s="57"/>
    </row>
    <row r="10" spans="1:7" s="61" customFormat="1" ht="21" x14ac:dyDescent="0.4">
      <c r="A10" s="57"/>
      <c r="B10" s="70"/>
      <c r="C10" s="57"/>
      <c r="D10" s="57"/>
      <c r="E10" s="75"/>
      <c r="F10" s="59"/>
    </row>
    <row r="11" spans="1:7" s="61" customFormat="1" ht="21" x14ac:dyDescent="0.4">
      <c r="B11" s="70" t="s">
        <v>4</v>
      </c>
      <c r="E11" s="60"/>
      <c r="F11" s="57"/>
    </row>
    <row r="12" spans="1:7" s="61" customFormat="1" ht="47.25" customHeight="1" x14ac:dyDescent="0.45">
      <c r="B12" s="76" t="s">
        <v>75</v>
      </c>
      <c r="C12" s="76"/>
      <c r="D12" s="76"/>
      <c r="E12" s="76"/>
      <c r="F12" s="76"/>
    </row>
    <row r="13" spans="1:7" x14ac:dyDescent="0.25">
      <c r="A13" s="45"/>
      <c r="B13" s="46"/>
      <c r="C13" s="45"/>
      <c r="D13" s="45"/>
      <c r="E13" s="47"/>
      <c r="F13" s="48"/>
    </row>
    <row r="14" spans="1:7" x14ac:dyDescent="0.25">
      <c r="A14" s="49" t="s">
        <v>76</v>
      </c>
      <c r="B14" s="50" t="s">
        <v>24</v>
      </c>
      <c r="C14" s="49" t="s">
        <v>25</v>
      </c>
      <c r="D14" s="49" t="s">
        <v>26</v>
      </c>
      <c r="E14" s="49" t="s">
        <v>27</v>
      </c>
      <c r="F14" s="49" t="s">
        <v>28</v>
      </c>
    </row>
    <row r="15" spans="1:7" ht="39" x14ac:dyDescent="0.25">
      <c r="A15" s="39">
        <v>1</v>
      </c>
      <c r="B15" s="51" t="s">
        <v>29</v>
      </c>
      <c r="C15" s="39" t="s">
        <v>30</v>
      </c>
      <c r="D15" s="39">
        <v>8</v>
      </c>
      <c r="E15" s="42">
        <v>24000</v>
      </c>
      <c r="F15" s="42">
        <f t="shared" ref="F15:F33" si="0">D15*E15</f>
        <v>192000</v>
      </c>
    </row>
    <row r="16" spans="1:7" x14ac:dyDescent="0.25">
      <c r="A16" s="39">
        <v>2</v>
      </c>
      <c r="B16" s="40" t="s">
        <v>31</v>
      </c>
      <c r="C16" s="39" t="s">
        <v>32</v>
      </c>
      <c r="D16" s="39">
        <v>4</v>
      </c>
      <c r="E16" s="42">
        <v>1600</v>
      </c>
      <c r="F16" s="42">
        <f t="shared" si="0"/>
        <v>6400</v>
      </c>
    </row>
    <row r="17" spans="1:9" ht="39" x14ac:dyDescent="0.25">
      <c r="A17" s="39">
        <v>3</v>
      </c>
      <c r="B17" s="51" t="s">
        <v>43</v>
      </c>
      <c r="C17" s="39" t="s">
        <v>30</v>
      </c>
      <c r="D17" s="39">
        <v>6</v>
      </c>
      <c r="E17" s="42">
        <v>24000</v>
      </c>
      <c r="F17" s="42">
        <f t="shared" si="0"/>
        <v>144000</v>
      </c>
    </row>
    <row r="18" spans="1:9" x14ac:dyDescent="0.25">
      <c r="A18" s="41">
        <v>4</v>
      </c>
      <c r="B18" s="52" t="s">
        <v>44</v>
      </c>
      <c r="C18" s="41" t="s">
        <v>32</v>
      </c>
      <c r="D18" s="41">
        <v>2</v>
      </c>
      <c r="E18" s="44">
        <v>2500</v>
      </c>
      <c r="F18" s="44">
        <f t="shared" si="0"/>
        <v>5000</v>
      </c>
    </row>
    <row r="19" spans="1:9" x14ac:dyDescent="0.25">
      <c r="A19" s="41">
        <v>5</v>
      </c>
      <c r="B19" s="52" t="s">
        <v>45</v>
      </c>
      <c r="C19" s="41" t="s">
        <v>32</v>
      </c>
      <c r="D19" s="41">
        <v>2</v>
      </c>
      <c r="E19" s="44">
        <v>2500</v>
      </c>
      <c r="F19" s="44">
        <f t="shared" si="0"/>
        <v>5000</v>
      </c>
    </row>
    <row r="20" spans="1:9" x14ac:dyDescent="0.25">
      <c r="A20" s="41">
        <v>6</v>
      </c>
      <c r="B20" s="52" t="s">
        <v>46</v>
      </c>
      <c r="C20" s="41" t="s">
        <v>32</v>
      </c>
      <c r="D20" s="41">
        <v>1</v>
      </c>
      <c r="E20" s="44">
        <v>7000</v>
      </c>
      <c r="F20" s="44">
        <f t="shared" si="0"/>
        <v>7000</v>
      </c>
    </row>
    <row r="21" spans="1:9" x14ac:dyDescent="0.25">
      <c r="A21" s="39">
        <v>7</v>
      </c>
      <c r="B21" s="40" t="s">
        <v>47</v>
      </c>
      <c r="C21" s="39" t="s">
        <v>34</v>
      </c>
      <c r="D21" s="39">
        <v>8</v>
      </c>
      <c r="E21" s="42">
        <v>300</v>
      </c>
      <c r="F21" s="42">
        <f t="shared" si="0"/>
        <v>2400</v>
      </c>
    </row>
    <row r="22" spans="1:9" x14ac:dyDescent="0.25">
      <c r="A22" s="39">
        <v>8</v>
      </c>
      <c r="B22" s="40" t="s">
        <v>33</v>
      </c>
      <c r="C22" s="39" t="s">
        <v>34</v>
      </c>
      <c r="D22" s="39">
        <v>6</v>
      </c>
      <c r="E22" s="42">
        <v>350</v>
      </c>
      <c r="F22" s="42">
        <f t="shared" si="0"/>
        <v>2100</v>
      </c>
    </row>
    <row r="23" spans="1:9" ht="26.25" x14ac:dyDescent="0.25">
      <c r="A23" s="39">
        <v>9</v>
      </c>
      <c r="B23" s="40" t="s">
        <v>35</v>
      </c>
      <c r="C23" s="39" t="s">
        <v>34</v>
      </c>
      <c r="D23" s="39">
        <v>20</v>
      </c>
      <c r="E23" s="42">
        <v>1300</v>
      </c>
      <c r="F23" s="42">
        <f t="shared" si="0"/>
        <v>26000</v>
      </c>
    </row>
    <row r="24" spans="1:9" ht="26.25" x14ac:dyDescent="0.25">
      <c r="A24" s="39">
        <v>10</v>
      </c>
      <c r="B24" s="40" t="s">
        <v>48</v>
      </c>
      <c r="C24" s="39" t="s">
        <v>34</v>
      </c>
      <c r="D24" s="39">
        <v>20</v>
      </c>
      <c r="E24" s="42">
        <v>1600</v>
      </c>
      <c r="F24" s="42">
        <f t="shared" si="0"/>
        <v>32000</v>
      </c>
    </row>
    <row r="25" spans="1:9" ht="26.25" x14ac:dyDescent="0.25">
      <c r="A25" s="39">
        <v>11</v>
      </c>
      <c r="B25" s="40" t="s">
        <v>49</v>
      </c>
      <c r="C25" s="39" t="s">
        <v>34</v>
      </c>
      <c r="D25" s="39">
        <v>3</v>
      </c>
      <c r="E25" s="42">
        <v>1900</v>
      </c>
      <c r="F25" s="42">
        <f t="shared" si="0"/>
        <v>5700</v>
      </c>
    </row>
    <row r="26" spans="1:9" ht="26.25" x14ac:dyDescent="0.25">
      <c r="A26" s="39">
        <v>12</v>
      </c>
      <c r="B26" s="40" t="s">
        <v>42</v>
      </c>
      <c r="C26" s="39" t="s">
        <v>34</v>
      </c>
      <c r="D26" s="39">
        <v>1</v>
      </c>
      <c r="E26" s="42">
        <v>2000</v>
      </c>
      <c r="F26" s="42">
        <f t="shared" si="0"/>
        <v>2000</v>
      </c>
    </row>
    <row r="27" spans="1:9" ht="26.25" x14ac:dyDescent="0.25">
      <c r="A27" s="39">
        <v>13</v>
      </c>
      <c r="B27" s="40" t="s">
        <v>41</v>
      </c>
      <c r="C27" s="39" t="s">
        <v>34</v>
      </c>
      <c r="D27" s="39">
        <v>1</v>
      </c>
      <c r="E27" s="42">
        <v>2000</v>
      </c>
      <c r="F27" s="42">
        <f t="shared" si="0"/>
        <v>2000</v>
      </c>
    </row>
    <row r="28" spans="1:9" ht="26.25" x14ac:dyDescent="0.25">
      <c r="A28" s="39">
        <v>14</v>
      </c>
      <c r="B28" s="40" t="s">
        <v>50</v>
      </c>
      <c r="C28" s="39" t="s">
        <v>34</v>
      </c>
      <c r="D28" s="39">
        <v>1</v>
      </c>
      <c r="E28" s="42">
        <v>4000</v>
      </c>
      <c r="F28" s="42">
        <f t="shared" si="0"/>
        <v>4000</v>
      </c>
    </row>
    <row r="29" spans="1:9" ht="26.25" x14ac:dyDescent="0.25">
      <c r="A29" s="39">
        <v>15</v>
      </c>
      <c r="B29" s="40" t="s">
        <v>36</v>
      </c>
      <c r="C29" s="39" t="s">
        <v>37</v>
      </c>
      <c r="D29" s="39">
        <v>6</v>
      </c>
      <c r="E29" s="42">
        <v>3500</v>
      </c>
      <c r="F29" s="42">
        <f t="shared" si="0"/>
        <v>21000</v>
      </c>
    </row>
    <row r="30" spans="1:9" x14ac:dyDescent="0.25">
      <c r="A30" s="39">
        <v>16</v>
      </c>
      <c r="B30" s="40" t="s">
        <v>51</v>
      </c>
      <c r="C30" s="39" t="s">
        <v>32</v>
      </c>
      <c r="D30" s="39">
        <v>50</v>
      </c>
      <c r="E30" s="42">
        <v>150</v>
      </c>
      <c r="F30" s="42">
        <f t="shared" si="0"/>
        <v>7500</v>
      </c>
      <c r="I30" s="53"/>
    </row>
    <row r="31" spans="1:9" x14ac:dyDescent="0.25">
      <c r="A31" s="39">
        <v>17</v>
      </c>
      <c r="B31" s="40" t="s">
        <v>51</v>
      </c>
      <c r="C31" s="39" t="s">
        <v>32</v>
      </c>
      <c r="D31" s="39">
        <v>50</v>
      </c>
      <c r="E31" s="42">
        <v>200</v>
      </c>
      <c r="F31" s="42">
        <f t="shared" si="0"/>
        <v>10000</v>
      </c>
      <c r="I31" s="53"/>
    </row>
    <row r="32" spans="1:9" ht="39" x14ac:dyDescent="0.25">
      <c r="A32" s="39">
        <v>18</v>
      </c>
      <c r="B32" s="40" t="s">
        <v>52</v>
      </c>
      <c r="C32" s="39" t="s">
        <v>53</v>
      </c>
      <c r="D32" s="39">
        <v>25</v>
      </c>
      <c r="E32" s="42">
        <v>500</v>
      </c>
      <c r="F32" s="42">
        <f t="shared" si="0"/>
        <v>12500</v>
      </c>
      <c r="I32" s="53"/>
    </row>
    <row r="33" spans="1:9" ht="39" x14ac:dyDescent="0.25">
      <c r="A33" s="39">
        <v>19</v>
      </c>
      <c r="B33" s="40" t="s">
        <v>52</v>
      </c>
      <c r="C33" s="39" t="s">
        <v>53</v>
      </c>
      <c r="D33" s="39">
        <v>25</v>
      </c>
      <c r="E33" s="42">
        <v>500</v>
      </c>
      <c r="F33" s="42">
        <f t="shared" si="0"/>
        <v>12500</v>
      </c>
      <c r="I33" s="53"/>
    </row>
    <row r="34" spans="1:9" ht="45" x14ac:dyDescent="0.25">
      <c r="A34" s="41">
        <v>20</v>
      </c>
      <c r="B34" s="54" t="s">
        <v>38</v>
      </c>
      <c r="C34" s="41" t="s">
        <v>54</v>
      </c>
      <c r="D34" s="41">
        <v>6</v>
      </c>
      <c r="E34" s="44">
        <v>90000</v>
      </c>
      <c r="F34" s="55">
        <f t="shared" ref="F34:F41" si="1">D34*E34</f>
        <v>540000</v>
      </c>
    </row>
    <row r="35" spans="1:9" ht="45" x14ac:dyDescent="0.25">
      <c r="A35" s="41">
        <v>21</v>
      </c>
      <c r="B35" s="54" t="s">
        <v>39</v>
      </c>
      <c r="C35" s="41" t="s">
        <v>54</v>
      </c>
      <c r="D35" s="41">
        <v>4</v>
      </c>
      <c r="E35" s="44">
        <v>80000</v>
      </c>
      <c r="F35" s="55">
        <f t="shared" si="1"/>
        <v>320000</v>
      </c>
    </row>
    <row r="36" spans="1:9" ht="26.25" x14ac:dyDescent="0.25">
      <c r="A36" s="39">
        <v>22</v>
      </c>
      <c r="B36" s="40" t="s">
        <v>55</v>
      </c>
      <c r="C36" s="41" t="s">
        <v>54</v>
      </c>
      <c r="D36" s="39">
        <v>2</v>
      </c>
      <c r="E36" s="42">
        <v>20000</v>
      </c>
      <c r="F36" s="42">
        <f t="shared" si="1"/>
        <v>40000</v>
      </c>
    </row>
    <row r="37" spans="1:9" ht="26.25" x14ac:dyDescent="0.25">
      <c r="A37" s="39">
        <v>23</v>
      </c>
      <c r="B37" s="40" t="s">
        <v>56</v>
      </c>
      <c r="C37" s="41" t="s">
        <v>54</v>
      </c>
      <c r="D37" s="39">
        <v>4</v>
      </c>
      <c r="E37" s="42">
        <v>75000</v>
      </c>
      <c r="F37" s="42">
        <f t="shared" si="1"/>
        <v>300000</v>
      </c>
    </row>
    <row r="38" spans="1:9" x14ac:dyDescent="0.25">
      <c r="A38" s="39">
        <v>24</v>
      </c>
      <c r="B38" s="40" t="s">
        <v>57</v>
      </c>
      <c r="C38" s="41" t="s">
        <v>40</v>
      </c>
      <c r="D38" s="39">
        <v>6</v>
      </c>
      <c r="E38" s="42">
        <v>8000</v>
      </c>
      <c r="F38" s="42">
        <f t="shared" si="1"/>
        <v>48000</v>
      </c>
    </row>
    <row r="39" spans="1:9" x14ac:dyDescent="0.25">
      <c r="A39" s="39">
        <v>25</v>
      </c>
      <c r="B39" s="40" t="s">
        <v>58</v>
      </c>
      <c r="C39" s="41" t="s">
        <v>40</v>
      </c>
      <c r="D39" s="39">
        <v>6</v>
      </c>
      <c r="E39" s="42">
        <v>8000</v>
      </c>
      <c r="F39" s="42">
        <f t="shared" si="1"/>
        <v>48000</v>
      </c>
    </row>
    <row r="40" spans="1:9" x14ac:dyDescent="0.25">
      <c r="A40" s="39">
        <v>26</v>
      </c>
      <c r="B40" s="40" t="s">
        <v>59</v>
      </c>
      <c r="C40" s="41" t="s">
        <v>40</v>
      </c>
      <c r="D40" s="39">
        <v>2</v>
      </c>
      <c r="E40" s="42">
        <v>8000</v>
      </c>
      <c r="F40" s="42">
        <f t="shared" si="1"/>
        <v>16000</v>
      </c>
    </row>
    <row r="41" spans="1:9" x14ac:dyDescent="0.25">
      <c r="A41" s="39">
        <v>27</v>
      </c>
      <c r="B41" s="40" t="s">
        <v>60</v>
      </c>
      <c r="C41" s="41" t="s">
        <v>61</v>
      </c>
      <c r="D41" s="39">
        <v>2</v>
      </c>
      <c r="E41" s="42">
        <v>12500</v>
      </c>
      <c r="F41" s="42">
        <f t="shared" si="1"/>
        <v>25000</v>
      </c>
    </row>
    <row r="42" spans="1:9" x14ac:dyDescent="0.25">
      <c r="A42" s="39"/>
      <c r="B42" s="40"/>
      <c r="C42" s="39"/>
      <c r="D42" s="39"/>
      <c r="E42" s="42"/>
      <c r="F42" s="42"/>
    </row>
    <row r="43" spans="1:9" x14ac:dyDescent="0.25">
      <c r="A43" s="41"/>
      <c r="B43" s="56"/>
      <c r="C43" s="41"/>
      <c r="D43" s="41"/>
      <c r="E43" s="44"/>
      <c r="F43" s="44"/>
    </row>
    <row r="44" spans="1:9" ht="22.5" x14ac:dyDescent="0.45">
      <c r="A44" s="41"/>
      <c r="B44" s="77" t="s">
        <v>12</v>
      </c>
      <c r="C44" s="65"/>
      <c r="D44" s="65"/>
      <c r="E44" s="78" t="s">
        <v>13</v>
      </c>
      <c r="F44" s="79">
        <f>SUM(F15:F43)</f>
        <v>1836100</v>
      </c>
    </row>
    <row r="45" spans="1:9" x14ac:dyDescent="0.25">
      <c r="A45" s="41"/>
      <c r="D45" s="41"/>
      <c r="E45" s="44"/>
      <c r="F45" s="44"/>
    </row>
    <row r="46" spans="1:9" x14ac:dyDescent="0.25">
      <c r="A46" s="41"/>
      <c r="D46" s="41"/>
      <c r="E46" s="44"/>
      <c r="F46" s="44"/>
    </row>
    <row r="47" spans="1:9" ht="19.5" x14ac:dyDescent="0.4">
      <c r="A47" s="41"/>
      <c r="B47" s="85" t="s">
        <v>74</v>
      </c>
      <c r="C47" s="86"/>
      <c r="D47" s="86"/>
      <c r="E47" s="86"/>
      <c r="F47" s="86"/>
    </row>
    <row r="48" spans="1:9" x14ac:dyDescent="0.25">
      <c r="A48" s="41"/>
      <c r="D48" s="41"/>
      <c r="E48" s="44"/>
      <c r="F48" s="44"/>
    </row>
    <row r="49" spans="1:6" x14ac:dyDescent="0.25">
      <c r="A49" s="41"/>
      <c r="D49" s="41"/>
      <c r="E49" s="44"/>
      <c r="F49" s="44"/>
    </row>
    <row r="50" spans="1:6" s="61" customFormat="1" ht="21" x14ac:dyDescent="0.4">
      <c r="A50" s="80"/>
      <c r="B50" s="81" t="s">
        <v>73</v>
      </c>
      <c r="C50" s="82"/>
      <c r="D50" s="82"/>
      <c r="E50" s="81" t="s">
        <v>14</v>
      </c>
      <c r="F50" s="83"/>
    </row>
    <row r="51" spans="1:6" s="61" customFormat="1" ht="21" x14ac:dyDescent="0.4">
      <c r="A51" s="80"/>
      <c r="B51" s="84" t="s">
        <v>19</v>
      </c>
      <c r="C51" s="82"/>
      <c r="D51" s="82"/>
      <c r="E51" s="84" t="s">
        <v>15</v>
      </c>
      <c r="F51" s="83"/>
    </row>
    <row r="52" spans="1:6" x14ac:dyDescent="0.25">
      <c r="A52" s="41"/>
      <c r="D52" s="41"/>
      <c r="E52" s="44"/>
      <c r="F52" s="44"/>
    </row>
    <row r="53" spans="1:6" x14ac:dyDescent="0.25">
      <c r="A53" s="41"/>
      <c r="D53" s="41"/>
      <c r="E53" s="44"/>
      <c r="F53" s="44"/>
    </row>
    <row r="54" spans="1:6" x14ac:dyDescent="0.25">
      <c r="A54" s="41"/>
      <c r="D54" s="41"/>
      <c r="E54" s="44"/>
      <c r="F54" s="44"/>
    </row>
    <row r="55" spans="1:6" x14ac:dyDescent="0.25">
      <c r="A55" s="41"/>
      <c r="D55" s="41"/>
      <c r="E55" s="44"/>
      <c r="F55" s="44"/>
    </row>
    <row r="56" spans="1:6" x14ac:dyDescent="0.25">
      <c r="A56" s="41"/>
      <c r="D56" s="41"/>
      <c r="E56" s="44"/>
      <c r="F56" s="44"/>
    </row>
    <row r="57" spans="1:6" x14ac:dyDescent="0.25">
      <c r="A57" s="41"/>
      <c r="D57" s="41"/>
      <c r="E57" s="44"/>
      <c r="F57" s="44"/>
    </row>
    <row r="58" spans="1:6" x14ac:dyDescent="0.25">
      <c r="A58" s="41"/>
      <c r="D58" s="41"/>
      <c r="E58" s="44"/>
      <c r="F58" s="44"/>
    </row>
    <row r="59" spans="1:6" x14ac:dyDescent="0.25">
      <c r="A59" s="41"/>
      <c r="D59" s="41"/>
      <c r="E59" s="44"/>
      <c r="F59" s="44"/>
    </row>
    <row r="60" spans="1:6" x14ac:dyDescent="0.25">
      <c r="A60" s="41"/>
      <c r="D60" s="41"/>
      <c r="E60" s="44"/>
      <c r="F60" s="44"/>
    </row>
    <row r="61" spans="1:6" x14ac:dyDescent="0.25">
      <c r="A61" s="41"/>
      <c r="D61" s="41"/>
      <c r="E61" s="44"/>
      <c r="F61" s="44"/>
    </row>
    <row r="62" spans="1:6" x14ac:dyDescent="0.25">
      <c r="A62" s="41"/>
      <c r="D62" s="41"/>
      <c r="E62" s="44"/>
      <c r="F62" s="44"/>
    </row>
    <row r="63" spans="1:6" x14ac:dyDescent="0.25">
      <c r="A63" s="41"/>
      <c r="D63" s="41"/>
      <c r="E63" s="44"/>
      <c r="F63" s="44"/>
    </row>
    <row r="64" spans="1:6" x14ac:dyDescent="0.25">
      <c r="A64" s="41"/>
      <c r="D64" s="41"/>
      <c r="E64" s="44"/>
      <c r="F64" s="44"/>
    </row>
    <row r="65" spans="1:6" x14ac:dyDescent="0.25">
      <c r="A65" s="41"/>
      <c r="D65" s="41"/>
      <c r="E65" s="44"/>
      <c r="F65" s="44"/>
    </row>
    <row r="66" spans="1:6" x14ac:dyDescent="0.25">
      <c r="A66" s="41"/>
      <c r="D66" s="41"/>
      <c r="E66" s="44"/>
      <c r="F66" s="44"/>
    </row>
    <row r="67" spans="1:6" x14ac:dyDescent="0.25">
      <c r="A67" s="41"/>
      <c r="D67" s="41"/>
      <c r="E67" s="44"/>
      <c r="F67" s="44"/>
    </row>
    <row r="68" spans="1:6" x14ac:dyDescent="0.25">
      <c r="A68" s="41"/>
      <c r="D68" s="41"/>
      <c r="E68" s="44"/>
      <c r="F68" s="44"/>
    </row>
    <row r="69" spans="1:6" x14ac:dyDescent="0.25">
      <c r="A69" s="41"/>
      <c r="D69" s="41"/>
      <c r="E69" s="44"/>
      <c r="F69" s="44"/>
    </row>
    <row r="70" spans="1:6" x14ac:dyDescent="0.25">
      <c r="A70" s="41"/>
      <c r="D70" s="41"/>
      <c r="E70" s="44"/>
      <c r="F70" s="44"/>
    </row>
    <row r="71" spans="1:6" x14ac:dyDescent="0.25">
      <c r="A71" s="41"/>
      <c r="D71" s="41"/>
      <c r="E71" s="44"/>
      <c r="F71" s="44"/>
    </row>
    <row r="72" spans="1:6" x14ac:dyDescent="0.25">
      <c r="A72" s="41"/>
      <c r="D72" s="41"/>
      <c r="E72" s="44"/>
      <c r="F72" s="44"/>
    </row>
    <row r="73" spans="1:6" x14ac:dyDescent="0.25">
      <c r="A73" s="41"/>
      <c r="D73" s="41"/>
      <c r="E73" s="44"/>
      <c r="F73" s="44"/>
    </row>
    <row r="74" spans="1:6" x14ac:dyDescent="0.25">
      <c r="A74" s="41"/>
      <c r="D74" s="41"/>
      <c r="E74" s="44"/>
      <c r="F74" s="44"/>
    </row>
    <row r="75" spans="1:6" x14ac:dyDescent="0.25">
      <c r="A75" s="41"/>
      <c r="D75" s="41"/>
      <c r="E75" s="44"/>
      <c r="F75" s="44"/>
    </row>
    <row r="76" spans="1:6" x14ac:dyDescent="0.25">
      <c r="A76" s="41"/>
      <c r="D76" s="41"/>
      <c r="E76" s="44"/>
      <c r="F76" s="44"/>
    </row>
    <row r="77" spans="1:6" x14ac:dyDescent="0.25">
      <c r="A77" s="41"/>
      <c r="D77" s="41"/>
      <c r="E77" s="44"/>
      <c r="F77" s="44"/>
    </row>
    <row r="78" spans="1:6" x14ac:dyDescent="0.25">
      <c r="A78" s="41"/>
      <c r="D78" s="41"/>
      <c r="E78" s="44"/>
      <c r="F78" s="44"/>
    </row>
    <row r="79" spans="1:6" x14ac:dyDescent="0.25">
      <c r="A79" s="41"/>
      <c r="D79" s="41"/>
      <c r="E79" s="44"/>
      <c r="F79" s="44"/>
    </row>
    <row r="80" spans="1:6" x14ac:dyDescent="0.25">
      <c r="A80" s="41"/>
      <c r="D80" s="41"/>
      <c r="E80" s="44"/>
      <c r="F80" s="44"/>
    </row>
    <row r="81" spans="1:6" x14ac:dyDescent="0.25">
      <c r="A81" s="41"/>
      <c r="D81" s="41"/>
      <c r="E81" s="44"/>
      <c r="F81" s="44"/>
    </row>
    <row r="82" spans="1:6" x14ac:dyDescent="0.25">
      <c r="A82" s="41"/>
      <c r="D82" s="41"/>
      <c r="E82" s="44"/>
      <c r="F82" s="44"/>
    </row>
    <row r="83" spans="1:6" x14ac:dyDescent="0.25">
      <c r="A83" s="41"/>
      <c r="D83" s="41"/>
      <c r="E83" s="44"/>
      <c r="F83" s="44"/>
    </row>
    <row r="84" spans="1:6" x14ac:dyDescent="0.25">
      <c r="A84" s="41"/>
      <c r="D84" s="41"/>
      <c r="E84" s="44"/>
      <c r="F84" s="44"/>
    </row>
    <row r="85" spans="1:6" x14ac:dyDescent="0.25">
      <c r="A85" s="41"/>
      <c r="D85" s="41"/>
      <c r="E85" s="44"/>
      <c r="F85" s="44"/>
    </row>
    <row r="86" spans="1:6" x14ac:dyDescent="0.25">
      <c r="A86" s="41"/>
      <c r="D86" s="41"/>
      <c r="E86" s="44"/>
      <c r="F86" s="44"/>
    </row>
    <row r="87" spans="1:6" x14ac:dyDescent="0.25">
      <c r="A87" s="41"/>
      <c r="D87" s="41"/>
      <c r="E87" s="44"/>
      <c r="F87" s="44"/>
    </row>
    <row r="88" spans="1:6" x14ac:dyDescent="0.25">
      <c r="A88" s="41"/>
      <c r="D88" s="41"/>
      <c r="E88" s="44"/>
      <c r="F88" s="44"/>
    </row>
    <row r="89" spans="1:6" x14ac:dyDescent="0.25">
      <c r="A89" s="41"/>
      <c r="D89" s="41"/>
      <c r="E89" s="44"/>
      <c r="F89" s="44"/>
    </row>
    <row r="90" spans="1:6" x14ac:dyDescent="0.25">
      <c r="A90" s="41"/>
      <c r="D90" s="41"/>
      <c r="E90" s="44"/>
      <c r="F90" s="44"/>
    </row>
    <row r="91" spans="1:6" x14ac:dyDescent="0.25">
      <c r="A91" s="41"/>
      <c r="D91" s="41"/>
      <c r="E91" s="44"/>
      <c r="F91" s="44"/>
    </row>
    <row r="92" spans="1:6" x14ac:dyDescent="0.25">
      <c r="A92" s="41"/>
      <c r="D92" s="41"/>
      <c r="E92" s="44"/>
      <c r="F92" s="44"/>
    </row>
    <row r="93" spans="1:6" x14ac:dyDescent="0.25">
      <c r="A93" s="41"/>
      <c r="D93" s="41"/>
      <c r="E93" s="44"/>
      <c r="F93" s="44"/>
    </row>
    <row r="94" spans="1:6" x14ac:dyDescent="0.25">
      <c r="A94" s="41"/>
      <c r="D94" s="41"/>
      <c r="E94" s="44"/>
      <c r="F94" s="44"/>
    </row>
    <row r="95" spans="1:6" x14ac:dyDescent="0.25">
      <c r="A95" s="41"/>
      <c r="D95" s="41"/>
      <c r="E95" s="44"/>
      <c r="F95" s="44"/>
    </row>
    <row r="96" spans="1:6" x14ac:dyDescent="0.25">
      <c r="A96" s="41"/>
      <c r="D96" s="41"/>
      <c r="E96" s="44"/>
      <c r="F96" s="44"/>
    </row>
    <row r="97" spans="1:6" x14ac:dyDescent="0.25">
      <c r="A97" s="41"/>
      <c r="D97" s="41"/>
      <c r="E97" s="44"/>
      <c r="F97" s="44"/>
    </row>
    <row r="98" spans="1:6" x14ac:dyDescent="0.25">
      <c r="A98" s="41"/>
      <c r="D98" s="41"/>
      <c r="E98" s="44"/>
      <c r="F98" s="44"/>
    </row>
    <row r="99" spans="1:6" x14ac:dyDescent="0.25">
      <c r="A99" s="41"/>
      <c r="D99" s="41"/>
      <c r="E99" s="44"/>
      <c r="F99" s="44"/>
    </row>
    <row r="100" spans="1:6" x14ac:dyDescent="0.25">
      <c r="A100" s="41"/>
      <c r="D100" s="41"/>
      <c r="E100" s="44"/>
      <c r="F100" s="44"/>
    </row>
    <row r="101" spans="1:6" x14ac:dyDescent="0.25">
      <c r="D101" s="41"/>
      <c r="E101" s="44"/>
      <c r="F101" s="44"/>
    </row>
    <row r="102" spans="1:6" x14ac:dyDescent="0.25">
      <c r="D102" s="41"/>
      <c r="E102" s="44"/>
      <c r="F102" s="44"/>
    </row>
    <row r="103" spans="1:6" x14ac:dyDescent="0.25">
      <c r="D103" s="41"/>
      <c r="E103" s="44"/>
      <c r="F103" s="44"/>
    </row>
    <row r="104" spans="1:6" x14ac:dyDescent="0.25">
      <c r="D104" s="41"/>
      <c r="E104" s="44"/>
      <c r="F104" s="44"/>
    </row>
    <row r="105" spans="1:6" x14ac:dyDescent="0.25">
      <c r="D105" s="41"/>
      <c r="E105" s="44"/>
      <c r="F105" s="44"/>
    </row>
    <row r="106" spans="1:6" x14ac:dyDescent="0.25">
      <c r="D106" s="41"/>
      <c r="E106" s="44"/>
      <c r="F106" s="44"/>
    </row>
    <row r="107" spans="1:6" x14ac:dyDescent="0.25">
      <c r="D107" s="41"/>
      <c r="E107" s="41"/>
      <c r="F107" s="41"/>
    </row>
    <row r="108" spans="1:6" x14ac:dyDescent="0.25">
      <c r="D108" s="41"/>
      <c r="E108" s="41"/>
      <c r="F108" s="41"/>
    </row>
    <row r="109" spans="1:6" x14ac:dyDescent="0.25">
      <c r="D109" s="41"/>
      <c r="E109" s="41"/>
      <c r="F109" s="41"/>
    </row>
  </sheetData>
  <mergeCells count="3">
    <mergeCell ref="B7:F7"/>
    <mergeCell ref="B12:F12"/>
    <mergeCell ref="B47:F47"/>
  </mergeCells>
  <pageMargins left="0.7" right="0.7" top="0.75" bottom="0.75" header="0.3" footer="0.3"/>
  <pageSetup scale="57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view="pageBreakPreview" topLeftCell="A10" zoomScaleNormal="100" zoomScaleSheetLayoutView="100" workbookViewId="0">
      <selection activeCell="B19" sqref="B19"/>
    </sheetView>
  </sheetViews>
  <sheetFormatPr defaultColWidth="8.85546875" defaultRowHeight="15" x14ac:dyDescent="0.25"/>
  <cols>
    <col min="1" max="1" width="6.140625" style="43" customWidth="1"/>
    <col min="2" max="2" width="35.140625" style="43" customWidth="1"/>
    <col min="3" max="3" width="10.140625" style="43" customWidth="1"/>
    <col min="4" max="4" width="9.85546875" style="43" customWidth="1"/>
    <col min="5" max="5" width="11.28515625" style="43" customWidth="1"/>
    <col min="6" max="6" width="14.42578125" style="43" customWidth="1"/>
    <col min="7" max="7" width="8.85546875" style="43"/>
    <col min="8" max="8" width="9.140625" style="43" bestFit="1" customWidth="1"/>
    <col min="9" max="16384" width="8.85546875" style="43"/>
  </cols>
  <sheetData>
    <row r="1" spans="1:7" s="61" customFormat="1" ht="22.5" x14ac:dyDescent="0.4">
      <c r="A1" s="57"/>
      <c r="B1" s="58" t="s">
        <v>0</v>
      </c>
      <c r="C1" s="59"/>
      <c r="D1" s="59"/>
      <c r="E1" s="60"/>
      <c r="F1" s="57"/>
    </row>
    <row r="2" spans="1:7" s="61" customFormat="1" ht="21" x14ac:dyDescent="0.4">
      <c r="A2" s="57"/>
      <c r="B2" s="62"/>
      <c r="C2" s="63"/>
      <c r="D2" s="63"/>
      <c r="E2" s="60"/>
      <c r="F2" s="57"/>
    </row>
    <row r="3" spans="1:7" s="61" customFormat="1" ht="22.5" x14ac:dyDescent="0.45">
      <c r="B3" s="64" t="s">
        <v>70</v>
      </c>
      <c r="C3" s="65"/>
      <c r="D3" s="65"/>
      <c r="E3" s="66"/>
      <c r="F3" s="67"/>
      <c r="G3" s="65"/>
    </row>
    <row r="4" spans="1:7" s="61" customFormat="1" ht="22.5" x14ac:dyDescent="0.45">
      <c r="B4" s="68" t="s">
        <v>1</v>
      </c>
      <c r="C4" s="69"/>
      <c r="D4" s="69"/>
      <c r="E4" s="66"/>
      <c r="F4" s="67"/>
      <c r="G4" s="65"/>
    </row>
    <row r="5" spans="1:7" s="61" customFormat="1" ht="22.5" x14ac:dyDescent="0.45">
      <c r="B5" s="70" t="s">
        <v>72</v>
      </c>
      <c r="C5" s="69"/>
      <c r="D5" s="69"/>
      <c r="E5" s="66"/>
      <c r="F5" s="67"/>
      <c r="G5" s="65"/>
    </row>
    <row r="6" spans="1:7" s="61" customFormat="1" ht="22.5" x14ac:dyDescent="0.45">
      <c r="A6" s="57"/>
      <c r="B6" s="70"/>
      <c r="C6" s="67"/>
      <c r="D6" s="67"/>
      <c r="E6" s="71"/>
      <c r="F6" s="67"/>
    </row>
    <row r="7" spans="1:7" s="61" customFormat="1" ht="21" x14ac:dyDescent="0.4">
      <c r="A7" s="57"/>
      <c r="B7" s="72" t="s">
        <v>2</v>
      </c>
      <c r="C7" s="73"/>
      <c r="D7" s="73"/>
      <c r="E7" s="73"/>
      <c r="F7" s="73"/>
    </row>
    <row r="8" spans="1:7" s="61" customFormat="1" ht="22.5" x14ac:dyDescent="0.45">
      <c r="B8" s="70"/>
      <c r="C8" s="65"/>
      <c r="D8" s="65"/>
      <c r="E8" s="66"/>
      <c r="F8" s="74"/>
      <c r="G8" s="65"/>
    </row>
    <row r="9" spans="1:7" s="61" customFormat="1" ht="21" x14ac:dyDescent="0.4">
      <c r="B9" s="70" t="s">
        <v>3</v>
      </c>
      <c r="E9" s="60"/>
      <c r="F9" s="57"/>
    </row>
    <row r="10" spans="1:7" s="61" customFormat="1" ht="21" x14ac:dyDescent="0.4">
      <c r="A10" s="57"/>
      <c r="B10" s="70"/>
      <c r="C10" s="57"/>
      <c r="D10" s="57"/>
      <c r="E10" s="75"/>
      <c r="F10" s="59"/>
    </row>
    <row r="11" spans="1:7" s="61" customFormat="1" ht="21" x14ac:dyDescent="0.4">
      <c r="B11" s="70" t="s">
        <v>4</v>
      </c>
      <c r="E11" s="60"/>
      <c r="F11" s="57"/>
    </row>
    <row r="12" spans="1:7" s="61" customFormat="1" ht="48" customHeight="1" x14ac:dyDescent="0.45">
      <c r="B12" s="76" t="s">
        <v>71</v>
      </c>
      <c r="C12" s="76"/>
      <c r="D12" s="76"/>
      <c r="E12" s="76"/>
      <c r="F12" s="76"/>
    </row>
    <row r="13" spans="1:7" x14ac:dyDescent="0.25">
      <c r="A13" s="49" t="s">
        <v>76</v>
      </c>
      <c r="B13" s="50" t="s">
        <v>24</v>
      </c>
      <c r="C13" s="49" t="s">
        <v>25</v>
      </c>
      <c r="D13" s="87" t="s">
        <v>26</v>
      </c>
      <c r="E13" s="87" t="s">
        <v>27</v>
      </c>
      <c r="F13" s="49" t="s">
        <v>28</v>
      </c>
    </row>
    <row r="14" spans="1:7" x14ac:dyDescent="0.25">
      <c r="A14" s="39">
        <v>1</v>
      </c>
      <c r="B14" s="40" t="s">
        <v>63</v>
      </c>
      <c r="C14" s="41" t="s">
        <v>62</v>
      </c>
      <c r="D14" s="39">
        <v>18</v>
      </c>
      <c r="E14" s="42">
        <v>4000</v>
      </c>
      <c r="F14" s="42">
        <f>D14*E14</f>
        <v>72000</v>
      </c>
    </row>
    <row r="15" spans="1:7" x14ac:dyDescent="0.25">
      <c r="A15" s="39">
        <v>2</v>
      </c>
      <c r="B15" s="40" t="s">
        <v>64</v>
      </c>
      <c r="C15" s="41" t="s">
        <v>34</v>
      </c>
      <c r="D15" s="39">
        <v>30</v>
      </c>
      <c r="E15" s="42">
        <v>400</v>
      </c>
      <c r="F15" s="42">
        <f t="shared" ref="F15:F20" si="0">D15*E15</f>
        <v>12000</v>
      </c>
    </row>
    <row r="16" spans="1:7" x14ac:dyDescent="0.25">
      <c r="A16" s="39">
        <v>3</v>
      </c>
      <c r="B16" s="40" t="s">
        <v>65</v>
      </c>
      <c r="C16" s="41" t="s">
        <v>34</v>
      </c>
      <c r="D16" s="39">
        <v>10</v>
      </c>
      <c r="E16" s="42">
        <v>500</v>
      </c>
      <c r="F16" s="42">
        <f t="shared" si="0"/>
        <v>5000</v>
      </c>
    </row>
    <row r="17" spans="1:6" x14ac:dyDescent="0.25">
      <c r="A17" s="39">
        <v>4</v>
      </c>
      <c r="B17" s="40" t="s">
        <v>66</v>
      </c>
      <c r="C17" s="41" t="s">
        <v>34</v>
      </c>
      <c r="D17" s="39">
        <v>3</v>
      </c>
      <c r="E17" s="42">
        <v>2000</v>
      </c>
      <c r="F17" s="42">
        <f t="shared" si="0"/>
        <v>6000</v>
      </c>
    </row>
    <row r="18" spans="1:6" x14ac:dyDescent="0.25">
      <c r="A18" s="39">
        <v>5</v>
      </c>
      <c r="B18" s="40" t="s">
        <v>67</v>
      </c>
      <c r="C18" s="41" t="s">
        <v>34</v>
      </c>
      <c r="D18" s="39">
        <v>3</v>
      </c>
      <c r="E18" s="42">
        <v>5500</v>
      </c>
      <c r="F18" s="42">
        <f t="shared" si="0"/>
        <v>16500</v>
      </c>
    </row>
    <row r="19" spans="1:6" x14ac:dyDescent="0.25">
      <c r="A19" s="39">
        <v>6</v>
      </c>
      <c r="B19" s="40" t="s">
        <v>68</v>
      </c>
      <c r="C19" s="41" t="s">
        <v>34</v>
      </c>
      <c r="D19" s="39">
        <v>2</v>
      </c>
      <c r="E19" s="42">
        <v>5000</v>
      </c>
      <c r="F19" s="42">
        <f t="shared" si="0"/>
        <v>10000</v>
      </c>
    </row>
    <row r="20" spans="1:6" x14ac:dyDescent="0.25">
      <c r="A20" s="39">
        <v>7</v>
      </c>
      <c r="B20" s="40" t="s">
        <v>69</v>
      </c>
      <c r="C20" s="41" t="s">
        <v>34</v>
      </c>
      <c r="D20" s="39">
        <v>10</v>
      </c>
      <c r="E20" s="42">
        <v>400</v>
      </c>
      <c r="F20" s="42">
        <f t="shared" si="0"/>
        <v>4000</v>
      </c>
    </row>
    <row r="21" spans="1:6" x14ac:dyDescent="0.25">
      <c r="A21" s="41"/>
      <c r="D21" s="41"/>
      <c r="E21" s="44"/>
      <c r="F21" s="44"/>
    </row>
    <row r="22" spans="1:6" ht="18.75" x14ac:dyDescent="0.3">
      <c r="A22" s="41"/>
      <c r="D22" s="41"/>
      <c r="E22" s="88" t="s">
        <v>13</v>
      </c>
      <c r="F22" s="89">
        <f>SUM(F14:F21)</f>
        <v>125500</v>
      </c>
    </row>
    <row r="23" spans="1:6" x14ac:dyDescent="0.25">
      <c r="A23" s="41"/>
      <c r="D23" s="41"/>
      <c r="E23" s="44"/>
      <c r="F23" s="44"/>
    </row>
    <row r="24" spans="1:6" ht="19.5" x14ac:dyDescent="0.4">
      <c r="A24" s="41"/>
      <c r="B24" s="85" t="s">
        <v>74</v>
      </c>
      <c r="C24" s="86"/>
      <c r="D24" s="86"/>
      <c r="E24" s="86"/>
      <c r="F24" s="86"/>
    </row>
    <row r="25" spans="1:6" x14ac:dyDescent="0.25">
      <c r="A25" s="41"/>
      <c r="D25" s="41"/>
      <c r="E25" s="44"/>
      <c r="F25" s="44"/>
    </row>
    <row r="26" spans="1:6" x14ac:dyDescent="0.25">
      <c r="A26" s="41"/>
      <c r="D26" s="41"/>
      <c r="E26" s="44"/>
      <c r="F26" s="44"/>
    </row>
    <row r="27" spans="1:6" s="61" customFormat="1" ht="21" x14ac:dyDescent="0.4">
      <c r="A27" s="80"/>
      <c r="B27" s="81" t="s">
        <v>73</v>
      </c>
      <c r="C27" s="82"/>
      <c r="D27" s="82"/>
      <c r="E27" s="81" t="s">
        <v>14</v>
      </c>
      <c r="F27" s="83"/>
    </row>
    <row r="28" spans="1:6" s="61" customFormat="1" ht="21" x14ac:dyDescent="0.4">
      <c r="A28" s="80"/>
      <c r="B28" s="84" t="s">
        <v>19</v>
      </c>
      <c r="C28" s="82"/>
      <c r="D28" s="82"/>
      <c r="E28" s="84" t="s">
        <v>15</v>
      </c>
      <c r="F28" s="83"/>
    </row>
    <row r="29" spans="1:6" x14ac:dyDescent="0.25">
      <c r="A29" s="41"/>
      <c r="D29" s="41"/>
      <c r="E29" s="44"/>
      <c r="F29" s="44"/>
    </row>
    <row r="30" spans="1:6" x14ac:dyDescent="0.25">
      <c r="A30" s="41"/>
      <c r="D30" s="41"/>
      <c r="E30" s="44"/>
      <c r="F30" s="44"/>
    </row>
    <row r="31" spans="1:6" x14ac:dyDescent="0.25">
      <c r="A31" s="41"/>
      <c r="D31" s="41"/>
      <c r="E31" s="44"/>
      <c r="F31" s="44"/>
    </row>
    <row r="32" spans="1:6" x14ac:dyDescent="0.25">
      <c r="A32" s="41"/>
      <c r="D32" s="41"/>
      <c r="E32" s="44"/>
      <c r="F32" s="44"/>
    </row>
    <row r="33" spans="1:6" x14ac:dyDescent="0.25">
      <c r="A33" s="41"/>
      <c r="D33" s="41"/>
      <c r="E33" s="44"/>
      <c r="F33" s="44"/>
    </row>
    <row r="34" spans="1:6" x14ac:dyDescent="0.25">
      <c r="A34" s="41"/>
      <c r="D34" s="41"/>
      <c r="E34" s="44"/>
      <c r="F34" s="44"/>
    </row>
    <row r="35" spans="1:6" x14ac:dyDescent="0.25">
      <c r="A35" s="41"/>
      <c r="D35" s="41"/>
      <c r="E35" s="44"/>
      <c r="F35" s="44"/>
    </row>
    <row r="36" spans="1:6" x14ac:dyDescent="0.25">
      <c r="A36" s="41"/>
      <c r="D36" s="41"/>
      <c r="E36" s="44"/>
      <c r="F36" s="44"/>
    </row>
    <row r="37" spans="1:6" x14ac:dyDescent="0.25">
      <c r="A37" s="41"/>
      <c r="D37" s="41"/>
      <c r="E37" s="44"/>
      <c r="F37" s="44"/>
    </row>
    <row r="38" spans="1:6" x14ac:dyDescent="0.25">
      <c r="A38" s="41"/>
      <c r="D38" s="41"/>
      <c r="E38" s="44"/>
      <c r="F38" s="44"/>
    </row>
    <row r="39" spans="1:6" x14ac:dyDescent="0.25">
      <c r="A39" s="41"/>
      <c r="D39" s="41"/>
      <c r="E39" s="44"/>
      <c r="F39" s="44"/>
    </row>
    <row r="40" spans="1:6" x14ac:dyDescent="0.25">
      <c r="A40" s="41"/>
      <c r="D40" s="41"/>
      <c r="E40" s="44"/>
      <c r="F40" s="44"/>
    </row>
    <row r="41" spans="1:6" x14ac:dyDescent="0.25">
      <c r="A41" s="41"/>
      <c r="D41" s="41"/>
      <c r="E41" s="44"/>
      <c r="F41" s="44"/>
    </row>
    <row r="42" spans="1:6" x14ac:dyDescent="0.25">
      <c r="A42" s="41"/>
      <c r="D42" s="41"/>
      <c r="E42" s="44"/>
      <c r="F42" s="44"/>
    </row>
    <row r="43" spans="1:6" x14ac:dyDescent="0.25">
      <c r="A43" s="41"/>
      <c r="D43" s="41"/>
      <c r="E43" s="44"/>
      <c r="F43" s="44"/>
    </row>
    <row r="44" spans="1:6" x14ac:dyDescent="0.25">
      <c r="A44" s="41"/>
      <c r="D44" s="41"/>
      <c r="E44" s="44"/>
      <c r="F44" s="44"/>
    </row>
    <row r="45" spans="1:6" x14ac:dyDescent="0.25">
      <c r="A45" s="41"/>
      <c r="D45" s="41"/>
      <c r="E45" s="44"/>
      <c r="F45" s="44"/>
    </row>
    <row r="46" spans="1:6" x14ac:dyDescent="0.25">
      <c r="A46" s="41"/>
      <c r="D46" s="41"/>
      <c r="E46" s="44"/>
      <c r="F46" s="44"/>
    </row>
    <row r="47" spans="1:6" x14ac:dyDescent="0.25">
      <c r="A47" s="41"/>
      <c r="D47" s="41"/>
      <c r="E47" s="44"/>
      <c r="F47" s="44"/>
    </row>
    <row r="48" spans="1:6" x14ac:dyDescent="0.25">
      <c r="A48" s="41"/>
      <c r="D48" s="41"/>
      <c r="E48" s="44"/>
      <c r="F48" s="44"/>
    </row>
    <row r="49" spans="1:6" x14ac:dyDescent="0.25">
      <c r="A49" s="41"/>
      <c r="D49" s="41"/>
      <c r="E49" s="44"/>
      <c r="F49" s="44"/>
    </row>
    <row r="50" spans="1:6" x14ac:dyDescent="0.25">
      <c r="A50" s="41"/>
      <c r="D50" s="41"/>
      <c r="E50" s="44"/>
      <c r="F50" s="44"/>
    </row>
    <row r="51" spans="1:6" x14ac:dyDescent="0.25">
      <c r="A51" s="41"/>
      <c r="D51" s="41"/>
      <c r="E51" s="44"/>
      <c r="F51" s="44"/>
    </row>
    <row r="52" spans="1:6" x14ac:dyDescent="0.25">
      <c r="A52" s="41"/>
      <c r="D52" s="41"/>
      <c r="E52" s="44"/>
      <c r="F52" s="44"/>
    </row>
    <row r="53" spans="1:6" x14ac:dyDescent="0.25">
      <c r="A53" s="41"/>
      <c r="D53" s="41"/>
      <c r="E53" s="44"/>
      <c r="F53" s="44"/>
    </row>
    <row r="54" spans="1:6" x14ac:dyDescent="0.25">
      <c r="A54" s="41"/>
      <c r="D54" s="41"/>
      <c r="E54" s="44"/>
      <c r="F54" s="44"/>
    </row>
    <row r="55" spans="1:6" x14ac:dyDescent="0.25">
      <c r="A55" s="41"/>
      <c r="D55" s="41"/>
      <c r="E55" s="44"/>
      <c r="F55" s="44"/>
    </row>
    <row r="56" spans="1:6" x14ac:dyDescent="0.25">
      <c r="A56" s="41"/>
      <c r="D56" s="41"/>
      <c r="E56" s="44"/>
      <c r="F56" s="44"/>
    </row>
    <row r="57" spans="1:6" x14ac:dyDescent="0.25">
      <c r="A57" s="41"/>
      <c r="D57" s="41"/>
      <c r="E57" s="44"/>
      <c r="F57" s="44"/>
    </row>
    <row r="58" spans="1:6" x14ac:dyDescent="0.25">
      <c r="A58" s="41"/>
      <c r="D58" s="41"/>
      <c r="E58" s="44"/>
      <c r="F58" s="44"/>
    </row>
    <row r="59" spans="1:6" x14ac:dyDescent="0.25">
      <c r="A59" s="41"/>
      <c r="D59" s="41"/>
      <c r="E59" s="44"/>
      <c r="F59" s="44"/>
    </row>
    <row r="60" spans="1:6" x14ac:dyDescent="0.25">
      <c r="A60" s="41"/>
      <c r="D60" s="41"/>
      <c r="E60" s="44"/>
      <c r="F60" s="44"/>
    </row>
    <row r="61" spans="1:6" x14ac:dyDescent="0.25">
      <c r="A61" s="41"/>
      <c r="D61" s="41"/>
      <c r="E61" s="44"/>
      <c r="F61" s="44"/>
    </row>
    <row r="62" spans="1:6" x14ac:dyDescent="0.25">
      <c r="A62" s="41"/>
      <c r="D62" s="41"/>
      <c r="E62" s="44"/>
      <c r="F62" s="44"/>
    </row>
    <row r="63" spans="1:6" x14ac:dyDescent="0.25">
      <c r="A63" s="41"/>
      <c r="D63" s="41"/>
      <c r="E63" s="44"/>
      <c r="F63" s="44"/>
    </row>
    <row r="64" spans="1:6" x14ac:dyDescent="0.25">
      <c r="A64" s="41"/>
      <c r="D64" s="41"/>
      <c r="E64" s="44"/>
      <c r="F64" s="44"/>
    </row>
    <row r="65" spans="1:6" x14ac:dyDescent="0.25">
      <c r="A65" s="41"/>
      <c r="D65" s="41"/>
      <c r="E65" s="44"/>
      <c r="F65" s="44"/>
    </row>
    <row r="66" spans="1:6" x14ac:dyDescent="0.25">
      <c r="A66" s="41"/>
      <c r="D66" s="41"/>
      <c r="E66" s="44"/>
      <c r="F66" s="44"/>
    </row>
    <row r="67" spans="1:6" x14ac:dyDescent="0.25">
      <c r="A67" s="41"/>
      <c r="D67" s="41"/>
      <c r="E67" s="44"/>
      <c r="F67" s="44"/>
    </row>
    <row r="68" spans="1:6" x14ac:dyDescent="0.25">
      <c r="A68" s="41"/>
      <c r="D68" s="41"/>
      <c r="E68" s="44"/>
      <c r="F68" s="44"/>
    </row>
    <row r="69" spans="1:6" x14ac:dyDescent="0.25">
      <c r="A69" s="41"/>
      <c r="D69" s="41"/>
      <c r="E69" s="44"/>
      <c r="F69" s="44"/>
    </row>
    <row r="70" spans="1:6" x14ac:dyDescent="0.25">
      <c r="A70" s="41"/>
      <c r="D70" s="41"/>
      <c r="E70" s="44"/>
      <c r="F70" s="44"/>
    </row>
    <row r="71" spans="1:6" x14ac:dyDescent="0.25">
      <c r="A71" s="41"/>
      <c r="D71" s="41"/>
      <c r="E71" s="44"/>
      <c r="F71" s="44"/>
    </row>
    <row r="72" spans="1:6" x14ac:dyDescent="0.25">
      <c r="A72" s="41"/>
      <c r="D72" s="41"/>
      <c r="E72" s="44"/>
      <c r="F72" s="44"/>
    </row>
    <row r="73" spans="1:6" x14ac:dyDescent="0.25">
      <c r="A73" s="41"/>
      <c r="D73" s="41"/>
      <c r="E73" s="44"/>
      <c r="F73" s="44"/>
    </row>
    <row r="74" spans="1:6" x14ac:dyDescent="0.25">
      <c r="A74" s="41"/>
      <c r="D74" s="41"/>
      <c r="E74" s="44"/>
      <c r="F74" s="44"/>
    </row>
    <row r="75" spans="1:6" x14ac:dyDescent="0.25">
      <c r="A75" s="41"/>
      <c r="D75" s="41"/>
      <c r="E75" s="44"/>
      <c r="F75" s="44"/>
    </row>
    <row r="76" spans="1:6" x14ac:dyDescent="0.25">
      <c r="A76" s="41"/>
      <c r="D76" s="41"/>
      <c r="E76" s="44"/>
      <c r="F76" s="44"/>
    </row>
    <row r="77" spans="1:6" x14ac:dyDescent="0.25">
      <c r="A77" s="41"/>
      <c r="D77" s="41"/>
      <c r="E77" s="44"/>
      <c r="F77" s="44"/>
    </row>
    <row r="78" spans="1:6" x14ac:dyDescent="0.25">
      <c r="D78" s="41"/>
      <c r="E78" s="44"/>
      <c r="F78" s="44"/>
    </row>
    <row r="79" spans="1:6" x14ac:dyDescent="0.25">
      <c r="D79" s="41"/>
      <c r="E79" s="44"/>
      <c r="F79" s="44"/>
    </row>
    <row r="80" spans="1:6" x14ac:dyDescent="0.25">
      <c r="D80" s="41"/>
      <c r="E80" s="44"/>
      <c r="F80" s="44"/>
    </row>
    <row r="81" spans="4:6" x14ac:dyDescent="0.25">
      <c r="D81" s="41"/>
      <c r="E81" s="44"/>
      <c r="F81" s="44"/>
    </row>
    <row r="82" spans="4:6" x14ac:dyDescent="0.25">
      <c r="D82" s="41"/>
      <c r="E82" s="44"/>
      <c r="F82" s="44"/>
    </row>
    <row r="83" spans="4:6" x14ac:dyDescent="0.25">
      <c r="D83" s="41"/>
      <c r="E83" s="44"/>
      <c r="F83" s="44"/>
    </row>
    <row r="84" spans="4:6" x14ac:dyDescent="0.25">
      <c r="D84" s="41"/>
      <c r="E84" s="41"/>
      <c r="F84" s="41"/>
    </row>
    <row r="85" spans="4:6" x14ac:dyDescent="0.25">
      <c r="D85" s="41"/>
      <c r="E85" s="41"/>
      <c r="F85" s="41"/>
    </row>
    <row r="86" spans="4:6" x14ac:dyDescent="0.25">
      <c r="D86" s="41"/>
      <c r="E86" s="41"/>
      <c r="F86" s="41"/>
    </row>
  </sheetData>
  <mergeCells count="3">
    <mergeCell ref="B7:F7"/>
    <mergeCell ref="B12:F12"/>
    <mergeCell ref="B24:F2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TANKS &amp; SHOWER</vt:lpstr>
      <vt:lpstr>gcappa sample smart (2)</vt:lpstr>
      <vt:lpstr>gcappa sample ext. pipe</vt:lpstr>
      <vt:lpstr>'gcappa sample ext. pipe'!Print_Area</vt:lpstr>
      <vt:lpstr>'gcappa sample smart (2)'!Print_Area</vt:lpstr>
      <vt:lpstr>'TANKS &amp; SHOWER'!Print_Area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USER</cp:lastModifiedBy>
  <cp:lastPrinted>2022-06-06T15:36:12Z</cp:lastPrinted>
  <dcterms:created xsi:type="dcterms:W3CDTF">2020-11-06T15:38:42Z</dcterms:created>
  <dcterms:modified xsi:type="dcterms:W3CDTF">2022-06-06T15:44:15Z</dcterms:modified>
</cp:coreProperties>
</file>