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5" yWindow="465" windowWidth="15600" windowHeight="11760" activeTab="4"/>
  </bookViews>
  <sheets>
    <sheet name="Reach" sheetId="3" r:id="rId1"/>
    <sheet name="Visits" sheetId="4" r:id="rId2"/>
    <sheet name="Leads" sheetId="5" r:id="rId3"/>
    <sheet name="Customers" sheetId="6" r:id="rId4"/>
    <sheet name="Conversion Rates" sheetId="7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L6" i="7"/>
  <c r="K6" i="7"/>
  <c r="J6" i="7"/>
  <c r="I6" i="7"/>
  <c r="H6" i="7"/>
  <c r="G6" i="7"/>
  <c r="F6" i="7"/>
  <c r="E6" i="7"/>
  <c r="D6" i="7"/>
  <c r="C6" i="7"/>
  <c r="B6" i="7"/>
  <c r="M4" i="7"/>
  <c r="I4" i="7"/>
  <c r="E4" i="7"/>
  <c r="J3" i="7"/>
  <c r="F3" i="7"/>
  <c r="B3" i="7"/>
  <c r="K2" i="7"/>
  <c r="G2" i="7"/>
  <c r="C2" i="7"/>
  <c r="L18" i="6"/>
  <c r="H18" i="6"/>
  <c r="D18" i="6"/>
  <c r="B18" i="6"/>
  <c r="O17" i="6"/>
  <c r="M16" i="6"/>
  <c r="K16" i="6"/>
  <c r="I16" i="6"/>
  <c r="G16" i="6"/>
  <c r="E16" i="6"/>
  <c r="C16" i="6"/>
  <c r="O14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O13" i="6" s="1"/>
  <c r="L13" i="6"/>
  <c r="L4" i="7" s="1"/>
  <c r="K13" i="6"/>
  <c r="K18" i="6" s="1"/>
  <c r="J13" i="6"/>
  <c r="J18" i="6" s="1"/>
  <c r="I13" i="6"/>
  <c r="I18" i="6" s="1"/>
  <c r="H13" i="6"/>
  <c r="H4" i="7" s="1"/>
  <c r="G13" i="6"/>
  <c r="G18" i="6" s="1"/>
  <c r="F13" i="6"/>
  <c r="F18" i="6" s="1"/>
  <c r="E13" i="6"/>
  <c r="E18" i="6" s="1"/>
  <c r="D13" i="6"/>
  <c r="D4" i="7" s="1"/>
  <c r="C13" i="6"/>
  <c r="C18" i="6" s="1"/>
  <c r="B13" i="6"/>
  <c r="B4" i="7" s="1"/>
  <c r="O12" i="6"/>
  <c r="M12" i="6"/>
  <c r="L12" i="6"/>
  <c r="L16" i="6" s="1"/>
  <c r="K12" i="6"/>
  <c r="J12" i="6"/>
  <c r="J16" i="6" s="1"/>
  <c r="I12" i="6"/>
  <c r="H12" i="6"/>
  <c r="H16" i="6" s="1"/>
  <c r="G12" i="6"/>
  <c r="F12" i="6"/>
  <c r="F16" i="6" s="1"/>
  <c r="E12" i="6"/>
  <c r="D12" i="6"/>
  <c r="D16" i="6" s="1"/>
  <c r="C12" i="6"/>
  <c r="B12" i="6"/>
  <c r="B16" i="6" s="1"/>
  <c r="O8" i="6"/>
  <c r="O7" i="6"/>
  <c r="O6" i="6"/>
  <c r="O5" i="6"/>
  <c r="O4" i="6"/>
  <c r="O3" i="6"/>
  <c r="O2" i="6"/>
  <c r="M14" i="5"/>
  <c r="L14" i="5"/>
  <c r="O14" i="5" s="1"/>
  <c r="K14" i="5"/>
  <c r="J14" i="5"/>
  <c r="I14" i="5"/>
  <c r="H14" i="5"/>
  <c r="G14" i="5"/>
  <c r="F14" i="5"/>
  <c r="E14" i="5"/>
  <c r="D14" i="5"/>
  <c r="C14" i="5"/>
  <c r="B14" i="5"/>
  <c r="M13" i="5"/>
  <c r="M3" i="7" s="1"/>
  <c r="L13" i="5"/>
  <c r="L3" i="7" s="1"/>
  <c r="K13" i="5"/>
  <c r="K3" i="7" s="1"/>
  <c r="K7" i="7" s="1"/>
  <c r="J13" i="5"/>
  <c r="I13" i="5"/>
  <c r="I3" i="7" s="1"/>
  <c r="I7" i="7" s="1"/>
  <c r="H13" i="5"/>
  <c r="H3" i="7" s="1"/>
  <c r="G13" i="5"/>
  <c r="G3" i="7" s="1"/>
  <c r="G7" i="7" s="1"/>
  <c r="F13" i="5"/>
  <c r="E13" i="5"/>
  <c r="E3" i="7" s="1"/>
  <c r="E7" i="7" s="1"/>
  <c r="D13" i="5"/>
  <c r="D3" i="7" s="1"/>
  <c r="C13" i="5"/>
  <c r="C3" i="7" s="1"/>
  <c r="C7" i="7" s="1"/>
  <c r="B13" i="5"/>
  <c r="O12" i="5"/>
  <c r="M12" i="5"/>
  <c r="L12" i="5"/>
  <c r="K12" i="5"/>
  <c r="J12" i="5"/>
  <c r="I12" i="5"/>
  <c r="H12" i="5"/>
  <c r="G12" i="5"/>
  <c r="F12" i="5"/>
  <c r="E12" i="5"/>
  <c r="D12" i="5"/>
  <c r="C12" i="5"/>
  <c r="B12" i="5"/>
  <c r="O8" i="5"/>
  <c r="O7" i="5"/>
  <c r="O6" i="5"/>
  <c r="O5" i="5"/>
  <c r="O4" i="5"/>
  <c r="O3" i="5"/>
  <c r="O2" i="5"/>
  <c r="O13" i="4"/>
  <c r="M13" i="4"/>
  <c r="M2" i="7" s="1"/>
  <c r="L13" i="4"/>
  <c r="L2" i="7" s="1"/>
  <c r="K13" i="4"/>
  <c r="J13" i="4"/>
  <c r="J2" i="7" s="1"/>
  <c r="I13" i="4"/>
  <c r="I2" i="7" s="1"/>
  <c r="H13" i="4"/>
  <c r="H2" i="7" s="1"/>
  <c r="G13" i="4"/>
  <c r="F13" i="4"/>
  <c r="F2" i="7" s="1"/>
  <c r="E13" i="4"/>
  <c r="E2" i="7" s="1"/>
  <c r="D13" i="4"/>
  <c r="D2" i="7" s="1"/>
  <c r="C13" i="4"/>
  <c r="B13" i="4"/>
  <c r="B2" i="7" s="1"/>
  <c r="O12" i="4"/>
  <c r="M12" i="4"/>
  <c r="L12" i="4"/>
  <c r="K12" i="4"/>
  <c r="J12" i="4"/>
  <c r="I12" i="4"/>
  <c r="H12" i="4"/>
  <c r="G12" i="4"/>
  <c r="F12" i="4"/>
  <c r="E12" i="4"/>
  <c r="D12" i="4"/>
  <c r="C12" i="4"/>
  <c r="B12" i="4"/>
  <c r="O8" i="4"/>
  <c r="O7" i="4"/>
  <c r="O6" i="4"/>
  <c r="O5" i="4"/>
  <c r="O4" i="4"/>
  <c r="O3" i="4"/>
  <c r="O2" i="4"/>
  <c r="M10" i="3"/>
  <c r="O10" i="3" s="1"/>
  <c r="L10" i="3"/>
  <c r="K10" i="3"/>
  <c r="J10" i="3"/>
  <c r="I10" i="3"/>
  <c r="H10" i="3"/>
  <c r="G10" i="3"/>
  <c r="F10" i="3"/>
  <c r="E10" i="3"/>
  <c r="D10" i="3"/>
  <c r="C10" i="3"/>
  <c r="B10" i="3"/>
  <c r="O9" i="3"/>
  <c r="M9" i="3"/>
  <c r="L9" i="3"/>
  <c r="K9" i="3"/>
  <c r="J9" i="3"/>
  <c r="I9" i="3"/>
  <c r="H9" i="3"/>
  <c r="G9" i="3"/>
  <c r="F9" i="3"/>
  <c r="E9" i="3"/>
  <c r="D9" i="3"/>
  <c r="C9" i="3"/>
  <c r="B9" i="3"/>
  <c r="O7" i="3"/>
  <c r="O6" i="3"/>
  <c r="O5" i="3"/>
  <c r="O4" i="3"/>
  <c r="O3" i="3"/>
  <c r="O2" i="3"/>
  <c r="J7" i="7" l="1"/>
  <c r="O2" i="7"/>
  <c r="D7" i="7"/>
  <c r="H7" i="7"/>
  <c r="L7" i="7"/>
  <c r="D9" i="7"/>
  <c r="D8" i="7"/>
  <c r="H9" i="7"/>
  <c r="H8" i="7"/>
  <c r="L9" i="7"/>
  <c r="L8" i="7"/>
  <c r="E9" i="7"/>
  <c r="M7" i="7"/>
  <c r="O7" i="7" s="1"/>
  <c r="O3" i="7"/>
  <c r="B7" i="7"/>
  <c r="I9" i="7"/>
  <c r="B8" i="7"/>
  <c r="B9" i="7"/>
  <c r="F7" i="7"/>
  <c r="M9" i="7"/>
  <c r="O9" i="7" s="1"/>
  <c r="O13" i="5"/>
  <c r="M18" i="6"/>
  <c r="O18" i="6" s="1"/>
  <c r="F4" i="7"/>
  <c r="J4" i="7"/>
  <c r="O4" i="7"/>
  <c r="C4" i="7"/>
  <c r="G4" i="7"/>
  <c r="K4" i="7"/>
  <c r="E8" i="7"/>
  <c r="I8" i="7"/>
  <c r="M8" i="7"/>
  <c r="O8" i="7" s="1"/>
  <c r="K9" i="7" l="1"/>
  <c r="K8" i="7"/>
  <c r="J8" i="7"/>
  <c r="J9" i="7"/>
  <c r="G9" i="7"/>
  <c r="G8" i="7"/>
  <c r="F8" i="7"/>
  <c r="F9" i="7"/>
  <c r="C9" i="7"/>
  <c r="C8" i="7"/>
</calcChain>
</file>

<file path=xl/sharedStrings.xml><?xml version="1.0" encoding="utf-8"?>
<sst xmlns="http://schemas.openxmlformats.org/spreadsheetml/2006/main" count="119" uniqueCount="46">
  <si>
    <t>Leads</t>
  </si>
  <si>
    <t>Jan-YY</t>
  </si>
  <si>
    <t>Feb-YY</t>
  </si>
  <si>
    <t>Mar-YY</t>
  </si>
  <si>
    <t>Apr-YY</t>
  </si>
  <si>
    <t>May-YY</t>
  </si>
  <si>
    <t>Jun-YY</t>
  </si>
  <si>
    <t>Jul-YY</t>
  </si>
  <si>
    <t>Aug-YY</t>
  </si>
  <si>
    <t>Sep-YY</t>
  </si>
  <si>
    <t>Oct-YY</t>
  </si>
  <si>
    <t>Nov-YY</t>
  </si>
  <si>
    <t>Dec-YY</t>
  </si>
  <si>
    <t>MoM Growth</t>
  </si>
  <si>
    <t>Description</t>
  </si>
  <si>
    <t>Blog</t>
  </si>
  <si>
    <t>Blog subscribers</t>
  </si>
  <si>
    <t>Email</t>
  </si>
  <si>
    <t>Email addresses in your database</t>
  </si>
  <si>
    <t>Facebook</t>
  </si>
  <si>
    <t>Facebook page likes</t>
  </si>
  <si>
    <t>Instagram</t>
  </si>
  <si>
    <t>Size of Instagram following</t>
  </si>
  <si>
    <t>Twitter</t>
  </si>
  <si>
    <t>Corporate Twitter account followers</t>
  </si>
  <si>
    <t>LinkedIn</t>
  </si>
  <si>
    <t>LinkedIn company page followers</t>
  </si>
  <si>
    <t>Total</t>
  </si>
  <si>
    <t>Direct Traffic</t>
  </si>
  <si>
    <t>Email Marketing</t>
  </si>
  <si>
    <t>Organic Search</t>
  </si>
  <si>
    <t>Paid Search</t>
  </si>
  <si>
    <t>Referrals</t>
  </si>
  <si>
    <t>Social Media</t>
  </si>
  <si>
    <t>Other Campaigns</t>
  </si>
  <si>
    <t>Offline Sources (n/a for site traffic)</t>
  </si>
  <si>
    <t>n/a</t>
  </si>
  <si>
    <t>Offline Sources</t>
  </si>
  <si>
    <t>Total Online</t>
  </si>
  <si>
    <t>Grand Total</t>
  </si>
  <si>
    <t>% Customers from Marketing</t>
  </si>
  <si>
    <t>Visits</t>
  </si>
  <si>
    <t>Customers</t>
  </si>
  <si>
    <t>Visit-to-Lead %</t>
  </si>
  <si>
    <t>Lead-to-Customer %</t>
  </si>
  <si>
    <t>Visit-to-Customer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</si>
</sst>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>
    <font>
      <sz val="11"/>
      <color rgb="FF000000"/>
      <name val="Times New Roman"/>
    </font>
    <font>
      <sz val="12"/>
      <color rgb="FF33475B"/>
      <name val="Avenir"/>
      <family val="2"/>
    </font>
    <font>
      <sz val="12"/>
      <color rgb="FF000000"/>
      <name val="Avenir"/>
      <family val="2"/>
    </font>
    <font>
      <b/>
      <sz val="12"/>
      <color rgb="FF33475B"/>
      <name val="Avenir"/>
      <family val="2"/>
    </font>
    <font>
      <b/>
      <sz val="12"/>
      <color rgb="FF000000"/>
      <name val="Avenir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33475B"/>
      <name val="Arial"/>
      <family val="2"/>
    </font>
    <font>
      <sz val="12"/>
      <color rgb="FF33475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/>
    <xf numFmtId="17" fontId="3" fillId="0" borderId="0" xfId="0" applyNumberFormat="1" applyFont="1"/>
    <xf numFmtId="0" fontId="4" fillId="0" borderId="0" xfId="0" applyFont="1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2A3D52"/>
                </a:solidFill>
                <a:latin typeface="Avenir Next"/>
              </a:defRPr>
            </a:pPr>
            <a:r>
              <a:rPr lang="en-US" sz="1400" b="1" i="0">
                <a:solidFill>
                  <a:srgbClr val="2A3D52"/>
                </a:solidFill>
                <a:latin typeface="Avenir Next"/>
              </a:rPr>
              <a:t>Marketing Reach by Channel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Reach!$A$2</c:f>
              <c:strCache>
                <c:ptCount val="1"/>
                <c:pt idx="0">
                  <c:v>Blog</c:v>
                </c:pt>
              </c:strCache>
            </c:strRef>
          </c:tx>
          <c:spPr>
            <a:solidFill>
              <a:srgbClr val="00C3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Reach!$B$1:$M$1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Reach!$B$2:$M$2</c:f>
              <c:numCache>
                <c:formatCode>General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BE-8D43-91FD-2155205A70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Reach!$A$3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rgbClr val="FF397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Reach!$B$1:$M$1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Reach!$B$3:$M$3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BE-8D43-91FD-2155205A70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Reach!$A$4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rgbClr val="FCC45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Reach!$B$1:$M$1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Reach!$B$4:$M$4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BE-8D43-91FD-2155205A70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Reach!$A$5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rgbClr val="FF3E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Reach!$B$1:$M$1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Reach!$B$5:$M$5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BE-8D43-91FD-2155205A70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Reach!$A$6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6D6ED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Reach!$B$1:$M$1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Reach!$B$6:$M$6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BE-8D43-91FD-2155205A70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Reach!$A$7</c:f>
              <c:strCache>
                <c:ptCount val="1"/>
                <c:pt idx="0">
                  <c:v>LinkedIn</c:v>
                </c:pt>
              </c:strCache>
            </c:strRef>
          </c:tx>
          <c:spPr>
            <a:solidFill>
              <a:srgbClr val="00A6C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Reach!$B$1:$M$1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Reach!$B$7:$M$7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BE-8D43-91FD-2155205A70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1776"/>
        <c:axId val="212742144"/>
      </c:barChart>
      <c:catAx>
        <c:axId val="2127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2A3D52"/>
                </a:solidFill>
                <a:latin typeface="Avenir Next"/>
              </a:defRPr>
            </a:pPr>
            <a:endParaRPr lang="en-US"/>
          </a:p>
        </c:txPr>
        <c:crossAx val="212742144"/>
        <c:crosses val="autoZero"/>
        <c:auto val="1"/>
        <c:lblAlgn val="ctr"/>
        <c:lblOffset val="100"/>
        <c:noMultiLvlLbl val="1"/>
      </c:catAx>
      <c:valAx>
        <c:axId val="2127421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2A3D52"/>
                </a:solidFill>
                <a:latin typeface="Avenir Next"/>
              </a:defRPr>
            </a:pPr>
            <a:endParaRPr lang="en-US"/>
          </a:p>
        </c:txPr>
        <c:crossAx val="21273177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2A3D52"/>
              </a:solidFill>
              <a:latin typeface="Avenir Nex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'Conversion Rates'!$A$7</c:f>
              <c:strCache>
                <c:ptCount val="1"/>
                <c:pt idx="0">
                  <c:v>Visit-to-Lead %</c:v>
                </c:pt>
              </c:strCache>
            </c:strRef>
          </c:tx>
          <c:spPr>
            <a:ln cmpd="sng">
              <a:solidFill>
                <a:srgbClr val="FF3E4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3E4D">
                  <a:alpha val="100000"/>
                </a:srgbClr>
              </a:solidFill>
              <a:ln cmpd="sng">
                <a:solidFill>
                  <a:srgbClr val="FF3E4D">
                    <a:alpha val="100000"/>
                  </a:srgbClr>
                </a:solidFill>
              </a:ln>
            </c:spPr>
          </c:marker>
          <c:cat>
            <c:strRef>
              <c:f>'Conversion Rates'!$B$6:$M$6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'Conversion Rates'!$B$7:$M$7</c:f>
              <c:numCache>
                <c:formatCode>0%</c:formatCode>
                <c:ptCount val="12"/>
                <c:pt idx="0">
                  <c:v>0.22857142857142856</c:v>
                </c:pt>
                <c:pt idx="1">
                  <c:v>0.2857142857142857</c:v>
                </c:pt>
                <c:pt idx="2">
                  <c:v>0.32653061224489793</c:v>
                </c:pt>
                <c:pt idx="3">
                  <c:v>0.35714285714285715</c:v>
                </c:pt>
                <c:pt idx="4">
                  <c:v>0.38095238095238093</c:v>
                </c:pt>
                <c:pt idx="5">
                  <c:v>0.4</c:v>
                </c:pt>
                <c:pt idx="6">
                  <c:v>0.41558441558441561</c:v>
                </c:pt>
                <c:pt idx="7">
                  <c:v>0.43452380952380953</c:v>
                </c:pt>
                <c:pt idx="8">
                  <c:v>0.45054945054945056</c:v>
                </c:pt>
                <c:pt idx="9">
                  <c:v>0.4642857142857143</c:v>
                </c:pt>
                <c:pt idx="10">
                  <c:v>0.47393364928909953</c:v>
                </c:pt>
                <c:pt idx="11">
                  <c:v>0.48230088495575218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4D-514B-AC57-5859766E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67744"/>
        <c:axId val="231569280"/>
      </c:lineChart>
      <c:catAx>
        <c:axId val="2315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1569280"/>
        <c:crosses val="autoZero"/>
        <c:auto val="1"/>
        <c:lblAlgn val="ctr"/>
        <c:lblOffset val="100"/>
        <c:noMultiLvlLbl val="1"/>
      </c:catAx>
      <c:valAx>
        <c:axId val="231569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15677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en-US" b="1" i="0">
                <a:solidFill>
                  <a:srgbClr val="000000"/>
                </a:solidFill>
                <a:latin typeface="Roboto"/>
              </a:rPr>
              <a:t>Lead-to-Customer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'Conversion Rates'!$A$8</c:f>
              <c:strCache>
                <c:ptCount val="1"/>
                <c:pt idx="0">
                  <c:v>Lead-to-Customer %</c:v>
                </c:pt>
              </c:strCache>
            </c:strRef>
          </c:tx>
          <c:spPr>
            <a:ln cmpd="sng">
              <a:solidFill>
                <a:srgbClr val="00C9A8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9A8">
                  <a:alpha val="100000"/>
                </a:srgbClr>
              </a:solidFill>
              <a:ln cmpd="sng">
                <a:solidFill>
                  <a:srgbClr val="00C9A8">
                    <a:alpha val="100000"/>
                  </a:srgbClr>
                </a:solidFill>
              </a:ln>
            </c:spPr>
          </c:marker>
          <c:cat>
            <c:strRef>
              <c:f>'Conversion Rates'!$B$6:$M$6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'Conversion Rates'!$B$8:$M$8</c:f>
              <c:numCache>
                <c:formatCode>0%</c:formatCode>
                <c:ptCount val="12"/>
                <c:pt idx="0">
                  <c:v>0.1</c:v>
                </c:pt>
                <c:pt idx="1">
                  <c:v>0.13333333333333333</c:v>
                </c:pt>
                <c:pt idx="2">
                  <c:v>0.1</c:v>
                </c:pt>
                <c:pt idx="3">
                  <c:v>0.08</c:v>
                </c:pt>
                <c:pt idx="4">
                  <c:v>6.6666666666666666E-2</c:v>
                </c:pt>
                <c:pt idx="5">
                  <c:v>8.5714285714285715E-2</c:v>
                </c:pt>
                <c:pt idx="6">
                  <c:v>7.4999999999999997E-2</c:v>
                </c:pt>
                <c:pt idx="7">
                  <c:v>6.575342465753424E-2</c:v>
                </c:pt>
                <c:pt idx="8">
                  <c:v>7.8048780487804878E-2</c:v>
                </c:pt>
                <c:pt idx="9">
                  <c:v>7.032967032967033E-2</c:v>
                </c:pt>
                <c:pt idx="10">
                  <c:v>6.4000000000000001E-2</c:v>
                </c:pt>
                <c:pt idx="11">
                  <c:v>8.8073394495412849E-2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31-2B4B-8328-F4A7B9B0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69600"/>
        <c:axId val="231772160"/>
      </c:lineChart>
      <c:catAx>
        <c:axId val="2317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1772160"/>
        <c:crosses val="autoZero"/>
        <c:auto val="1"/>
        <c:lblAlgn val="ctr"/>
        <c:lblOffset val="100"/>
        <c:noMultiLvlLbl val="1"/>
      </c:catAx>
      <c:valAx>
        <c:axId val="231772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17696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'Conversion Rates'!$A$9</c:f>
              <c:strCache>
                <c:ptCount val="1"/>
                <c:pt idx="0">
                  <c:v>Visit-to-Customer %</c:v>
                </c:pt>
              </c:strCache>
            </c:strRef>
          </c:tx>
          <c:spPr>
            <a:ln cmpd="sng">
              <a:solidFill>
                <a:srgbClr val="FF3E4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3E4D">
                  <a:alpha val="100000"/>
                </a:srgbClr>
              </a:solidFill>
              <a:ln cmpd="sng">
                <a:solidFill>
                  <a:srgbClr val="FF3E4D">
                    <a:alpha val="100000"/>
                  </a:srgbClr>
                </a:solidFill>
              </a:ln>
            </c:spPr>
          </c:marker>
          <c:cat>
            <c:strRef>
              <c:f>'Conversion Rates'!$B$6:$M$6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'Conversion Rates'!$B$9:$M$9</c:f>
              <c:numCache>
                <c:formatCode>0.0%</c:formatCode>
                <c:ptCount val="12"/>
                <c:pt idx="0">
                  <c:v>2.2857142857142857E-2</c:v>
                </c:pt>
                <c:pt idx="1">
                  <c:v>3.8095238095238099E-2</c:v>
                </c:pt>
                <c:pt idx="2">
                  <c:v>3.2653061224489799E-2</c:v>
                </c:pt>
                <c:pt idx="3">
                  <c:v>2.8571428571428571E-2</c:v>
                </c:pt>
                <c:pt idx="4">
                  <c:v>2.5396825396825397E-2</c:v>
                </c:pt>
                <c:pt idx="5">
                  <c:v>3.4285714285714287E-2</c:v>
                </c:pt>
                <c:pt idx="6">
                  <c:v>3.1168831168831169E-2</c:v>
                </c:pt>
                <c:pt idx="7">
                  <c:v>2.8571428571428571E-2</c:v>
                </c:pt>
                <c:pt idx="8">
                  <c:v>3.5164835164835165E-2</c:v>
                </c:pt>
                <c:pt idx="9">
                  <c:v>3.2653061224489799E-2</c:v>
                </c:pt>
                <c:pt idx="10">
                  <c:v>3.0331753554502371E-2</c:v>
                </c:pt>
                <c:pt idx="11">
                  <c:v>4.247787610619469E-2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3-AF40-8C2C-70616529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96736"/>
        <c:axId val="231799040"/>
      </c:lineChart>
      <c:catAx>
        <c:axId val="2317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1799040"/>
        <c:crosses val="autoZero"/>
        <c:auto val="1"/>
        <c:lblAlgn val="ctr"/>
        <c:lblOffset val="100"/>
        <c:noMultiLvlLbl val="1"/>
      </c:catAx>
      <c:valAx>
        <c:axId val="231799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17967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2A3D52"/>
                </a:solidFill>
                <a:latin typeface="Avenir Next"/>
              </a:defRPr>
            </a:pPr>
            <a:r>
              <a:rPr lang="en-US" sz="1400" b="1" i="0">
                <a:solidFill>
                  <a:srgbClr val="2A3D52"/>
                </a:solidFill>
                <a:latin typeface="Avenir Next"/>
              </a:rPr>
              <a:t>Total Marketing Reach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Reach!$A$10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mpd="sng">
              <a:solidFill>
                <a:srgbClr val="00C3A7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3A7">
                  <a:alpha val="100000"/>
                </a:srgbClr>
              </a:solidFill>
              <a:ln cmpd="sng">
                <a:solidFill>
                  <a:srgbClr val="00C3A7">
                    <a:alpha val="100000"/>
                  </a:srgbClr>
                </a:solidFill>
              </a:ln>
            </c:spPr>
          </c:marker>
          <c:cat>
            <c:strRef>
              <c:f>Reach!$B$9:$M$9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Reach!$B$10:$M$10</c:f>
              <c:numCache>
                <c:formatCode>General</c:formatCode>
                <c:ptCount val="12"/>
                <c:pt idx="0">
                  <c:v>600</c:v>
                </c:pt>
                <c:pt idx="1">
                  <c:v>700</c:v>
                </c:pt>
                <c:pt idx="2">
                  <c:v>1110</c:v>
                </c:pt>
                <c:pt idx="3">
                  <c:v>1210</c:v>
                </c:pt>
                <c:pt idx="4">
                  <c:v>1670</c:v>
                </c:pt>
                <c:pt idx="5">
                  <c:v>1740</c:v>
                </c:pt>
                <c:pt idx="6">
                  <c:v>2100</c:v>
                </c:pt>
                <c:pt idx="7">
                  <c:v>2160</c:v>
                </c:pt>
                <c:pt idx="8">
                  <c:v>2570</c:v>
                </c:pt>
                <c:pt idx="9">
                  <c:v>2680</c:v>
                </c:pt>
                <c:pt idx="10">
                  <c:v>3040</c:v>
                </c:pt>
                <c:pt idx="11">
                  <c:v>3400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47-9246-908B-C4DD3EA6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9392"/>
        <c:axId val="212781696"/>
      </c:lineChart>
      <c:catAx>
        <c:axId val="2127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2A3D52"/>
                </a:solidFill>
                <a:latin typeface="Avenir Next"/>
              </a:defRPr>
            </a:pPr>
            <a:endParaRPr lang="en-US"/>
          </a:p>
        </c:txPr>
        <c:crossAx val="212781696"/>
        <c:crosses val="autoZero"/>
        <c:auto val="1"/>
        <c:lblAlgn val="ctr"/>
        <c:lblOffset val="100"/>
        <c:noMultiLvlLbl val="1"/>
      </c:catAx>
      <c:valAx>
        <c:axId val="2127816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2A3D52"/>
                </a:solidFill>
                <a:latin typeface="Avenir Next"/>
              </a:defRPr>
            </a:pPr>
            <a:endParaRPr lang="en-US"/>
          </a:p>
        </c:txPr>
        <c:crossAx val="21277939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en-US" b="1" i="0">
                <a:solidFill>
                  <a:srgbClr val="000000"/>
                </a:solidFill>
                <a:latin typeface="Roboto"/>
              </a:rPr>
              <a:t>Total Website Visits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Visits!$A$13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rgbClr val="67D3E1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7D3E1">
                  <a:alpha val="100000"/>
                </a:srgbClr>
              </a:solidFill>
              <a:ln cmpd="sng">
                <a:solidFill>
                  <a:srgbClr val="67D3E1">
                    <a:alpha val="100000"/>
                  </a:srgbClr>
                </a:solidFill>
              </a:ln>
            </c:spPr>
          </c:marker>
          <c:cat>
            <c:strRef>
              <c:f>Visits!$B$12:$M$12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Visits!$B$13:$M$13</c:f>
              <c:numCache>
                <c:formatCode>General</c:formatCode>
                <c:ptCount val="12"/>
                <c:pt idx="0">
                  <c:v>350</c:v>
                </c:pt>
                <c:pt idx="1">
                  <c:v>420</c:v>
                </c:pt>
                <c:pt idx="2">
                  <c:v>490</c:v>
                </c:pt>
                <c:pt idx="3">
                  <c:v>560</c:v>
                </c:pt>
                <c:pt idx="4">
                  <c:v>630</c:v>
                </c:pt>
                <c:pt idx="5">
                  <c:v>700</c:v>
                </c:pt>
                <c:pt idx="6">
                  <c:v>770</c:v>
                </c:pt>
                <c:pt idx="7">
                  <c:v>840</c:v>
                </c:pt>
                <c:pt idx="8">
                  <c:v>910</c:v>
                </c:pt>
                <c:pt idx="9">
                  <c:v>980</c:v>
                </c:pt>
                <c:pt idx="10">
                  <c:v>1055</c:v>
                </c:pt>
                <c:pt idx="11">
                  <c:v>1130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A1-CD4F-B261-5EFC2219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3600"/>
        <c:axId val="213284352"/>
      </c:lineChart>
      <c:catAx>
        <c:axId val="2132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3284352"/>
        <c:crosses val="autoZero"/>
        <c:auto val="1"/>
        <c:lblAlgn val="ctr"/>
        <c:lblOffset val="100"/>
        <c:noMultiLvlLbl val="1"/>
      </c:catAx>
      <c:valAx>
        <c:axId val="213284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32736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en-US" b="1" i="0">
                <a:solidFill>
                  <a:srgbClr val="000000"/>
                </a:solidFill>
                <a:latin typeface="Roboto"/>
              </a:rPr>
              <a:t>Website Visits by Source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Visits!$A$2</c:f>
              <c:strCache>
                <c:ptCount val="1"/>
                <c:pt idx="0">
                  <c:v>Direct Traffic</c:v>
                </c:pt>
              </c:strCache>
            </c:strRef>
          </c:tx>
          <c:spPr>
            <a:solidFill>
              <a:srgbClr val="5DE2D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Visits!$B$1:$M$1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Visits!$B$2:$M$2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EC-F94B-8950-291348D39AE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Visits!$A$3</c:f>
              <c:strCache>
                <c:ptCount val="1"/>
                <c:pt idx="0">
                  <c:v>Email Marketing</c:v>
                </c:pt>
              </c:strCache>
            </c:strRef>
          </c:tx>
          <c:spPr>
            <a:solidFill>
              <a:srgbClr val="FF704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Visits!$B$1:$M$1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Visits!$B$3:$M$3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EC-F94B-8950-291348D39AE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Visits!$A$4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rgbClr val="FFC6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Visits!$B$1:$M$1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Visits!$B$4:$M$4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155</c:v>
                </c:pt>
                <c:pt idx="11">
                  <c:v>170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EC-F94B-8950-291348D39AE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Visits!$A$5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rgbClr val="00C3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Visits!$B$1:$M$1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Visits!$B$5:$M$5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3EC-F94B-8950-291348D39AE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Visits!$A$6</c:f>
              <c:strCache>
                <c:ptCount val="1"/>
                <c:pt idx="0">
                  <c:v>Referrals</c:v>
                </c:pt>
              </c:strCache>
            </c:strRef>
          </c:tx>
          <c:spPr>
            <a:solidFill>
              <a:srgbClr val="E3FBF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Visits!$B$1:$M$1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Visits!$B$6:$M$6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3EC-F94B-8950-291348D39AE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Visits!$A$7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rgbClr val="00A6C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Visits!$B$1:$M$1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Visits!$B$7:$M$7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3EC-F94B-8950-291348D39AE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Visits!$A$8</c:f>
              <c:strCache>
                <c:ptCount val="1"/>
                <c:pt idx="0">
                  <c:v>Other Campaigns</c:v>
                </c:pt>
              </c:strCache>
            </c:strRef>
          </c:tx>
          <c:spPr>
            <a:solidFill>
              <a:srgbClr val="FF397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Visits!$B$1:$M$1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Visits!$B$8:$M$8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3EC-F94B-8950-291348D39AE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Visits!$A$9</c:f>
              <c:strCache>
                <c:ptCount val="1"/>
                <c:pt idx="0">
                  <c:v>Offline Sources (n/a for site traffic)</c:v>
                </c:pt>
              </c:strCache>
            </c:strRef>
          </c:tx>
          <c:invertIfNegative val="1"/>
          <c:cat>
            <c:strRef>
              <c:f>Visits!$B$1:$M$1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Visits!$B$9:$M$9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3EC-F94B-8950-291348D3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50944"/>
        <c:axId val="212853120"/>
      </c:barChart>
      <c:catAx>
        <c:axId val="2128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2853120"/>
        <c:crosses val="autoZero"/>
        <c:auto val="1"/>
        <c:lblAlgn val="ctr"/>
        <c:lblOffset val="100"/>
        <c:noMultiLvlLbl val="1"/>
      </c:catAx>
      <c:valAx>
        <c:axId val="212853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28509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sz="1200" b="1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en-US" b="1" i="0">
                <a:solidFill>
                  <a:srgbClr val="000000"/>
                </a:solidFill>
                <a:latin typeface="Roboto"/>
              </a:rPr>
              <a:t>Leads Generated by Source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Leads!$A$2</c:f>
              <c:strCache>
                <c:ptCount val="1"/>
                <c:pt idx="0">
                  <c:v>Direct Traffic</c:v>
                </c:pt>
              </c:strCache>
            </c:strRef>
          </c:tx>
          <c:spPr>
            <a:solidFill>
              <a:srgbClr val="5DE2D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Leads!$B$1:$M$1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Leads!$B$2:$M$2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0-1B44-8EC3-521820B6C12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Leads!$A$3</c:f>
              <c:strCache>
                <c:ptCount val="1"/>
                <c:pt idx="0">
                  <c:v>Email Marketing</c:v>
                </c:pt>
              </c:strCache>
            </c:strRef>
          </c:tx>
          <c:spPr>
            <a:solidFill>
              <a:srgbClr val="FF704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Leads!$B$1:$M$1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Leads!$B$3:$M$3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0-1B44-8EC3-521820B6C12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Leads!$A$4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rgbClr val="FFC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Leads!$B$1:$M$1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Leads!$B$4:$M$4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F0-1B44-8EC3-521820B6C12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Leads!$A$5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rgbClr val="00C9A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Leads!$B$1:$M$1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Leads!$B$5:$M$5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F0-1B44-8EC3-521820B6C12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Leads!$A$6</c:f>
              <c:strCache>
                <c:ptCount val="1"/>
                <c:pt idx="0">
                  <c:v>Referrals</c:v>
                </c:pt>
              </c:strCache>
            </c:strRef>
          </c:tx>
          <c:spPr>
            <a:solidFill>
              <a:srgbClr val="E3FBF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Leads!$B$1:$M$1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Leads!$B$6:$M$6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F0-1B44-8EC3-521820B6C12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Leads!$A$7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rgbClr val="67D3E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Leads!$B$1:$M$1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Leads!$B$7:$M$7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4F0-1B44-8EC3-521820B6C12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Leads!$A$8</c:f>
              <c:strCache>
                <c:ptCount val="1"/>
                <c:pt idx="0">
                  <c:v>Other Campaigns</c:v>
                </c:pt>
              </c:strCache>
            </c:strRef>
          </c:tx>
          <c:spPr>
            <a:solidFill>
              <a:srgbClr val="FF3E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Leads!$B$1:$M$1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Leads!$B$8:$M$8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4F0-1B44-8EC3-521820B6C12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Leads!$A$9</c:f>
              <c:strCache>
                <c:ptCount val="1"/>
                <c:pt idx="0">
                  <c:v>Offline Sources</c:v>
                </c:pt>
              </c:strCache>
            </c:strRef>
          </c:tx>
          <c:spPr>
            <a:solidFill>
              <a:srgbClr val="6D6ED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Leads!$B$1:$M$1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Leads!$B$9:$M$9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4F0-1B44-8EC3-521820B6C12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62560"/>
        <c:axId val="213364736"/>
      </c:barChart>
      <c:catAx>
        <c:axId val="2133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3364736"/>
        <c:crosses val="autoZero"/>
        <c:auto val="1"/>
        <c:lblAlgn val="ctr"/>
        <c:lblOffset val="100"/>
        <c:noMultiLvlLbl val="1"/>
      </c:catAx>
      <c:valAx>
        <c:axId val="213364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336256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en-US" b="1" i="0">
                <a:solidFill>
                  <a:srgbClr val="000000"/>
                </a:solidFill>
                <a:latin typeface="Roboto"/>
              </a:rPr>
              <a:t>Total Leads Generated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Leads!$A$13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7D3E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Leads!$B$12:$M$12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Leads!$B$13:$M$13</c:f>
              <c:numCache>
                <c:formatCode>General</c:formatCode>
                <c:ptCount val="12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365</c:v>
                </c:pt>
                <c:pt idx="8">
                  <c:v>410</c:v>
                </c:pt>
                <c:pt idx="9">
                  <c:v>455</c:v>
                </c:pt>
                <c:pt idx="10">
                  <c:v>500</c:v>
                </c:pt>
                <c:pt idx="11">
                  <c:v>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B2-0445-946A-1657174DCD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6752"/>
        <c:axId val="212908672"/>
      </c:barChart>
      <c:catAx>
        <c:axId val="21290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2908672"/>
        <c:crosses val="autoZero"/>
        <c:auto val="1"/>
        <c:lblAlgn val="ctr"/>
        <c:lblOffset val="100"/>
        <c:noMultiLvlLbl val="1"/>
      </c:catAx>
      <c:valAx>
        <c:axId val="212908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290675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en-US" b="1" i="0">
                <a:solidFill>
                  <a:srgbClr val="000000"/>
                </a:solidFill>
                <a:latin typeface="Roboto"/>
              </a:rPr>
              <a:t>Marketing-Generated Customers by Source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Customers!$A$2</c:f>
              <c:strCache>
                <c:ptCount val="1"/>
                <c:pt idx="0">
                  <c:v>Direct Traffic</c:v>
                </c:pt>
              </c:strCache>
            </c:strRef>
          </c:tx>
          <c:spPr>
            <a:solidFill>
              <a:srgbClr val="5DE2D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Customers!$B$1:$M$1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9C-B94E-9C79-A62CD3C92AF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Customers!$A$3</c:f>
              <c:strCache>
                <c:ptCount val="1"/>
                <c:pt idx="0">
                  <c:v>Email Marketing</c:v>
                </c:pt>
              </c:strCache>
            </c:strRef>
          </c:tx>
          <c:spPr>
            <a:solidFill>
              <a:srgbClr val="FF704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Customers!$B$1:$M$1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9C-B94E-9C79-A62CD3C92AF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Customers!$A$4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rgbClr val="FFC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Customers!$B$1:$M$1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Customers!$B$4:$M$4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9C-B94E-9C79-A62CD3C92AF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Customers!$A$5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rgbClr val="00CFA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Customers!$B$1:$M$1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Customers!$B$5:$M$5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9C-B94E-9C79-A62CD3C92AF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Customers!$A$6</c:f>
              <c:strCache>
                <c:ptCount val="1"/>
                <c:pt idx="0">
                  <c:v>Referrals</c:v>
                </c:pt>
              </c:strCache>
            </c:strRef>
          </c:tx>
          <c:spPr>
            <a:solidFill>
              <a:srgbClr val="E3FBF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Customers!$B$1:$M$1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Customers!$B$6:$M$6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59C-B94E-9C79-A62CD3C92AF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Customers!$A$7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rgbClr val="67D3E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Customers!$B$1:$M$1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Customers!$B$7:$M$7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59C-B94E-9C79-A62CD3C92AF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Customers!$A$8</c:f>
              <c:strCache>
                <c:ptCount val="1"/>
                <c:pt idx="0">
                  <c:v>Other Campaigns</c:v>
                </c:pt>
              </c:strCache>
            </c:strRef>
          </c:tx>
          <c:spPr>
            <a:solidFill>
              <a:srgbClr val="FF397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Customers!$B$1:$M$1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Customers!$B$8:$M$8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59C-B94E-9C79-A62CD3C92AF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Customers!$A$9</c:f>
              <c:strCache>
                <c:ptCount val="1"/>
                <c:pt idx="0">
                  <c:v>Offline Sources</c:v>
                </c:pt>
              </c:strCache>
            </c:strRef>
          </c:tx>
          <c:spPr>
            <a:solidFill>
              <a:srgbClr val="6D6ED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Customers!$B$1:$M$1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Customers!$B$9:$M$9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59C-B94E-9C79-A62CD3C92AF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45184"/>
        <c:axId val="231647104"/>
      </c:barChart>
      <c:catAx>
        <c:axId val="2316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1647104"/>
        <c:crosses val="autoZero"/>
        <c:auto val="1"/>
        <c:lblAlgn val="ctr"/>
        <c:lblOffset val="100"/>
        <c:noMultiLvlLbl val="1"/>
      </c:catAx>
      <c:valAx>
        <c:axId val="231647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16451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Roboto"/>
              </a:defRPr>
            </a:pPr>
            <a:r>
              <a:rPr lang="en-US" sz="1400" b="1" i="0">
                <a:solidFill>
                  <a:srgbClr val="000000"/>
                </a:solidFill>
                <a:latin typeface="Roboto"/>
              </a:rPr>
              <a:t>Total Customers Generated by Marketing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Customers!$A$13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CFA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Customers!$B$12:$M$12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Customers!$B$13:$M$13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F2-D143-A4DF-5CB76B1C7D7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2416"/>
        <c:axId val="232018688"/>
      </c:barChart>
      <c:catAx>
        <c:axId val="2320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2018688"/>
        <c:crosses val="autoZero"/>
        <c:auto val="1"/>
        <c:lblAlgn val="ctr"/>
        <c:lblOffset val="100"/>
        <c:noMultiLvlLbl val="1"/>
      </c:catAx>
      <c:valAx>
        <c:axId val="232018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201241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Roboto"/>
              </a:defRPr>
            </a:pPr>
            <a:r>
              <a:rPr lang="en-US" sz="1400" b="1" i="0">
                <a:solidFill>
                  <a:srgbClr val="000000"/>
                </a:solidFill>
                <a:latin typeface="Roboto"/>
              </a:rPr>
              <a:t>% of Customers from Marketing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5664507126482603E-2"/>
          <c:y val="0.21608695652173901"/>
          <c:w val="0.8687658726203531"/>
          <c:h val="0.60305100992810701"/>
        </c:manualLayout>
      </c:layout>
      <c:lineChart>
        <c:grouping val="standard"/>
        <c:varyColors val="0"/>
        <c:ser>
          <c:idx val="0"/>
          <c:order val="0"/>
          <c:tx>
            <c:strRef>
              <c:f>Customers!$A$18</c:f>
              <c:strCache>
                <c:ptCount val="1"/>
                <c:pt idx="0">
                  <c:v>% Customers from Marketing</c:v>
                </c:pt>
              </c:strCache>
            </c:strRef>
          </c:tx>
          <c:spPr>
            <a:ln cmpd="sng">
              <a:solidFill>
                <a:srgbClr val="FF7045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7045">
                  <a:alpha val="100000"/>
                </a:srgbClr>
              </a:solidFill>
              <a:ln cmpd="sng">
                <a:solidFill>
                  <a:srgbClr val="FF7045">
                    <a:alpha val="100000"/>
                  </a:srgbClr>
                </a:solidFill>
              </a:ln>
            </c:spPr>
          </c:marker>
          <c:cat>
            <c:strRef>
              <c:f>Customers!$B$16:$M$16</c:f>
              <c:strCache>
                <c:ptCount val="12"/>
                <c:pt idx="0">
                  <c:v>Jan-YY</c:v>
                </c:pt>
                <c:pt idx="1">
                  <c:v>Feb-YY</c:v>
                </c:pt>
                <c:pt idx="2">
                  <c:v>Mar-YY</c:v>
                </c:pt>
                <c:pt idx="3">
                  <c:v>Apr-YY</c:v>
                </c:pt>
                <c:pt idx="4">
                  <c:v>May-YY</c:v>
                </c:pt>
                <c:pt idx="5">
                  <c:v>Jun-YY</c:v>
                </c:pt>
                <c:pt idx="6">
                  <c:v>Jul-YY</c:v>
                </c:pt>
                <c:pt idx="7">
                  <c:v>Aug-YY</c:v>
                </c:pt>
                <c:pt idx="8">
                  <c:v>Sep-YY</c:v>
                </c:pt>
                <c:pt idx="9">
                  <c:v>Oct-YY</c:v>
                </c:pt>
                <c:pt idx="10">
                  <c:v>Nov-YY</c:v>
                </c:pt>
                <c:pt idx="11">
                  <c:v>Dec-YY</c:v>
                </c:pt>
              </c:strCache>
            </c:strRef>
          </c:cat>
          <c:val>
            <c:numRef>
              <c:f>Customers!$B$18:$M$18</c:f>
              <c:numCache>
                <c:formatCode>0%</c:formatCode>
                <c:ptCount val="12"/>
                <c:pt idx="0">
                  <c:v>0.4</c:v>
                </c:pt>
                <c:pt idx="1">
                  <c:v>0.8</c:v>
                </c:pt>
                <c:pt idx="2">
                  <c:v>0.53333333333333333</c:v>
                </c:pt>
                <c:pt idx="3">
                  <c:v>0.53333333333333333</c:v>
                </c:pt>
                <c:pt idx="4">
                  <c:v>0.53333333333333333</c:v>
                </c:pt>
                <c:pt idx="5">
                  <c:v>0.68571428571428572</c:v>
                </c:pt>
                <c:pt idx="6">
                  <c:v>0.68571428571428572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0.71111111111111114</c:v>
                </c:pt>
                <c:pt idx="11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8C-0B43-838F-89445CE3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5072"/>
        <c:axId val="232037376"/>
      </c:lineChart>
      <c:catAx>
        <c:axId val="23203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2037376"/>
        <c:crosses val="autoZero"/>
        <c:auto val="1"/>
        <c:lblAlgn val="ctr"/>
        <c:lblOffset val="100"/>
        <c:noMultiLvlLbl val="1"/>
      </c:catAx>
      <c:valAx>
        <c:axId val="232037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203507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13</xdr:row>
      <xdr:rowOff>0</xdr:rowOff>
    </xdr:from>
    <xdr:ext cx="8648700" cy="4857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114300</xdr:colOff>
      <xdr:row>36</xdr:row>
      <xdr:rowOff>142875</xdr:rowOff>
    </xdr:from>
    <xdr:ext cx="8667750" cy="48006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45</xdr:row>
      <xdr:rowOff>85725</xdr:rowOff>
    </xdr:from>
    <xdr:ext cx="8429625" cy="58197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723900</xdr:colOff>
      <xdr:row>16</xdr:row>
      <xdr:rowOff>19050</xdr:rowOff>
    </xdr:from>
    <xdr:ext cx="9372600" cy="565785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14</xdr:row>
      <xdr:rowOff>161925</xdr:rowOff>
    </xdr:from>
    <xdr:ext cx="9334500" cy="45529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342900</xdr:colOff>
      <xdr:row>40</xdr:row>
      <xdr:rowOff>133350</xdr:rowOff>
    </xdr:from>
    <xdr:ext cx="6067425" cy="3009900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20</xdr:row>
      <xdr:rowOff>76200</xdr:rowOff>
    </xdr:from>
    <xdr:ext cx="10772775" cy="43910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333375</xdr:colOff>
      <xdr:row>43</xdr:row>
      <xdr:rowOff>142875</xdr:rowOff>
    </xdr:from>
    <xdr:ext cx="9763125" cy="46386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352425</xdr:colOff>
      <xdr:row>67</xdr:row>
      <xdr:rowOff>190500</xdr:rowOff>
    </xdr:from>
    <xdr:ext cx="9725025" cy="440055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7439025" cy="401002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31</xdr:row>
      <xdr:rowOff>152400</xdr:rowOff>
    </xdr:from>
    <xdr:ext cx="7477125" cy="369570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50</xdr:row>
      <xdr:rowOff>171450</xdr:rowOff>
    </xdr:from>
    <xdr:ext cx="7486650" cy="3724275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7109375" defaultRowHeight="15" customHeight="1"/>
  <cols>
    <col min="1" max="1" width="12" customWidth="1"/>
    <col min="2" max="13" width="12.140625" customWidth="1"/>
    <col min="14" max="14" width="8.85546875" customWidth="1"/>
    <col min="15" max="15" width="16.42578125" customWidth="1"/>
    <col min="16" max="16" width="8.85546875" customWidth="1"/>
    <col min="17" max="17" width="47.7109375" customWidth="1"/>
    <col min="18" max="26" width="8.85546875" customWidth="1"/>
  </cols>
  <sheetData>
    <row r="1" spans="1:26" ht="16.5" customHeight="1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 t="s">
        <v>13</v>
      </c>
      <c r="P1" s="1"/>
      <c r="Q1" s="1" t="s">
        <v>14</v>
      </c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1" t="s">
        <v>15</v>
      </c>
      <c r="B2" s="4">
        <v>200</v>
      </c>
      <c r="C2" s="4">
        <v>300</v>
      </c>
      <c r="D2" s="4">
        <v>400</v>
      </c>
      <c r="E2" s="4">
        <v>500</v>
      </c>
      <c r="F2" s="4">
        <v>550</v>
      </c>
      <c r="G2" s="4">
        <v>600</v>
      </c>
      <c r="H2" s="4">
        <v>650</v>
      </c>
      <c r="I2" s="4">
        <v>700</v>
      </c>
      <c r="J2" s="4">
        <v>800</v>
      </c>
      <c r="K2" s="4">
        <v>900</v>
      </c>
      <c r="L2" s="4">
        <v>950</v>
      </c>
      <c r="M2" s="4">
        <v>1000</v>
      </c>
      <c r="N2" s="4"/>
      <c r="O2" s="5">
        <f t="shared" ref="O2:O7" si="0">(M2-L2)/L2</f>
        <v>5.2631578947368418E-2</v>
      </c>
      <c r="P2" s="4"/>
      <c r="Q2" s="4" t="s">
        <v>16</v>
      </c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 t="s">
        <v>17</v>
      </c>
      <c r="B3" s="4">
        <v>100</v>
      </c>
      <c r="C3" s="4">
        <v>100</v>
      </c>
      <c r="D3" s="4">
        <v>200</v>
      </c>
      <c r="E3" s="4">
        <v>200</v>
      </c>
      <c r="F3" s="4">
        <v>300</v>
      </c>
      <c r="G3" s="4">
        <v>300</v>
      </c>
      <c r="H3" s="4">
        <v>400</v>
      </c>
      <c r="I3" s="4">
        <v>400</v>
      </c>
      <c r="J3" s="4">
        <v>500</v>
      </c>
      <c r="K3" s="4">
        <v>500</v>
      </c>
      <c r="L3" s="4">
        <v>600</v>
      </c>
      <c r="M3" s="4">
        <v>700</v>
      </c>
      <c r="N3" s="4"/>
      <c r="O3" s="5">
        <f t="shared" si="0"/>
        <v>0.16666666666666666</v>
      </c>
      <c r="P3" s="4"/>
      <c r="Q3" s="4" t="s">
        <v>18</v>
      </c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 t="s">
        <v>19</v>
      </c>
      <c r="B4" s="4">
        <v>100</v>
      </c>
      <c r="C4" s="4">
        <v>100</v>
      </c>
      <c r="D4" s="4">
        <v>200</v>
      </c>
      <c r="E4" s="4">
        <v>200</v>
      </c>
      <c r="F4" s="4">
        <v>300</v>
      </c>
      <c r="G4" s="4">
        <v>300</v>
      </c>
      <c r="H4" s="4">
        <v>400</v>
      </c>
      <c r="I4" s="4">
        <v>400</v>
      </c>
      <c r="J4" s="4">
        <v>500</v>
      </c>
      <c r="K4" s="4">
        <v>500</v>
      </c>
      <c r="L4" s="4">
        <v>600</v>
      </c>
      <c r="M4" s="4">
        <v>700</v>
      </c>
      <c r="N4" s="4"/>
      <c r="O4" s="5">
        <f t="shared" si="0"/>
        <v>0.16666666666666666</v>
      </c>
      <c r="P4" s="4"/>
      <c r="Q4" s="4" t="s">
        <v>20</v>
      </c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 t="s">
        <v>21</v>
      </c>
      <c r="B5" s="4">
        <v>100</v>
      </c>
      <c r="C5" s="4">
        <v>100</v>
      </c>
      <c r="D5" s="4">
        <v>100</v>
      </c>
      <c r="E5" s="4">
        <v>100</v>
      </c>
      <c r="F5" s="4">
        <v>200</v>
      </c>
      <c r="G5" s="4">
        <v>200</v>
      </c>
      <c r="H5" s="4">
        <v>200</v>
      </c>
      <c r="I5" s="4">
        <v>200</v>
      </c>
      <c r="J5" s="4">
        <v>200</v>
      </c>
      <c r="K5" s="4">
        <v>200</v>
      </c>
      <c r="L5" s="4">
        <v>200</v>
      </c>
      <c r="M5" s="4">
        <v>200</v>
      </c>
      <c r="N5" s="4"/>
      <c r="O5" s="5">
        <f t="shared" si="0"/>
        <v>0</v>
      </c>
      <c r="P5" s="4"/>
      <c r="Q5" s="4" t="s">
        <v>22</v>
      </c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 t="s">
        <v>23</v>
      </c>
      <c r="B6" s="4">
        <v>100</v>
      </c>
      <c r="C6" s="4">
        <v>100</v>
      </c>
      <c r="D6" s="4">
        <v>200</v>
      </c>
      <c r="E6" s="4">
        <v>200</v>
      </c>
      <c r="F6" s="4">
        <v>300</v>
      </c>
      <c r="G6" s="4">
        <v>300</v>
      </c>
      <c r="H6" s="4">
        <v>400</v>
      </c>
      <c r="I6" s="4">
        <v>400</v>
      </c>
      <c r="J6" s="4">
        <v>500</v>
      </c>
      <c r="K6" s="4">
        <v>500</v>
      </c>
      <c r="L6" s="4">
        <v>600</v>
      </c>
      <c r="M6" s="4">
        <v>700</v>
      </c>
      <c r="N6" s="4"/>
      <c r="O6" s="5">
        <f t="shared" si="0"/>
        <v>0.16666666666666666</v>
      </c>
      <c r="P6" s="4"/>
      <c r="Q6" s="4" t="s">
        <v>24</v>
      </c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 t="s">
        <v>25</v>
      </c>
      <c r="B7" s="4">
        <v>0</v>
      </c>
      <c r="C7" s="4">
        <v>0</v>
      </c>
      <c r="D7" s="4">
        <v>10</v>
      </c>
      <c r="E7" s="4">
        <v>10</v>
      </c>
      <c r="F7" s="4">
        <v>20</v>
      </c>
      <c r="G7" s="4">
        <v>40</v>
      </c>
      <c r="H7" s="4">
        <v>50</v>
      </c>
      <c r="I7" s="4">
        <v>60</v>
      </c>
      <c r="J7" s="4">
        <v>70</v>
      </c>
      <c r="K7" s="4">
        <v>80</v>
      </c>
      <c r="L7" s="4">
        <v>90</v>
      </c>
      <c r="M7" s="4">
        <v>100</v>
      </c>
      <c r="N7" s="4"/>
      <c r="O7" s="5">
        <f t="shared" si="0"/>
        <v>0.1111111111111111</v>
      </c>
      <c r="P7" s="4"/>
      <c r="Q7" s="4" t="s">
        <v>26</v>
      </c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2" t="str">
        <f t="shared" ref="B9:M9" si="1">B1</f>
        <v>Jan-YY</v>
      </c>
      <c r="C9" s="2" t="str">
        <f t="shared" si="1"/>
        <v>Feb-YY</v>
      </c>
      <c r="D9" s="2" t="str">
        <f t="shared" si="1"/>
        <v>Mar-YY</v>
      </c>
      <c r="E9" s="2" t="str">
        <f t="shared" si="1"/>
        <v>Apr-YY</v>
      </c>
      <c r="F9" s="2" t="str">
        <f t="shared" si="1"/>
        <v>May-YY</v>
      </c>
      <c r="G9" s="2" t="str">
        <f t="shared" si="1"/>
        <v>Jun-YY</v>
      </c>
      <c r="H9" s="2" t="str">
        <f t="shared" si="1"/>
        <v>Jul-YY</v>
      </c>
      <c r="I9" s="2" t="str">
        <f t="shared" si="1"/>
        <v>Aug-YY</v>
      </c>
      <c r="J9" s="2" t="str">
        <f t="shared" si="1"/>
        <v>Sep-YY</v>
      </c>
      <c r="K9" s="2" t="str">
        <f t="shared" si="1"/>
        <v>Oct-YY</v>
      </c>
      <c r="L9" s="2" t="str">
        <f t="shared" si="1"/>
        <v>Nov-YY</v>
      </c>
      <c r="M9" s="2" t="str">
        <f t="shared" si="1"/>
        <v>Dec-YY</v>
      </c>
      <c r="N9" s="1"/>
      <c r="O9" s="2" t="str">
        <f>O1</f>
        <v>MoM Growth</v>
      </c>
      <c r="P9" s="1"/>
      <c r="Q9" s="1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1" t="s">
        <v>27</v>
      </c>
      <c r="B10" s="4">
        <f t="shared" ref="B10:M10" si="2">SUM(B2:B7)</f>
        <v>600</v>
      </c>
      <c r="C10" s="4">
        <f t="shared" si="2"/>
        <v>700</v>
      </c>
      <c r="D10" s="4">
        <f t="shared" si="2"/>
        <v>1110</v>
      </c>
      <c r="E10" s="4">
        <f t="shared" si="2"/>
        <v>1210</v>
      </c>
      <c r="F10" s="4">
        <f t="shared" si="2"/>
        <v>1670</v>
      </c>
      <c r="G10" s="4">
        <f t="shared" si="2"/>
        <v>1740</v>
      </c>
      <c r="H10" s="4">
        <f t="shared" si="2"/>
        <v>2100</v>
      </c>
      <c r="I10" s="4">
        <f t="shared" si="2"/>
        <v>2160</v>
      </c>
      <c r="J10" s="4">
        <f t="shared" si="2"/>
        <v>2570</v>
      </c>
      <c r="K10" s="4">
        <f t="shared" si="2"/>
        <v>2680</v>
      </c>
      <c r="L10" s="4">
        <f t="shared" si="2"/>
        <v>3040</v>
      </c>
      <c r="M10" s="4">
        <f t="shared" si="2"/>
        <v>3400</v>
      </c>
      <c r="N10" s="4"/>
      <c r="O10" s="5">
        <f>(M10-L10)/L10</f>
        <v>0.11842105263157894</v>
      </c>
      <c r="P10" s="4"/>
      <c r="Q10" s="4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customHeight="1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customHeight="1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 customHeight="1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 customHeight="1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customHeight="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 customHeight="1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 customHeight="1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 customHeight="1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 customHeight="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 customHeight="1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 customHeight="1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 customHeight="1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customHeight="1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 customHeight="1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 customHeight="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 customHeight="1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 customHeight="1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 customHeight="1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 customHeight="1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 customHeight="1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 customHeight="1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 customHeight="1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 customHeight="1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 customHeight="1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 customHeight="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 customHeight="1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 customHeight="1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 customHeight="1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 customHeight="1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 customHeight="1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 customHeight="1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 customHeight="1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 customHeight="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customHeight="1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 customHeight="1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 customHeight="1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customHeight="1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 customHeight="1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 customHeight="1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customHeight="1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 customHeight="1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 customHeight="1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 customHeight="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customHeight="1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 customHeight="1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 customHeight="1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customHeight="1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 customHeight="1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customHeight="1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 customHeight="1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 customHeight="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 customHeight="1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 customHeight="1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 customHeight="1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 customHeight="1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 customHeight="1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 customHeight="1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 customHeight="1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 customHeight="1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 customHeight="1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 customHeight="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 customHeight="1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 customHeight="1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 customHeight="1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 customHeight="1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 customHeight="1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 customHeight="1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 customHeight="1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 customHeight="1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 customHeight="1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 customHeight="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 customHeight="1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 customHeight="1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 customHeight="1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 customHeight="1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 customHeight="1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 customHeight="1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 customHeight="1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customHeight="1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 customHeight="1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customHeight="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 customHeight="1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 customHeight="1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 customHeight="1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 customHeight="1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 customHeight="1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 customHeight="1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 customHeight="1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 customHeight="1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 customHeight="1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 customHeight="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 customHeight="1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 customHeight="1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 customHeight="1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 customHeight="1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 customHeight="1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 customHeight="1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 customHeight="1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 customHeight="1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 customHeight="1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 customHeight="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 customHeight="1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 customHeight="1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 customHeight="1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 customHeight="1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 customHeight="1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 customHeight="1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 customHeight="1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 customHeight="1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 customHeight="1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 customHeight="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 customHeight="1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 customHeight="1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 customHeight="1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 customHeight="1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 customHeight="1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 customHeight="1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 customHeight="1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 customHeight="1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 customHeight="1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 customHeight="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 customHeight="1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 customHeight="1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 customHeight="1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 customHeight="1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 customHeight="1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 customHeight="1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 customHeight="1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 customHeight="1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 customHeight="1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 customHeight="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 customHeight="1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 customHeight="1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 customHeight="1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 customHeight="1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 customHeight="1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 customHeight="1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 customHeight="1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 customHeight="1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 customHeight="1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 customHeight="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 customHeight="1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 customHeight="1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 customHeight="1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 customHeight="1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 customHeight="1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 customHeight="1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 customHeight="1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 customHeight="1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 customHeight="1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 customHeight="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 customHeight="1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 customHeight="1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 customHeight="1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 customHeight="1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 customHeight="1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 customHeight="1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 customHeight="1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 customHeight="1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 customHeight="1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 customHeight="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 customHeight="1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 customHeight="1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 customHeight="1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 customHeight="1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 customHeight="1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 customHeight="1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 customHeight="1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 customHeight="1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 customHeight="1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 customHeight="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 customHeight="1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 customHeight="1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 customHeight="1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 customHeight="1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 customHeight="1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 customHeight="1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 customHeight="1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 customHeight="1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 customHeight="1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 customHeight="1">
      <c r="A221" s="3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 customHeight="1">
      <c r="A222" s="3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 customHeight="1">
      <c r="A223" s="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 customHeight="1">
      <c r="A224" s="3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 customHeight="1">
      <c r="A225" s="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 customHeight="1">
      <c r="A226" s="3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 customHeight="1">
      <c r="A227" s="3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 customHeight="1">
      <c r="A228" s="3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 customHeight="1">
      <c r="A229" s="3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 customHeight="1">
      <c r="A230" s="3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 customHeight="1">
      <c r="A231" s="3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 customHeight="1">
      <c r="A232" s="3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 customHeight="1">
      <c r="A233" s="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 customHeight="1">
      <c r="A234" s="3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 customHeight="1">
      <c r="A235" s="3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 customHeight="1">
      <c r="A236" s="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 customHeight="1">
      <c r="A237" s="3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 customHeight="1">
      <c r="A238" s="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 customHeight="1">
      <c r="A239" s="3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 customHeight="1">
      <c r="A240" s="3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 customHeight="1">
      <c r="A241" s="3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 customHeight="1">
      <c r="A242" s="3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 customHeight="1">
      <c r="A243" s="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 customHeight="1">
      <c r="A244" s="3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 customHeight="1">
      <c r="A245" s="3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 customHeight="1">
      <c r="A246" s="3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 customHeight="1">
      <c r="A247" s="3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 customHeight="1">
      <c r="A248" s="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 customHeight="1">
      <c r="A249" s="3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 customHeight="1">
      <c r="A250" s="3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 customHeight="1">
      <c r="A251" s="3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 customHeight="1">
      <c r="A252" s="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 customHeight="1">
      <c r="A253" s="3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 customHeight="1">
      <c r="A254" s="3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 customHeight="1">
      <c r="A255" s="3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 customHeight="1">
      <c r="A256" s="3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 customHeight="1">
      <c r="A257" s="3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 customHeight="1">
      <c r="A258" s="3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 customHeight="1">
      <c r="A259" s="3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 customHeight="1">
      <c r="A260" s="3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 customHeight="1">
      <c r="A261" s="3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 customHeight="1">
      <c r="A262" s="3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 customHeight="1">
      <c r="A263" s="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 customHeight="1">
      <c r="A264" s="3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 customHeight="1">
      <c r="A265" s="3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 customHeight="1">
      <c r="A266" s="3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 customHeight="1">
      <c r="A267" s="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 customHeight="1">
      <c r="A268" s="3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 customHeight="1">
      <c r="A269" s="3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 customHeight="1">
      <c r="A270" s="3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 customHeight="1">
      <c r="A271" s="3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 customHeight="1">
      <c r="A272" s="3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 customHeight="1">
      <c r="A273" s="3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 customHeight="1">
      <c r="A274" s="3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 customHeight="1">
      <c r="A275" s="3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 customHeight="1">
      <c r="A276" s="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 customHeight="1">
      <c r="A277" s="3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 customHeight="1">
      <c r="A278" s="3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 customHeight="1">
      <c r="A279" s="3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 customHeight="1">
      <c r="A280" s="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 customHeight="1">
      <c r="A281" s="3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 customHeight="1">
      <c r="A282" s="3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 customHeight="1">
      <c r="A283" s="3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 customHeight="1">
      <c r="A284" s="3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 customHeight="1">
      <c r="A285" s="3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 customHeight="1">
      <c r="A286" s="3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 customHeight="1">
      <c r="A287" s="3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 customHeight="1">
      <c r="A288" s="3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 customHeight="1">
      <c r="A289" s="3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 customHeight="1">
      <c r="A290" s="3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 customHeight="1">
      <c r="A291" s="3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 customHeight="1">
      <c r="A292" s="3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 customHeight="1">
      <c r="A293" s="3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 customHeight="1">
      <c r="A294" s="3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 customHeight="1">
      <c r="A295" s="3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 customHeight="1">
      <c r="A296" s="3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 customHeight="1">
      <c r="A297" s="3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 customHeight="1">
      <c r="A298" s="3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 customHeight="1">
      <c r="A299" s="3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 customHeight="1">
      <c r="A300" s="3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 customHeight="1">
      <c r="A301" s="3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 customHeight="1">
      <c r="A302" s="3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 customHeight="1">
      <c r="A303" s="3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 customHeight="1">
      <c r="A304" s="3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 customHeight="1">
      <c r="A305" s="3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 customHeight="1">
      <c r="A306" s="3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 customHeight="1">
      <c r="A307" s="3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 customHeight="1">
      <c r="A308" s="3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 customHeight="1">
      <c r="A309" s="3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 customHeight="1">
      <c r="A310" s="3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 customHeight="1">
      <c r="A311" s="3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 customHeight="1">
      <c r="A312" s="3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 customHeight="1">
      <c r="A313" s="3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 customHeight="1">
      <c r="A314" s="3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 customHeight="1">
      <c r="A315" s="3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 customHeight="1">
      <c r="A316" s="3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 customHeight="1">
      <c r="A317" s="3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 customHeight="1">
      <c r="A318" s="3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 customHeight="1">
      <c r="A319" s="3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 customHeight="1">
      <c r="A320" s="3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 customHeight="1">
      <c r="A321" s="3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 customHeight="1">
      <c r="A322" s="3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 customHeight="1">
      <c r="A323" s="3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 customHeight="1">
      <c r="A324" s="3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 customHeight="1">
      <c r="A325" s="3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 customHeight="1">
      <c r="A326" s="3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 customHeight="1">
      <c r="A327" s="3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 customHeight="1">
      <c r="A328" s="3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 customHeight="1">
      <c r="A329" s="3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 customHeight="1">
      <c r="A330" s="3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 customHeight="1">
      <c r="A331" s="3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 customHeight="1">
      <c r="A332" s="3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 customHeight="1">
      <c r="A333" s="3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 customHeight="1">
      <c r="A334" s="3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 customHeight="1">
      <c r="A335" s="3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 customHeight="1">
      <c r="A336" s="3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 customHeight="1">
      <c r="A337" s="3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 customHeight="1">
      <c r="A338" s="3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 customHeight="1">
      <c r="A339" s="3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 customHeight="1">
      <c r="A340" s="3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 customHeight="1">
      <c r="A341" s="3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 customHeight="1">
      <c r="A342" s="3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 customHeight="1">
      <c r="A343" s="3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 customHeight="1">
      <c r="A344" s="3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 customHeight="1">
      <c r="A345" s="3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 customHeight="1">
      <c r="A346" s="3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 customHeight="1">
      <c r="A347" s="3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 customHeight="1">
      <c r="A348" s="3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 customHeight="1">
      <c r="A349" s="3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 customHeight="1">
      <c r="A350" s="3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 customHeight="1">
      <c r="A351" s="3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 customHeight="1">
      <c r="A352" s="3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 customHeight="1">
      <c r="A353" s="3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 customHeight="1">
      <c r="A354" s="3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 customHeight="1">
      <c r="A355" s="3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 customHeight="1">
      <c r="A356" s="3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 customHeight="1">
      <c r="A357" s="3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 customHeight="1">
      <c r="A358" s="3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 customHeight="1">
      <c r="A359" s="3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 customHeight="1">
      <c r="A360" s="3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 customHeight="1">
      <c r="A361" s="3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 customHeight="1">
      <c r="A362" s="3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 customHeight="1">
      <c r="A363" s="3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 customHeight="1">
      <c r="A364" s="3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 customHeight="1">
      <c r="A365" s="3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 customHeight="1">
      <c r="A366" s="3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 customHeight="1">
      <c r="A367" s="3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 customHeight="1">
      <c r="A368" s="3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 customHeight="1">
      <c r="A369" s="3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 customHeight="1">
      <c r="A370" s="3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 customHeight="1">
      <c r="A371" s="3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 customHeight="1">
      <c r="A372" s="3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 customHeight="1">
      <c r="A373" s="3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 customHeight="1">
      <c r="A374" s="3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 customHeight="1">
      <c r="A375" s="3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 customHeight="1">
      <c r="A376" s="3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 customHeight="1">
      <c r="A377" s="3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 customHeight="1">
      <c r="A378" s="3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 customHeight="1">
      <c r="A379" s="3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 customHeight="1">
      <c r="A380" s="3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 customHeight="1">
      <c r="A381" s="3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 customHeight="1">
      <c r="A382" s="3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 customHeight="1">
      <c r="A383" s="3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 customHeight="1">
      <c r="A384" s="3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 customHeight="1">
      <c r="A385" s="3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 customHeight="1">
      <c r="A386" s="3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 customHeight="1">
      <c r="A387" s="3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 customHeight="1">
      <c r="A388" s="3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 customHeight="1">
      <c r="A389" s="3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 customHeight="1">
      <c r="A390" s="3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 customHeight="1">
      <c r="A391" s="3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 customHeight="1">
      <c r="A392" s="3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 customHeight="1">
      <c r="A393" s="3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 customHeight="1">
      <c r="A394" s="3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 customHeight="1">
      <c r="A395" s="3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 customHeight="1">
      <c r="A396" s="3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 customHeight="1">
      <c r="A397" s="3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 customHeight="1">
      <c r="A398" s="3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 customHeight="1">
      <c r="A399" s="3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 customHeight="1">
      <c r="A400" s="3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 customHeight="1">
      <c r="A401" s="3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 customHeight="1">
      <c r="A402" s="3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 customHeight="1">
      <c r="A403" s="3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 customHeight="1">
      <c r="A404" s="3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 customHeight="1">
      <c r="A405" s="3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 customHeight="1">
      <c r="A406" s="3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 customHeight="1">
      <c r="A407" s="3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 customHeight="1">
      <c r="A408" s="3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 customHeight="1">
      <c r="A409" s="3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 customHeight="1">
      <c r="A410" s="3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 customHeight="1">
      <c r="A411" s="3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 customHeight="1">
      <c r="A412" s="3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 customHeight="1">
      <c r="A413" s="3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 customHeight="1">
      <c r="A414" s="3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 customHeight="1">
      <c r="A415" s="3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 customHeight="1">
      <c r="A416" s="3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 customHeight="1">
      <c r="A417" s="3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 customHeight="1">
      <c r="A418" s="3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 customHeight="1">
      <c r="A419" s="3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 customHeight="1">
      <c r="A420" s="3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 customHeight="1">
      <c r="A421" s="3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 customHeight="1">
      <c r="A422" s="3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 customHeight="1">
      <c r="A423" s="3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 customHeight="1">
      <c r="A424" s="3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 customHeight="1">
      <c r="A425" s="3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 customHeight="1">
      <c r="A426" s="3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 customHeight="1">
      <c r="A427" s="3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 customHeight="1">
      <c r="A428" s="3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 customHeight="1">
      <c r="A429" s="3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 customHeight="1">
      <c r="A430" s="3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 customHeight="1">
      <c r="A431" s="3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 customHeight="1">
      <c r="A432" s="3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 customHeight="1">
      <c r="A433" s="3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 customHeight="1">
      <c r="A434" s="3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 customHeight="1">
      <c r="A435" s="3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 customHeight="1">
      <c r="A436" s="3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 customHeight="1">
      <c r="A437" s="3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 customHeight="1">
      <c r="A438" s="3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 customHeight="1">
      <c r="A439" s="3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 customHeight="1">
      <c r="A440" s="3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 customHeight="1">
      <c r="A441" s="3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 customHeight="1">
      <c r="A442" s="3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 customHeight="1">
      <c r="A443" s="3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 customHeight="1">
      <c r="A444" s="3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 customHeight="1">
      <c r="A445" s="3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 customHeight="1">
      <c r="A446" s="3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 customHeight="1">
      <c r="A447" s="3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 customHeight="1">
      <c r="A448" s="3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 customHeight="1">
      <c r="A449" s="3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 customHeight="1">
      <c r="A450" s="3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 customHeight="1">
      <c r="A451" s="3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 customHeight="1">
      <c r="A452" s="3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 customHeight="1">
      <c r="A453" s="3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 customHeight="1">
      <c r="A454" s="3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 customHeight="1">
      <c r="A455" s="3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 customHeight="1">
      <c r="A456" s="3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 customHeight="1">
      <c r="A457" s="3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 customHeight="1">
      <c r="A458" s="3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 customHeight="1">
      <c r="A459" s="3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 customHeight="1">
      <c r="A460" s="3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 customHeight="1">
      <c r="A461" s="3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 customHeight="1">
      <c r="A462" s="3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 customHeight="1">
      <c r="A463" s="3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 customHeight="1">
      <c r="A464" s="3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 customHeight="1">
      <c r="A465" s="3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 customHeight="1">
      <c r="A466" s="3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 customHeight="1">
      <c r="A467" s="3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 customHeight="1">
      <c r="A468" s="3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 customHeight="1">
      <c r="A469" s="3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 customHeight="1">
      <c r="A470" s="3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 customHeight="1">
      <c r="A471" s="3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 customHeight="1">
      <c r="A472" s="3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 customHeight="1">
      <c r="A473" s="3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 customHeight="1">
      <c r="A474" s="3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 customHeight="1">
      <c r="A475" s="3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 customHeight="1">
      <c r="A476" s="3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 customHeight="1">
      <c r="A477" s="3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 customHeight="1">
      <c r="A478" s="3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 customHeight="1">
      <c r="A479" s="3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 customHeight="1">
      <c r="A480" s="3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 customHeight="1">
      <c r="A481" s="3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 customHeight="1">
      <c r="A482" s="3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 customHeight="1">
      <c r="A483" s="3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 customHeight="1">
      <c r="A484" s="3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 customHeight="1">
      <c r="A485" s="3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 customHeight="1">
      <c r="A486" s="3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 customHeight="1">
      <c r="A487" s="3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 customHeight="1">
      <c r="A488" s="3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 customHeight="1">
      <c r="A489" s="3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 customHeight="1">
      <c r="A490" s="3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 customHeight="1">
      <c r="A491" s="3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 customHeight="1">
      <c r="A492" s="3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 customHeight="1">
      <c r="A493" s="3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 customHeight="1">
      <c r="A494" s="3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 customHeight="1">
      <c r="A495" s="3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 customHeight="1">
      <c r="A496" s="3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 customHeight="1">
      <c r="A497" s="3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 customHeight="1">
      <c r="A498" s="3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 customHeight="1">
      <c r="A499" s="3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 customHeight="1">
      <c r="A500" s="3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 customHeight="1">
      <c r="A501" s="3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 customHeight="1">
      <c r="A502" s="3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 customHeight="1">
      <c r="A503" s="3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 customHeight="1">
      <c r="A504" s="3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 customHeight="1">
      <c r="A505" s="3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 customHeight="1">
      <c r="A506" s="3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 customHeight="1">
      <c r="A507" s="3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 customHeight="1">
      <c r="A508" s="3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 customHeight="1">
      <c r="A509" s="3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 customHeight="1">
      <c r="A510" s="3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 customHeight="1">
      <c r="A511" s="3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 customHeight="1">
      <c r="A512" s="3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 customHeight="1">
      <c r="A513" s="3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 customHeight="1">
      <c r="A514" s="3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 customHeight="1">
      <c r="A515" s="3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 customHeight="1">
      <c r="A516" s="3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 customHeight="1">
      <c r="A517" s="3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 customHeight="1">
      <c r="A518" s="3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 customHeight="1">
      <c r="A519" s="3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 customHeight="1">
      <c r="A520" s="3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 customHeight="1">
      <c r="A521" s="3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 customHeight="1">
      <c r="A522" s="3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 customHeight="1">
      <c r="A523" s="3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 customHeight="1">
      <c r="A524" s="3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 customHeight="1">
      <c r="A525" s="3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 customHeight="1">
      <c r="A526" s="3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 customHeight="1">
      <c r="A527" s="3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 customHeight="1">
      <c r="A528" s="3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 customHeight="1">
      <c r="A529" s="3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 customHeight="1">
      <c r="A530" s="3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 customHeight="1">
      <c r="A531" s="3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 customHeight="1">
      <c r="A532" s="3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 customHeight="1">
      <c r="A533" s="3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 customHeight="1">
      <c r="A534" s="3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 customHeight="1">
      <c r="A535" s="3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 customHeight="1">
      <c r="A536" s="3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 customHeight="1">
      <c r="A537" s="3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 customHeight="1">
      <c r="A538" s="3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 customHeight="1">
      <c r="A539" s="3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 customHeight="1">
      <c r="A540" s="3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 customHeight="1">
      <c r="A541" s="3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 customHeight="1">
      <c r="A542" s="3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 customHeight="1">
      <c r="A543" s="3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 customHeight="1">
      <c r="A544" s="3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 customHeight="1">
      <c r="A545" s="3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 customHeight="1">
      <c r="A546" s="3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 customHeight="1">
      <c r="A547" s="3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 customHeight="1">
      <c r="A548" s="3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 customHeight="1">
      <c r="A549" s="3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 customHeight="1">
      <c r="A550" s="3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 customHeight="1">
      <c r="A551" s="3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 customHeight="1">
      <c r="A552" s="3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 customHeight="1">
      <c r="A553" s="3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 customHeight="1">
      <c r="A554" s="3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 customHeight="1">
      <c r="A555" s="3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 customHeight="1">
      <c r="A556" s="3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 customHeight="1">
      <c r="A557" s="3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 customHeight="1">
      <c r="A558" s="3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 customHeight="1">
      <c r="A559" s="3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 customHeight="1">
      <c r="A560" s="3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 customHeight="1">
      <c r="A561" s="3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 customHeight="1">
      <c r="A562" s="3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 customHeight="1">
      <c r="A563" s="3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 customHeight="1">
      <c r="A564" s="3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 customHeight="1">
      <c r="A565" s="3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 customHeight="1">
      <c r="A566" s="3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 customHeight="1">
      <c r="A567" s="3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 customHeight="1">
      <c r="A568" s="3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 customHeight="1">
      <c r="A569" s="3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 customHeight="1">
      <c r="A570" s="3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 customHeight="1">
      <c r="A571" s="3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 customHeight="1">
      <c r="A572" s="3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 customHeight="1">
      <c r="A573" s="3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 customHeight="1">
      <c r="A574" s="3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 customHeight="1">
      <c r="A575" s="3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 customHeight="1">
      <c r="A576" s="3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 customHeight="1">
      <c r="A577" s="3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 customHeight="1">
      <c r="A578" s="3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 customHeight="1">
      <c r="A579" s="3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 customHeight="1">
      <c r="A580" s="3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 customHeight="1">
      <c r="A581" s="3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 customHeight="1">
      <c r="A582" s="3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 customHeight="1">
      <c r="A583" s="3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 customHeight="1">
      <c r="A584" s="3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 customHeight="1">
      <c r="A585" s="3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 customHeight="1">
      <c r="A586" s="3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 customHeight="1">
      <c r="A587" s="3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 customHeight="1">
      <c r="A588" s="3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 customHeight="1">
      <c r="A589" s="3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 customHeight="1">
      <c r="A590" s="3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 customHeight="1">
      <c r="A591" s="3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 customHeight="1">
      <c r="A592" s="3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 customHeight="1">
      <c r="A593" s="3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 customHeight="1">
      <c r="A594" s="3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 customHeight="1">
      <c r="A595" s="3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 customHeight="1">
      <c r="A596" s="3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 customHeight="1">
      <c r="A597" s="3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 customHeight="1">
      <c r="A598" s="3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 customHeight="1">
      <c r="A599" s="3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 customHeight="1">
      <c r="A600" s="3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 customHeight="1">
      <c r="A601" s="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 customHeight="1">
      <c r="A602" s="3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 customHeight="1">
      <c r="A603" s="3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 customHeight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 customHeight="1">
      <c r="A605" s="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 customHeight="1">
      <c r="A606" s="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 customHeight="1">
      <c r="A607" s="3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 customHeight="1">
      <c r="A608" s="3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 customHeight="1">
      <c r="A609" s="3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 customHeight="1">
      <c r="A610" s="3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 customHeight="1">
      <c r="A611" s="3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 customHeight="1">
      <c r="A612" s="3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 customHeight="1">
      <c r="A613" s="3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 customHeight="1">
      <c r="A614" s="3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 customHeight="1">
      <c r="A615" s="3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 customHeight="1">
      <c r="A616" s="3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 customHeight="1">
      <c r="A617" s="3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 customHeight="1">
      <c r="A618" s="3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 customHeight="1">
      <c r="A619" s="3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 customHeight="1">
      <c r="A620" s="3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 customHeight="1">
      <c r="A621" s="3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 customHeight="1">
      <c r="A622" s="3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 customHeight="1">
      <c r="A623" s="3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 customHeight="1">
      <c r="A624" s="3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 customHeight="1">
      <c r="A625" s="3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 customHeight="1">
      <c r="A626" s="3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 customHeight="1">
      <c r="A627" s="3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 customHeight="1">
      <c r="A628" s="3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 customHeight="1">
      <c r="A629" s="3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 customHeight="1">
      <c r="A630" s="3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 customHeight="1">
      <c r="A631" s="3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 customHeight="1">
      <c r="A632" s="3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 customHeight="1">
      <c r="A633" s="3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 customHeight="1">
      <c r="A634" s="3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 customHeight="1">
      <c r="A635" s="3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 customHeight="1">
      <c r="A636" s="3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 customHeight="1">
      <c r="A637" s="3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 customHeight="1">
      <c r="A638" s="3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 customHeight="1">
      <c r="A639" s="3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 customHeight="1">
      <c r="A640" s="3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 customHeight="1">
      <c r="A641" s="3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 customHeight="1">
      <c r="A642" s="3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 customHeight="1">
      <c r="A643" s="3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 customHeight="1">
      <c r="A644" s="3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 customHeight="1">
      <c r="A645" s="3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 customHeight="1">
      <c r="A646" s="3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 customHeight="1">
      <c r="A647" s="3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 customHeight="1">
      <c r="A648" s="3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 customHeight="1">
      <c r="A649" s="3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 customHeight="1">
      <c r="A650" s="3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 customHeight="1">
      <c r="A651" s="3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 customHeight="1">
      <c r="A652" s="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 customHeight="1">
      <c r="A653" s="3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 customHeight="1">
      <c r="A654" s="3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 customHeight="1">
      <c r="A655" s="3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 customHeight="1">
      <c r="A656" s="3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 customHeight="1">
      <c r="A657" s="3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 customHeight="1">
      <c r="A658" s="3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 customHeight="1">
      <c r="A659" s="3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 customHeight="1">
      <c r="A660" s="3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 customHeight="1">
      <c r="A661" s="3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 customHeight="1">
      <c r="A662" s="3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 customHeight="1">
      <c r="A663" s="3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 customHeight="1">
      <c r="A664" s="3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 customHeight="1">
      <c r="A665" s="3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 customHeight="1">
      <c r="A666" s="3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 customHeight="1">
      <c r="A667" s="3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 customHeight="1">
      <c r="A668" s="3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 customHeight="1">
      <c r="A669" s="3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 customHeight="1">
      <c r="A670" s="3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 customHeight="1">
      <c r="A671" s="3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 customHeight="1">
      <c r="A672" s="3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 customHeight="1">
      <c r="A673" s="3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 customHeight="1">
      <c r="A674" s="3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 customHeight="1">
      <c r="A675" s="3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 customHeight="1">
      <c r="A676" s="3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 customHeight="1">
      <c r="A677" s="3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 customHeight="1">
      <c r="A678" s="3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 customHeight="1">
      <c r="A679" s="3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 customHeight="1">
      <c r="A680" s="3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 customHeight="1">
      <c r="A681" s="3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 customHeight="1">
      <c r="A682" s="3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 customHeight="1">
      <c r="A683" s="3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 customHeight="1">
      <c r="A684" s="3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 customHeight="1">
      <c r="A685" s="3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 customHeight="1">
      <c r="A686" s="3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 customHeight="1">
      <c r="A687" s="3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 customHeight="1">
      <c r="A688" s="3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 customHeight="1">
      <c r="A689" s="3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 customHeight="1">
      <c r="A690" s="3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 customHeight="1">
      <c r="A691" s="3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 customHeight="1">
      <c r="A692" s="3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 customHeight="1">
      <c r="A693" s="3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 customHeight="1">
      <c r="A694" s="3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 customHeight="1">
      <c r="A695" s="3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 customHeight="1">
      <c r="A696" s="3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 customHeight="1">
      <c r="A697" s="3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 customHeight="1">
      <c r="A698" s="3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 customHeight="1">
      <c r="A699" s="3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 customHeight="1">
      <c r="A700" s="3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 customHeight="1">
      <c r="A701" s="3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 customHeight="1">
      <c r="A702" s="3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 customHeight="1">
      <c r="A703" s="3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 customHeight="1">
      <c r="A704" s="3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 customHeight="1">
      <c r="A705" s="3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 customHeight="1">
      <c r="A706" s="3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 customHeight="1">
      <c r="A707" s="3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 customHeight="1">
      <c r="A708" s="3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 customHeight="1">
      <c r="A709" s="3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 customHeight="1">
      <c r="A710" s="3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 customHeight="1">
      <c r="A711" s="3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 customHeight="1">
      <c r="A712" s="3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 customHeight="1">
      <c r="A713" s="3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 customHeight="1">
      <c r="A714" s="3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 customHeight="1">
      <c r="A715" s="3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 customHeight="1">
      <c r="A716" s="3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 customHeight="1">
      <c r="A717" s="3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 customHeight="1">
      <c r="A718" s="3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 customHeight="1">
      <c r="A719" s="3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 customHeight="1">
      <c r="A720" s="3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 customHeight="1">
      <c r="A721" s="3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 customHeight="1">
      <c r="A722" s="3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 customHeight="1">
      <c r="A723" s="3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 customHeight="1">
      <c r="A724" s="3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 customHeight="1">
      <c r="A725" s="3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 customHeight="1">
      <c r="A726" s="3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 customHeight="1">
      <c r="A727" s="3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 customHeight="1">
      <c r="A728" s="3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 customHeight="1">
      <c r="A729" s="3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 customHeight="1">
      <c r="A730" s="3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 customHeight="1">
      <c r="A731" s="3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 customHeight="1">
      <c r="A732" s="3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 customHeight="1">
      <c r="A733" s="3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 customHeight="1">
      <c r="A734" s="3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 customHeight="1">
      <c r="A735" s="3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 customHeight="1">
      <c r="A736" s="3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 customHeight="1">
      <c r="A737" s="3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 customHeight="1">
      <c r="A738" s="3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 customHeight="1">
      <c r="A739" s="3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 customHeight="1">
      <c r="A740" s="3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 customHeight="1">
      <c r="A741" s="3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 customHeight="1">
      <c r="A742" s="3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 customHeight="1">
      <c r="A743" s="3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 customHeight="1">
      <c r="A744" s="3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 customHeight="1">
      <c r="A745" s="3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 customHeight="1">
      <c r="A746" s="3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 customHeight="1">
      <c r="A747" s="3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 customHeight="1">
      <c r="A748" s="3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 customHeight="1">
      <c r="A749" s="3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 customHeight="1">
      <c r="A750" s="3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 customHeight="1">
      <c r="A751" s="3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 customHeight="1">
      <c r="A752" s="3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 customHeight="1">
      <c r="A753" s="3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 customHeight="1">
      <c r="A754" s="3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 customHeight="1">
      <c r="A755" s="3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 customHeight="1">
      <c r="A756" s="3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 customHeight="1">
      <c r="A757" s="3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 customHeight="1">
      <c r="A758" s="3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 customHeight="1">
      <c r="A759" s="3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 customHeight="1">
      <c r="A760" s="3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 customHeight="1">
      <c r="A761" s="3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 customHeight="1">
      <c r="A762" s="3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 customHeight="1">
      <c r="A763" s="3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 customHeight="1">
      <c r="A764" s="3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 customHeight="1">
      <c r="A765" s="3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 customHeight="1">
      <c r="A766" s="3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 customHeight="1">
      <c r="A767" s="3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 customHeight="1">
      <c r="A768" s="3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 customHeight="1">
      <c r="A769" s="3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 customHeight="1">
      <c r="A770" s="3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 customHeight="1">
      <c r="A771" s="3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 customHeight="1">
      <c r="A772" s="3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 customHeight="1">
      <c r="A773" s="3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 customHeight="1">
      <c r="A774" s="3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 customHeight="1">
      <c r="A775" s="3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 customHeight="1">
      <c r="A776" s="3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 customHeight="1">
      <c r="A777" s="3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 customHeight="1">
      <c r="A778" s="3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 customHeight="1">
      <c r="A779" s="3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 customHeight="1">
      <c r="A780" s="3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 customHeight="1">
      <c r="A781" s="3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 customHeight="1">
      <c r="A782" s="3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 customHeight="1">
      <c r="A783" s="3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 customHeight="1">
      <c r="A784" s="3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 customHeight="1">
      <c r="A785" s="3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 customHeight="1">
      <c r="A786" s="3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 customHeight="1">
      <c r="A787" s="3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 customHeight="1">
      <c r="A788" s="3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 customHeight="1">
      <c r="A789" s="3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 customHeight="1">
      <c r="A790" s="3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 customHeight="1">
      <c r="A791" s="3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 customHeight="1">
      <c r="A792" s="3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 customHeight="1">
      <c r="A793" s="3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 customHeight="1">
      <c r="A794" s="3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 customHeight="1">
      <c r="A795" s="3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 customHeight="1">
      <c r="A796" s="3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 customHeight="1">
      <c r="A797" s="3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 customHeight="1">
      <c r="A798" s="3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 customHeight="1">
      <c r="A799" s="3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 customHeight="1">
      <c r="A800" s="3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 customHeight="1">
      <c r="A801" s="3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 customHeight="1">
      <c r="A802" s="3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 customHeight="1">
      <c r="A803" s="3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 customHeight="1">
      <c r="A804" s="3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 customHeight="1">
      <c r="A805" s="3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 customHeight="1">
      <c r="A806" s="3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 customHeight="1">
      <c r="A807" s="3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 customHeight="1">
      <c r="A808" s="3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 customHeight="1">
      <c r="A809" s="3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 customHeight="1">
      <c r="A810" s="3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 customHeight="1">
      <c r="A811" s="3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 customHeight="1">
      <c r="A812" s="3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 customHeight="1">
      <c r="A813" s="3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 customHeight="1">
      <c r="A814" s="3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 customHeight="1">
      <c r="A815" s="3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 customHeight="1">
      <c r="A816" s="3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 customHeight="1">
      <c r="A817" s="3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 customHeight="1">
      <c r="A818" s="3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 customHeight="1">
      <c r="A819" s="3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 customHeight="1">
      <c r="A820" s="3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 customHeight="1">
      <c r="A821" s="3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 customHeight="1">
      <c r="A822" s="3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 customHeight="1">
      <c r="A823" s="3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 customHeight="1">
      <c r="A824" s="3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 customHeight="1">
      <c r="A825" s="3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 customHeight="1">
      <c r="A826" s="3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 customHeight="1">
      <c r="A827" s="3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 customHeight="1">
      <c r="A828" s="3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 customHeight="1">
      <c r="A829" s="3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 customHeight="1">
      <c r="A830" s="3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 customHeight="1">
      <c r="A831" s="3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 customHeight="1">
      <c r="A832" s="3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 customHeight="1">
      <c r="A833" s="3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 customHeight="1">
      <c r="A834" s="3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 customHeight="1">
      <c r="A835" s="3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 customHeight="1">
      <c r="A836" s="3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 customHeight="1">
      <c r="A837" s="3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 customHeight="1">
      <c r="A838" s="3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 customHeight="1">
      <c r="A839" s="3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 customHeight="1">
      <c r="A840" s="3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 customHeight="1">
      <c r="A841" s="3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 customHeight="1">
      <c r="A842" s="3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 customHeight="1">
      <c r="A843" s="3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 customHeight="1">
      <c r="A844" s="3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 customHeight="1">
      <c r="A845" s="3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 customHeight="1">
      <c r="A846" s="3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 customHeight="1">
      <c r="A847" s="3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 customHeight="1">
      <c r="A848" s="3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 customHeight="1">
      <c r="A849" s="3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 customHeight="1">
      <c r="A850" s="3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 customHeight="1">
      <c r="A851" s="3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 customHeight="1">
      <c r="A852" s="3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 customHeight="1">
      <c r="A853" s="3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 customHeight="1">
      <c r="A854" s="3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 customHeight="1">
      <c r="A855" s="3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 customHeight="1">
      <c r="A856" s="3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 customHeight="1">
      <c r="A857" s="3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 customHeight="1">
      <c r="A858" s="3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 customHeight="1">
      <c r="A859" s="3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 customHeight="1">
      <c r="A860" s="3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 customHeight="1">
      <c r="A861" s="3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 customHeight="1">
      <c r="A862" s="3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 customHeight="1">
      <c r="A863" s="3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 customHeight="1">
      <c r="A864" s="3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 customHeight="1">
      <c r="A865" s="3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 customHeight="1">
      <c r="A866" s="3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 customHeight="1">
      <c r="A867" s="3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 customHeight="1">
      <c r="A868" s="3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 customHeight="1">
      <c r="A869" s="3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 customHeight="1">
      <c r="A870" s="3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 customHeight="1">
      <c r="A871" s="3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 customHeight="1">
      <c r="A872" s="3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 customHeight="1">
      <c r="A873" s="3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 customHeight="1">
      <c r="A874" s="3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 customHeight="1">
      <c r="A875" s="3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 customHeight="1">
      <c r="A876" s="3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 customHeight="1">
      <c r="A877" s="3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 customHeight="1">
      <c r="A878" s="3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 customHeight="1">
      <c r="A879" s="3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 customHeight="1">
      <c r="A880" s="3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 customHeight="1">
      <c r="A881" s="3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 customHeight="1">
      <c r="A882" s="3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 customHeight="1">
      <c r="A883" s="3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 customHeight="1">
      <c r="A884" s="3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 customHeight="1">
      <c r="A885" s="3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 customHeight="1">
      <c r="A886" s="3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 customHeight="1">
      <c r="A887" s="3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 customHeight="1">
      <c r="A888" s="3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 customHeight="1">
      <c r="A889" s="3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 customHeight="1">
      <c r="A890" s="3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 customHeight="1">
      <c r="A891" s="3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 customHeight="1">
      <c r="A892" s="3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 customHeight="1">
      <c r="A893" s="3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 customHeight="1">
      <c r="A894" s="3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 customHeight="1">
      <c r="A895" s="3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 customHeight="1">
      <c r="A896" s="3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 customHeight="1">
      <c r="A897" s="3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 customHeight="1">
      <c r="A898" s="3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 customHeight="1">
      <c r="A899" s="3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 customHeight="1">
      <c r="A900" s="3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 customHeight="1">
      <c r="A901" s="3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 customHeight="1">
      <c r="A902" s="3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 customHeight="1">
      <c r="A903" s="3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 customHeight="1">
      <c r="A904" s="3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 customHeight="1">
      <c r="A905" s="3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 customHeight="1">
      <c r="A906" s="3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 customHeight="1">
      <c r="A907" s="3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 customHeight="1">
      <c r="A908" s="3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 customHeight="1">
      <c r="A909" s="3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 customHeight="1">
      <c r="A910" s="3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 customHeight="1">
      <c r="A911" s="3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 customHeight="1">
      <c r="A912" s="3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 customHeight="1">
      <c r="A913" s="3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 customHeight="1">
      <c r="A914" s="3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 customHeight="1">
      <c r="A915" s="3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 customHeight="1">
      <c r="A916" s="3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 customHeight="1">
      <c r="A917" s="3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 customHeight="1">
      <c r="A918" s="3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 customHeight="1">
      <c r="A919" s="3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 customHeight="1">
      <c r="A920" s="3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 customHeight="1">
      <c r="A921" s="3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 customHeight="1">
      <c r="A922" s="3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 customHeight="1">
      <c r="A923" s="3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 customHeight="1">
      <c r="A924" s="3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 customHeight="1">
      <c r="A925" s="3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 customHeight="1">
      <c r="A926" s="3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 customHeight="1">
      <c r="A927" s="3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 customHeight="1">
      <c r="A928" s="3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 customHeight="1">
      <c r="A929" s="3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 customHeight="1">
      <c r="A930" s="3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 customHeight="1">
      <c r="A931" s="3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 customHeight="1">
      <c r="A932" s="3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 customHeight="1">
      <c r="A933" s="3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 customHeight="1">
      <c r="A934" s="3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 customHeight="1">
      <c r="A935" s="3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 customHeight="1">
      <c r="A936" s="3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 customHeight="1">
      <c r="A937" s="3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 customHeight="1">
      <c r="A938" s="3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 customHeight="1">
      <c r="A939" s="3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 customHeight="1">
      <c r="A940" s="3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 customHeight="1">
      <c r="A941" s="3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 customHeight="1">
      <c r="A942" s="3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 customHeight="1">
      <c r="A943" s="3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 customHeight="1">
      <c r="A944" s="3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 customHeight="1">
      <c r="A945" s="3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 customHeight="1">
      <c r="A946" s="3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 customHeight="1">
      <c r="A947" s="3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 customHeight="1">
      <c r="A948" s="3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 customHeight="1">
      <c r="A949" s="3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 customHeight="1">
      <c r="A950" s="3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 customHeight="1">
      <c r="A951" s="3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 customHeight="1">
      <c r="A952" s="3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 customHeight="1">
      <c r="A953" s="3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 customHeight="1">
      <c r="A954" s="3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 customHeight="1">
      <c r="A955" s="3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 customHeight="1">
      <c r="A956" s="3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 customHeight="1">
      <c r="A957" s="3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 customHeight="1">
      <c r="A958" s="3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 customHeight="1">
      <c r="A959" s="3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 customHeight="1">
      <c r="A960" s="3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 customHeight="1">
      <c r="A961" s="3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 customHeight="1">
      <c r="A962" s="3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 customHeight="1">
      <c r="A963" s="3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 customHeight="1">
      <c r="A964" s="3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 customHeight="1">
      <c r="A965" s="3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 customHeight="1">
      <c r="A966" s="3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 customHeight="1">
      <c r="A967" s="3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 customHeight="1">
      <c r="A968" s="3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 customHeight="1">
      <c r="A969" s="3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 customHeight="1">
      <c r="A970" s="3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 customHeight="1">
      <c r="A971" s="3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 customHeight="1">
      <c r="A972" s="3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 customHeight="1">
      <c r="A973" s="3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 customHeight="1">
      <c r="A974" s="3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 customHeight="1">
      <c r="A975" s="3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 customHeight="1">
      <c r="A976" s="3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 customHeight="1">
      <c r="A977" s="3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 customHeight="1">
      <c r="A978" s="3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 customHeight="1">
      <c r="A979" s="3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 customHeight="1">
      <c r="A980" s="3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 customHeight="1">
      <c r="A981" s="3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 customHeight="1">
      <c r="A982" s="3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 customHeight="1">
      <c r="A983" s="3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 customHeight="1">
      <c r="A984" s="3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 customHeight="1">
      <c r="A985" s="3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 customHeight="1">
      <c r="A986" s="3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 customHeight="1">
      <c r="A987" s="3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 customHeight="1">
      <c r="A988" s="3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 customHeight="1">
      <c r="A989" s="3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 customHeight="1">
      <c r="A990" s="3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 customHeight="1">
      <c r="A991" s="3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 customHeight="1">
      <c r="A992" s="3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 customHeight="1">
      <c r="A993" s="3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 customHeight="1">
      <c r="A994" s="3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 customHeight="1">
      <c r="A995" s="3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 customHeight="1">
      <c r="A996" s="3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 customHeight="1">
      <c r="A997" s="3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 customHeight="1">
      <c r="A998" s="3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 customHeight="1">
      <c r="A999" s="3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 customHeight="1">
      <c r="A1000" s="3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7109375" defaultRowHeight="15" customHeight="1"/>
  <cols>
    <col min="1" max="1" width="20.28515625" customWidth="1"/>
    <col min="2" max="13" width="13.85546875" customWidth="1"/>
    <col min="14" max="14" width="8.85546875" customWidth="1"/>
    <col min="15" max="15" width="16.140625" customWidth="1"/>
    <col min="16" max="26" width="8.85546875" customWidth="1"/>
  </cols>
  <sheetData>
    <row r="1" spans="1:26" ht="16.5" customHeight="1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1" t="s">
        <v>28</v>
      </c>
      <c r="B2" s="4">
        <v>50</v>
      </c>
      <c r="C2" s="4">
        <v>60</v>
      </c>
      <c r="D2" s="4">
        <v>70</v>
      </c>
      <c r="E2" s="4">
        <v>80</v>
      </c>
      <c r="F2" s="4">
        <v>90</v>
      </c>
      <c r="G2" s="4">
        <v>100</v>
      </c>
      <c r="H2" s="4">
        <v>110</v>
      </c>
      <c r="I2" s="4">
        <v>120</v>
      </c>
      <c r="J2" s="4">
        <v>130</v>
      </c>
      <c r="K2" s="4">
        <v>140</v>
      </c>
      <c r="L2" s="4">
        <v>150</v>
      </c>
      <c r="M2" s="4">
        <v>160</v>
      </c>
      <c r="N2" s="4"/>
      <c r="O2" s="5">
        <f t="shared" ref="O2:O8" si="0">(M2-L2)/L2</f>
        <v>6.6666666666666666E-2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 t="s">
        <v>29</v>
      </c>
      <c r="B3" s="4">
        <v>50</v>
      </c>
      <c r="C3" s="4">
        <v>60</v>
      </c>
      <c r="D3" s="4">
        <v>70</v>
      </c>
      <c r="E3" s="4">
        <v>80</v>
      </c>
      <c r="F3" s="4">
        <v>90</v>
      </c>
      <c r="G3" s="4">
        <v>100</v>
      </c>
      <c r="H3" s="4">
        <v>110</v>
      </c>
      <c r="I3" s="4">
        <v>120</v>
      </c>
      <c r="J3" s="4">
        <v>130</v>
      </c>
      <c r="K3" s="4">
        <v>140</v>
      </c>
      <c r="L3" s="4">
        <v>150</v>
      </c>
      <c r="M3" s="4">
        <v>160</v>
      </c>
      <c r="N3" s="4"/>
      <c r="O3" s="5">
        <f t="shared" si="0"/>
        <v>6.6666666666666666E-2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 t="s">
        <v>30</v>
      </c>
      <c r="B4" s="4">
        <v>50</v>
      </c>
      <c r="C4" s="4">
        <v>60</v>
      </c>
      <c r="D4" s="4">
        <v>70</v>
      </c>
      <c r="E4" s="4">
        <v>80</v>
      </c>
      <c r="F4" s="4">
        <v>90</v>
      </c>
      <c r="G4" s="4">
        <v>100</v>
      </c>
      <c r="H4" s="4">
        <v>110</v>
      </c>
      <c r="I4" s="4">
        <v>120</v>
      </c>
      <c r="J4" s="4">
        <v>130</v>
      </c>
      <c r="K4" s="4">
        <v>140</v>
      </c>
      <c r="L4" s="4">
        <v>155</v>
      </c>
      <c r="M4" s="4">
        <v>170</v>
      </c>
      <c r="N4" s="4"/>
      <c r="O4" s="5">
        <f t="shared" si="0"/>
        <v>9.6774193548387094E-2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 t="s">
        <v>31</v>
      </c>
      <c r="B5" s="4">
        <v>50</v>
      </c>
      <c r="C5" s="4">
        <v>60</v>
      </c>
      <c r="D5" s="4">
        <v>70</v>
      </c>
      <c r="E5" s="4">
        <v>80</v>
      </c>
      <c r="F5" s="4">
        <v>90</v>
      </c>
      <c r="G5" s="4">
        <v>100</v>
      </c>
      <c r="H5" s="4">
        <v>110</v>
      </c>
      <c r="I5" s="4">
        <v>120</v>
      </c>
      <c r="J5" s="4">
        <v>130</v>
      </c>
      <c r="K5" s="4">
        <v>140</v>
      </c>
      <c r="L5" s="4">
        <v>150</v>
      </c>
      <c r="M5" s="4">
        <v>160</v>
      </c>
      <c r="N5" s="4"/>
      <c r="O5" s="5">
        <f t="shared" si="0"/>
        <v>6.6666666666666666E-2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 t="s">
        <v>32</v>
      </c>
      <c r="B6" s="4">
        <v>50</v>
      </c>
      <c r="C6" s="4">
        <v>60</v>
      </c>
      <c r="D6" s="4">
        <v>70</v>
      </c>
      <c r="E6" s="4">
        <v>80</v>
      </c>
      <c r="F6" s="4">
        <v>90</v>
      </c>
      <c r="G6" s="4">
        <v>100</v>
      </c>
      <c r="H6" s="4">
        <v>110</v>
      </c>
      <c r="I6" s="4">
        <v>120</v>
      </c>
      <c r="J6" s="4">
        <v>130</v>
      </c>
      <c r="K6" s="4">
        <v>140</v>
      </c>
      <c r="L6" s="4">
        <v>150</v>
      </c>
      <c r="M6" s="4">
        <v>160</v>
      </c>
      <c r="N6" s="4"/>
      <c r="O6" s="5">
        <f t="shared" si="0"/>
        <v>6.6666666666666666E-2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 t="s">
        <v>33</v>
      </c>
      <c r="B7" s="4">
        <v>50</v>
      </c>
      <c r="C7" s="4">
        <v>60</v>
      </c>
      <c r="D7" s="4">
        <v>70</v>
      </c>
      <c r="E7" s="4">
        <v>80</v>
      </c>
      <c r="F7" s="4">
        <v>90</v>
      </c>
      <c r="G7" s="4">
        <v>100</v>
      </c>
      <c r="H7" s="4">
        <v>110</v>
      </c>
      <c r="I7" s="4">
        <v>120</v>
      </c>
      <c r="J7" s="4">
        <v>130</v>
      </c>
      <c r="K7" s="4">
        <v>140</v>
      </c>
      <c r="L7" s="4">
        <v>150</v>
      </c>
      <c r="M7" s="4">
        <v>160</v>
      </c>
      <c r="N7" s="4"/>
      <c r="O7" s="5">
        <f t="shared" si="0"/>
        <v>6.6666666666666666E-2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 t="s">
        <v>34</v>
      </c>
      <c r="B8" s="4">
        <v>50</v>
      </c>
      <c r="C8" s="4">
        <v>60</v>
      </c>
      <c r="D8" s="4">
        <v>70</v>
      </c>
      <c r="E8" s="4">
        <v>80</v>
      </c>
      <c r="F8" s="4">
        <v>90</v>
      </c>
      <c r="G8" s="4">
        <v>100</v>
      </c>
      <c r="H8" s="4">
        <v>110</v>
      </c>
      <c r="I8" s="4">
        <v>120</v>
      </c>
      <c r="J8" s="7">
        <v>130</v>
      </c>
      <c r="K8" s="4">
        <v>140</v>
      </c>
      <c r="L8" s="4">
        <v>150</v>
      </c>
      <c r="M8" s="4">
        <v>160</v>
      </c>
      <c r="N8" s="4"/>
      <c r="O8" s="5">
        <f t="shared" si="0"/>
        <v>6.6666666666666666E-2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8" t="s">
        <v>35</v>
      </c>
      <c r="B9" s="7"/>
      <c r="C9" s="7"/>
      <c r="D9" s="4"/>
      <c r="E9" s="7"/>
      <c r="F9" s="4"/>
      <c r="G9" s="7"/>
      <c r="H9" s="4"/>
      <c r="I9" s="4"/>
      <c r="J9" s="4"/>
      <c r="K9" s="4"/>
      <c r="L9" s="4"/>
      <c r="M9" s="4"/>
      <c r="N9" s="4"/>
      <c r="O9" s="5" t="s">
        <v>36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2" t="str">
        <f t="shared" ref="B12:M12" si="1">B1</f>
        <v>Jan-YY</v>
      </c>
      <c r="C12" s="2" t="str">
        <f t="shared" si="1"/>
        <v>Feb-YY</v>
      </c>
      <c r="D12" s="2" t="str">
        <f t="shared" si="1"/>
        <v>Mar-YY</v>
      </c>
      <c r="E12" s="2" t="str">
        <f t="shared" si="1"/>
        <v>Apr-YY</v>
      </c>
      <c r="F12" s="2" t="str">
        <f t="shared" si="1"/>
        <v>May-YY</v>
      </c>
      <c r="G12" s="2" t="str">
        <f t="shared" si="1"/>
        <v>Jun-YY</v>
      </c>
      <c r="H12" s="2" t="str">
        <f t="shared" si="1"/>
        <v>Jul-YY</v>
      </c>
      <c r="I12" s="2" t="str">
        <f t="shared" si="1"/>
        <v>Aug-YY</v>
      </c>
      <c r="J12" s="2" t="str">
        <f t="shared" si="1"/>
        <v>Sep-YY</v>
      </c>
      <c r="K12" s="2" t="str">
        <f t="shared" si="1"/>
        <v>Oct-YY</v>
      </c>
      <c r="L12" s="2" t="str">
        <f t="shared" si="1"/>
        <v>Nov-YY</v>
      </c>
      <c r="M12" s="2" t="str">
        <f t="shared" si="1"/>
        <v>Dec-YY</v>
      </c>
      <c r="N12" s="1"/>
      <c r="O12" s="2" t="str">
        <f>O1</f>
        <v>MoM Growth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1" t="s">
        <v>27</v>
      </c>
      <c r="B13" s="4">
        <f t="shared" ref="B13:M13" si="2">SUM(B2:B9)</f>
        <v>350</v>
      </c>
      <c r="C13" s="4">
        <f t="shared" si="2"/>
        <v>420</v>
      </c>
      <c r="D13" s="4">
        <f t="shared" si="2"/>
        <v>490</v>
      </c>
      <c r="E13" s="4">
        <f t="shared" si="2"/>
        <v>560</v>
      </c>
      <c r="F13" s="4">
        <f t="shared" si="2"/>
        <v>630</v>
      </c>
      <c r="G13" s="4">
        <f t="shared" si="2"/>
        <v>700</v>
      </c>
      <c r="H13" s="4">
        <f t="shared" si="2"/>
        <v>770</v>
      </c>
      <c r="I13" s="4">
        <f t="shared" si="2"/>
        <v>840</v>
      </c>
      <c r="J13" s="4">
        <f t="shared" si="2"/>
        <v>910</v>
      </c>
      <c r="K13" s="4">
        <f t="shared" si="2"/>
        <v>980</v>
      </c>
      <c r="L13" s="4">
        <f t="shared" si="2"/>
        <v>1055</v>
      </c>
      <c r="M13" s="4">
        <f t="shared" si="2"/>
        <v>1130</v>
      </c>
      <c r="N13" s="4"/>
      <c r="O13" s="5">
        <f>(M13-L13)/L13</f>
        <v>7.1090047393364927E-2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customHeight="1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customHeight="1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 customHeight="1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 customHeight="1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customHeight="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 customHeight="1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 customHeight="1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 customHeight="1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 customHeight="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 customHeight="1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 customHeight="1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 customHeight="1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customHeight="1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 customHeight="1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 customHeight="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 customHeight="1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 customHeight="1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 customHeight="1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 customHeight="1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 customHeight="1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 customHeight="1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 customHeight="1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 customHeight="1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 customHeight="1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 customHeight="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 customHeight="1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 customHeight="1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 customHeight="1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 customHeight="1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 customHeight="1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 customHeight="1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 customHeight="1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 customHeight="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customHeight="1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 customHeight="1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 customHeight="1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customHeight="1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 customHeight="1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 customHeight="1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customHeight="1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 customHeight="1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 customHeight="1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 customHeight="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customHeight="1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 customHeight="1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 customHeight="1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customHeight="1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 customHeight="1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customHeight="1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 customHeight="1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 customHeight="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 customHeight="1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 customHeight="1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 customHeight="1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 customHeight="1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 customHeight="1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 customHeight="1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 customHeight="1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 customHeight="1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 customHeight="1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 customHeight="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 customHeight="1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 customHeight="1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 customHeight="1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 customHeight="1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 customHeight="1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 customHeight="1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 customHeight="1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 customHeight="1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 customHeight="1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 customHeight="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 customHeight="1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 customHeight="1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 customHeight="1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 customHeight="1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 customHeight="1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 customHeight="1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 customHeight="1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customHeight="1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 customHeight="1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customHeight="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 customHeight="1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 customHeight="1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 customHeight="1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 customHeight="1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 customHeight="1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 customHeight="1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 customHeight="1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 customHeight="1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 customHeight="1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 customHeight="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 customHeight="1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 customHeight="1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 customHeight="1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 customHeight="1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 customHeight="1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 customHeight="1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 customHeight="1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 customHeight="1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 customHeight="1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 customHeight="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 customHeight="1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 customHeight="1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 customHeight="1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 customHeight="1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 customHeight="1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 customHeight="1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 customHeight="1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 customHeight="1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 customHeight="1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 customHeight="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 customHeight="1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 customHeight="1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 customHeight="1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 customHeight="1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 customHeight="1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 customHeight="1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 customHeight="1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 customHeight="1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 customHeight="1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 customHeight="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 customHeight="1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 customHeight="1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 customHeight="1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 customHeight="1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 customHeight="1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 customHeight="1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 customHeight="1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 customHeight="1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 customHeight="1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 customHeight="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 customHeight="1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 customHeight="1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 customHeight="1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 customHeight="1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 customHeight="1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 customHeight="1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 customHeight="1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 customHeight="1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 customHeight="1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 customHeight="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 customHeight="1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 customHeight="1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 customHeight="1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 customHeight="1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 customHeight="1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 customHeight="1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 customHeight="1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 customHeight="1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 customHeight="1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 customHeight="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 customHeight="1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 customHeight="1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 customHeight="1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 customHeight="1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 customHeight="1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 customHeight="1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 customHeight="1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 customHeight="1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 customHeight="1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 customHeight="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 customHeight="1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 customHeight="1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 customHeight="1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 customHeight="1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 customHeight="1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 customHeight="1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 customHeight="1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 customHeight="1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 customHeight="1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 customHeight="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 customHeight="1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 customHeight="1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 customHeight="1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 customHeight="1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 customHeight="1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 customHeight="1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 customHeight="1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 customHeight="1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 customHeight="1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 customHeight="1">
      <c r="A221" s="3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 customHeight="1">
      <c r="A222" s="3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 customHeight="1">
      <c r="A223" s="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 customHeight="1">
      <c r="A224" s="3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 customHeight="1">
      <c r="A225" s="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 customHeight="1">
      <c r="A226" s="3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 customHeight="1">
      <c r="A227" s="3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 customHeight="1">
      <c r="A228" s="3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 customHeight="1">
      <c r="A229" s="3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 customHeight="1">
      <c r="A230" s="3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 customHeight="1">
      <c r="A231" s="3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 customHeight="1">
      <c r="A232" s="3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 customHeight="1">
      <c r="A233" s="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 customHeight="1">
      <c r="A234" s="3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 customHeight="1">
      <c r="A235" s="3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 customHeight="1">
      <c r="A236" s="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 customHeight="1">
      <c r="A237" s="3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 customHeight="1">
      <c r="A238" s="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 customHeight="1">
      <c r="A239" s="3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 customHeight="1">
      <c r="A240" s="3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 customHeight="1">
      <c r="A241" s="3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 customHeight="1">
      <c r="A242" s="3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 customHeight="1">
      <c r="A243" s="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 customHeight="1">
      <c r="A244" s="3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 customHeight="1">
      <c r="A245" s="3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 customHeight="1">
      <c r="A246" s="3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 customHeight="1">
      <c r="A247" s="3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 customHeight="1">
      <c r="A248" s="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 customHeight="1">
      <c r="A249" s="3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 customHeight="1">
      <c r="A250" s="3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 customHeight="1">
      <c r="A251" s="3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 customHeight="1">
      <c r="A252" s="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 customHeight="1">
      <c r="A253" s="3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 customHeight="1">
      <c r="A254" s="3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 customHeight="1">
      <c r="A255" s="3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 customHeight="1">
      <c r="A256" s="3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 customHeight="1">
      <c r="A257" s="3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 customHeight="1">
      <c r="A258" s="3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 customHeight="1">
      <c r="A259" s="3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 customHeight="1">
      <c r="A260" s="3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 customHeight="1">
      <c r="A261" s="3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 customHeight="1">
      <c r="A262" s="3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 customHeight="1">
      <c r="A263" s="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 customHeight="1">
      <c r="A264" s="3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 customHeight="1">
      <c r="A265" s="3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 customHeight="1">
      <c r="A266" s="3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 customHeight="1">
      <c r="A267" s="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 customHeight="1">
      <c r="A268" s="3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 customHeight="1">
      <c r="A269" s="3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 customHeight="1">
      <c r="A270" s="3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 customHeight="1">
      <c r="A271" s="3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 customHeight="1">
      <c r="A272" s="3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 customHeight="1">
      <c r="A273" s="3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 customHeight="1">
      <c r="A274" s="3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 customHeight="1">
      <c r="A275" s="3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 customHeight="1">
      <c r="A276" s="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 customHeight="1">
      <c r="A277" s="3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 customHeight="1">
      <c r="A278" s="3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 customHeight="1">
      <c r="A279" s="3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 customHeight="1">
      <c r="A280" s="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 customHeight="1">
      <c r="A281" s="3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 customHeight="1">
      <c r="A282" s="3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 customHeight="1">
      <c r="A283" s="3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 customHeight="1">
      <c r="A284" s="3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 customHeight="1">
      <c r="A285" s="3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 customHeight="1">
      <c r="A286" s="3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 customHeight="1">
      <c r="A287" s="3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 customHeight="1">
      <c r="A288" s="3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 customHeight="1">
      <c r="A289" s="3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 customHeight="1">
      <c r="A290" s="3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 customHeight="1">
      <c r="A291" s="3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 customHeight="1">
      <c r="A292" s="3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 customHeight="1">
      <c r="A293" s="3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 customHeight="1">
      <c r="A294" s="3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 customHeight="1">
      <c r="A295" s="3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 customHeight="1">
      <c r="A296" s="3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 customHeight="1">
      <c r="A297" s="3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 customHeight="1">
      <c r="A298" s="3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 customHeight="1">
      <c r="A299" s="3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 customHeight="1">
      <c r="A300" s="3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 customHeight="1">
      <c r="A301" s="3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 customHeight="1">
      <c r="A302" s="3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 customHeight="1">
      <c r="A303" s="3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 customHeight="1">
      <c r="A304" s="3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 customHeight="1">
      <c r="A305" s="3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 customHeight="1">
      <c r="A306" s="3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 customHeight="1">
      <c r="A307" s="3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 customHeight="1">
      <c r="A308" s="3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 customHeight="1">
      <c r="A309" s="3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 customHeight="1">
      <c r="A310" s="3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 customHeight="1">
      <c r="A311" s="3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 customHeight="1">
      <c r="A312" s="3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 customHeight="1">
      <c r="A313" s="3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 customHeight="1">
      <c r="A314" s="3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 customHeight="1">
      <c r="A315" s="3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 customHeight="1">
      <c r="A316" s="3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 customHeight="1">
      <c r="A317" s="3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 customHeight="1">
      <c r="A318" s="3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 customHeight="1">
      <c r="A319" s="3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 customHeight="1">
      <c r="A320" s="3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 customHeight="1">
      <c r="A321" s="3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 customHeight="1">
      <c r="A322" s="3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 customHeight="1">
      <c r="A323" s="3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 customHeight="1">
      <c r="A324" s="3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 customHeight="1">
      <c r="A325" s="3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 customHeight="1">
      <c r="A326" s="3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 customHeight="1">
      <c r="A327" s="3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 customHeight="1">
      <c r="A328" s="3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 customHeight="1">
      <c r="A329" s="3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 customHeight="1">
      <c r="A330" s="3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 customHeight="1">
      <c r="A331" s="3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 customHeight="1">
      <c r="A332" s="3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 customHeight="1">
      <c r="A333" s="3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 customHeight="1">
      <c r="A334" s="3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 customHeight="1">
      <c r="A335" s="3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 customHeight="1">
      <c r="A336" s="3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 customHeight="1">
      <c r="A337" s="3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 customHeight="1">
      <c r="A338" s="3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 customHeight="1">
      <c r="A339" s="3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 customHeight="1">
      <c r="A340" s="3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 customHeight="1">
      <c r="A341" s="3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 customHeight="1">
      <c r="A342" s="3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 customHeight="1">
      <c r="A343" s="3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 customHeight="1">
      <c r="A344" s="3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 customHeight="1">
      <c r="A345" s="3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 customHeight="1">
      <c r="A346" s="3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 customHeight="1">
      <c r="A347" s="3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 customHeight="1">
      <c r="A348" s="3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 customHeight="1">
      <c r="A349" s="3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 customHeight="1">
      <c r="A350" s="3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 customHeight="1">
      <c r="A351" s="3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 customHeight="1">
      <c r="A352" s="3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 customHeight="1">
      <c r="A353" s="3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 customHeight="1">
      <c r="A354" s="3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 customHeight="1">
      <c r="A355" s="3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 customHeight="1">
      <c r="A356" s="3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 customHeight="1">
      <c r="A357" s="3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 customHeight="1">
      <c r="A358" s="3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 customHeight="1">
      <c r="A359" s="3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 customHeight="1">
      <c r="A360" s="3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 customHeight="1">
      <c r="A361" s="3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 customHeight="1">
      <c r="A362" s="3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 customHeight="1">
      <c r="A363" s="3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 customHeight="1">
      <c r="A364" s="3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 customHeight="1">
      <c r="A365" s="3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 customHeight="1">
      <c r="A366" s="3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 customHeight="1">
      <c r="A367" s="3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 customHeight="1">
      <c r="A368" s="3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 customHeight="1">
      <c r="A369" s="3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 customHeight="1">
      <c r="A370" s="3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 customHeight="1">
      <c r="A371" s="3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 customHeight="1">
      <c r="A372" s="3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 customHeight="1">
      <c r="A373" s="3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 customHeight="1">
      <c r="A374" s="3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 customHeight="1">
      <c r="A375" s="3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 customHeight="1">
      <c r="A376" s="3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 customHeight="1">
      <c r="A377" s="3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 customHeight="1">
      <c r="A378" s="3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 customHeight="1">
      <c r="A379" s="3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 customHeight="1">
      <c r="A380" s="3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 customHeight="1">
      <c r="A381" s="3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 customHeight="1">
      <c r="A382" s="3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 customHeight="1">
      <c r="A383" s="3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 customHeight="1">
      <c r="A384" s="3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 customHeight="1">
      <c r="A385" s="3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 customHeight="1">
      <c r="A386" s="3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 customHeight="1">
      <c r="A387" s="3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 customHeight="1">
      <c r="A388" s="3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 customHeight="1">
      <c r="A389" s="3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 customHeight="1">
      <c r="A390" s="3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 customHeight="1">
      <c r="A391" s="3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 customHeight="1">
      <c r="A392" s="3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 customHeight="1">
      <c r="A393" s="3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 customHeight="1">
      <c r="A394" s="3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 customHeight="1">
      <c r="A395" s="3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 customHeight="1">
      <c r="A396" s="3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 customHeight="1">
      <c r="A397" s="3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 customHeight="1">
      <c r="A398" s="3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 customHeight="1">
      <c r="A399" s="3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 customHeight="1">
      <c r="A400" s="3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 customHeight="1">
      <c r="A401" s="3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 customHeight="1">
      <c r="A402" s="3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 customHeight="1">
      <c r="A403" s="3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 customHeight="1">
      <c r="A404" s="3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 customHeight="1">
      <c r="A405" s="3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 customHeight="1">
      <c r="A406" s="3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 customHeight="1">
      <c r="A407" s="3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 customHeight="1">
      <c r="A408" s="3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 customHeight="1">
      <c r="A409" s="3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 customHeight="1">
      <c r="A410" s="3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 customHeight="1">
      <c r="A411" s="3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 customHeight="1">
      <c r="A412" s="3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 customHeight="1">
      <c r="A413" s="3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 customHeight="1">
      <c r="A414" s="3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 customHeight="1">
      <c r="A415" s="3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 customHeight="1">
      <c r="A416" s="3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 customHeight="1">
      <c r="A417" s="3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 customHeight="1">
      <c r="A418" s="3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 customHeight="1">
      <c r="A419" s="3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 customHeight="1">
      <c r="A420" s="3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 customHeight="1">
      <c r="A421" s="3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 customHeight="1">
      <c r="A422" s="3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 customHeight="1">
      <c r="A423" s="3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 customHeight="1">
      <c r="A424" s="3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 customHeight="1">
      <c r="A425" s="3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 customHeight="1">
      <c r="A426" s="3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 customHeight="1">
      <c r="A427" s="3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 customHeight="1">
      <c r="A428" s="3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 customHeight="1">
      <c r="A429" s="3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 customHeight="1">
      <c r="A430" s="3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 customHeight="1">
      <c r="A431" s="3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 customHeight="1">
      <c r="A432" s="3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 customHeight="1">
      <c r="A433" s="3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 customHeight="1">
      <c r="A434" s="3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 customHeight="1">
      <c r="A435" s="3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 customHeight="1">
      <c r="A436" s="3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 customHeight="1">
      <c r="A437" s="3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 customHeight="1">
      <c r="A438" s="3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 customHeight="1">
      <c r="A439" s="3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 customHeight="1">
      <c r="A440" s="3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 customHeight="1">
      <c r="A441" s="3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 customHeight="1">
      <c r="A442" s="3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 customHeight="1">
      <c r="A443" s="3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 customHeight="1">
      <c r="A444" s="3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 customHeight="1">
      <c r="A445" s="3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 customHeight="1">
      <c r="A446" s="3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 customHeight="1">
      <c r="A447" s="3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 customHeight="1">
      <c r="A448" s="3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 customHeight="1">
      <c r="A449" s="3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 customHeight="1">
      <c r="A450" s="3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 customHeight="1">
      <c r="A451" s="3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 customHeight="1">
      <c r="A452" s="3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 customHeight="1">
      <c r="A453" s="3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 customHeight="1">
      <c r="A454" s="3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 customHeight="1">
      <c r="A455" s="3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 customHeight="1">
      <c r="A456" s="3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 customHeight="1">
      <c r="A457" s="3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 customHeight="1">
      <c r="A458" s="3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 customHeight="1">
      <c r="A459" s="3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 customHeight="1">
      <c r="A460" s="3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 customHeight="1">
      <c r="A461" s="3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 customHeight="1">
      <c r="A462" s="3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 customHeight="1">
      <c r="A463" s="3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 customHeight="1">
      <c r="A464" s="3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 customHeight="1">
      <c r="A465" s="3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 customHeight="1">
      <c r="A466" s="3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 customHeight="1">
      <c r="A467" s="3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 customHeight="1">
      <c r="A468" s="3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 customHeight="1">
      <c r="A469" s="3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 customHeight="1">
      <c r="A470" s="3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 customHeight="1">
      <c r="A471" s="3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 customHeight="1">
      <c r="A472" s="3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 customHeight="1">
      <c r="A473" s="3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 customHeight="1">
      <c r="A474" s="3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 customHeight="1">
      <c r="A475" s="3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 customHeight="1">
      <c r="A476" s="3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 customHeight="1">
      <c r="A477" s="3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 customHeight="1">
      <c r="A478" s="3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 customHeight="1">
      <c r="A479" s="3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 customHeight="1">
      <c r="A480" s="3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 customHeight="1">
      <c r="A481" s="3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 customHeight="1">
      <c r="A482" s="3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 customHeight="1">
      <c r="A483" s="3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 customHeight="1">
      <c r="A484" s="3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 customHeight="1">
      <c r="A485" s="3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 customHeight="1">
      <c r="A486" s="3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 customHeight="1">
      <c r="A487" s="3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 customHeight="1">
      <c r="A488" s="3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 customHeight="1">
      <c r="A489" s="3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 customHeight="1">
      <c r="A490" s="3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 customHeight="1">
      <c r="A491" s="3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 customHeight="1">
      <c r="A492" s="3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 customHeight="1">
      <c r="A493" s="3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 customHeight="1">
      <c r="A494" s="3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 customHeight="1">
      <c r="A495" s="3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 customHeight="1">
      <c r="A496" s="3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 customHeight="1">
      <c r="A497" s="3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 customHeight="1">
      <c r="A498" s="3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 customHeight="1">
      <c r="A499" s="3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 customHeight="1">
      <c r="A500" s="3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 customHeight="1">
      <c r="A501" s="3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 customHeight="1">
      <c r="A502" s="3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 customHeight="1">
      <c r="A503" s="3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 customHeight="1">
      <c r="A504" s="3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 customHeight="1">
      <c r="A505" s="3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 customHeight="1">
      <c r="A506" s="3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 customHeight="1">
      <c r="A507" s="3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 customHeight="1">
      <c r="A508" s="3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 customHeight="1">
      <c r="A509" s="3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 customHeight="1">
      <c r="A510" s="3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 customHeight="1">
      <c r="A511" s="3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 customHeight="1">
      <c r="A512" s="3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 customHeight="1">
      <c r="A513" s="3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 customHeight="1">
      <c r="A514" s="3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 customHeight="1">
      <c r="A515" s="3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 customHeight="1">
      <c r="A516" s="3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 customHeight="1">
      <c r="A517" s="3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 customHeight="1">
      <c r="A518" s="3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 customHeight="1">
      <c r="A519" s="3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 customHeight="1">
      <c r="A520" s="3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 customHeight="1">
      <c r="A521" s="3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 customHeight="1">
      <c r="A522" s="3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 customHeight="1">
      <c r="A523" s="3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 customHeight="1">
      <c r="A524" s="3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 customHeight="1">
      <c r="A525" s="3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 customHeight="1">
      <c r="A526" s="3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 customHeight="1">
      <c r="A527" s="3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 customHeight="1">
      <c r="A528" s="3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 customHeight="1">
      <c r="A529" s="3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 customHeight="1">
      <c r="A530" s="3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 customHeight="1">
      <c r="A531" s="3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 customHeight="1">
      <c r="A532" s="3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 customHeight="1">
      <c r="A533" s="3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 customHeight="1">
      <c r="A534" s="3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 customHeight="1">
      <c r="A535" s="3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 customHeight="1">
      <c r="A536" s="3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 customHeight="1">
      <c r="A537" s="3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 customHeight="1">
      <c r="A538" s="3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 customHeight="1">
      <c r="A539" s="3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 customHeight="1">
      <c r="A540" s="3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 customHeight="1">
      <c r="A541" s="3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 customHeight="1">
      <c r="A542" s="3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 customHeight="1">
      <c r="A543" s="3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 customHeight="1">
      <c r="A544" s="3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 customHeight="1">
      <c r="A545" s="3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 customHeight="1">
      <c r="A546" s="3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 customHeight="1">
      <c r="A547" s="3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 customHeight="1">
      <c r="A548" s="3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 customHeight="1">
      <c r="A549" s="3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 customHeight="1">
      <c r="A550" s="3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 customHeight="1">
      <c r="A551" s="3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 customHeight="1">
      <c r="A552" s="3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 customHeight="1">
      <c r="A553" s="3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 customHeight="1">
      <c r="A554" s="3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 customHeight="1">
      <c r="A555" s="3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 customHeight="1">
      <c r="A556" s="3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 customHeight="1">
      <c r="A557" s="3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 customHeight="1">
      <c r="A558" s="3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 customHeight="1">
      <c r="A559" s="3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 customHeight="1">
      <c r="A560" s="3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 customHeight="1">
      <c r="A561" s="3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 customHeight="1">
      <c r="A562" s="3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 customHeight="1">
      <c r="A563" s="3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 customHeight="1">
      <c r="A564" s="3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 customHeight="1">
      <c r="A565" s="3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 customHeight="1">
      <c r="A566" s="3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 customHeight="1">
      <c r="A567" s="3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 customHeight="1">
      <c r="A568" s="3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 customHeight="1">
      <c r="A569" s="3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 customHeight="1">
      <c r="A570" s="3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 customHeight="1">
      <c r="A571" s="3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 customHeight="1">
      <c r="A572" s="3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 customHeight="1">
      <c r="A573" s="3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 customHeight="1">
      <c r="A574" s="3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 customHeight="1">
      <c r="A575" s="3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 customHeight="1">
      <c r="A576" s="3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 customHeight="1">
      <c r="A577" s="3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 customHeight="1">
      <c r="A578" s="3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 customHeight="1">
      <c r="A579" s="3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 customHeight="1">
      <c r="A580" s="3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 customHeight="1">
      <c r="A581" s="3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 customHeight="1">
      <c r="A582" s="3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 customHeight="1">
      <c r="A583" s="3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 customHeight="1">
      <c r="A584" s="3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 customHeight="1">
      <c r="A585" s="3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 customHeight="1">
      <c r="A586" s="3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 customHeight="1">
      <c r="A587" s="3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 customHeight="1">
      <c r="A588" s="3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 customHeight="1">
      <c r="A589" s="3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 customHeight="1">
      <c r="A590" s="3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 customHeight="1">
      <c r="A591" s="3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 customHeight="1">
      <c r="A592" s="3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 customHeight="1">
      <c r="A593" s="3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 customHeight="1">
      <c r="A594" s="3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 customHeight="1">
      <c r="A595" s="3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 customHeight="1">
      <c r="A596" s="3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 customHeight="1">
      <c r="A597" s="3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 customHeight="1">
      <c r="A598" s="3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 customHeight="1">
      <c r="A599" s="3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 customHeight="1">
      <c r="A600" s="3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 customHeight="1">
      <c r="A601" s="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 customHeight="1">
      <c r="A602" s="3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 customHeight="1">
      <c r="A603" s="3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 customHeight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 customHeight="1">
      <c r="A605" s="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 customHeight="1">
      <c r="A606" s="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 customHeight="1">
      <c r="A607" s="3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 customHeight="1">
      <c r="A608" s="3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 customHeight="1">
      <c r="A609" s="3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 customHeight="1">
      <c r="A610" s="3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 customHeight="1">
      <c r="A611" s="3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 customHeight="1">
      <c r="A612" s="3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 customHeight="1">
      <c r="A613" s="3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 customHeight="1">
      <c r="A614" s="3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 customHeight="1">
      <c r="A615" s="3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 customHeight="1">
      <c r="A616" s="3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 customHeight="1">
      <c r="A617" s="3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 customHeight="1">
      <c r="A618" s="3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 customHeight="1">
      <c r="A619" s="3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 customHeight="1">
      <c r="A620" s="3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 customHeight="1">
      <c r="A621" s="3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 customHeight="1">
      <c r="A622" s="3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 customHeight="1">
      <c r="A623" s="3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 customHeight="1">
      <c r="A624" s="3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 customHeight="1">
      <c r="A625" s="3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 customHeight="1">
      <c r="A626" s="3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 customHeight="1">
      <c r="A627" s="3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 customHeight="1">
      <c r="A628" s="3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 customHeight="1">
      <c r="A629" s="3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 customHeight="1">
      <c r="A630" s="3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 customHeight="1">
      <c r="A631" s="3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 customHeight="1">
      <c r="A632" s="3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 customHeight="1">
      <c r="A633" s="3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 customHeight="1">
      <c r="A634" s="3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 customHeight="1">
      <c r="A635" s="3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 customHeight="1">
      <c r="A636" s="3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 customHeight="1">
      <c r="A637" s="3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 customHeight="1">
      <c r="A638" s="3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 customHeight="1">
      <c r="A639" s="3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 customHeight="1">
      <c r="A640" s="3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 customHeight="1">
      <c r="A641" s="3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 customHeight="1">
      <c r="A642" s="3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 customHeight="1">
      <c r="A643" s="3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 customHeight="1">
      <c r="A644" s="3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 customHeight="1">
      <c r="A645" s="3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 customHeight="1">
      <c r="A646" s="3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 customHeight="1">
      <c r="A647" s="3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 customHeight="1">
      <c r="A648" s="3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 customHeight="1">
      <c r="A649" s="3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 customHeight="1">
      <c r="A650" s="3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 customHeight="1">
      <c r="A651" s="3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 customHeight="1">
      <c r="A652" s="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 customHeight="1">
      <c r="A653" s="3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 customHeight="1">
      <c r="A654" s="3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 customHeight="1">
      <c r="A655" s="3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 customHeight="1">
      <c r="A656" s="3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 customHeight="1">
      <c r="A657" s="3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 customHeight="1">
      <c r="A658" s="3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 customHeight="1">
      <c r="A659" s="3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 customHeight="1">
      <c r="A660" s="3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 customHeight="1">
      <c r="A661" s="3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 customHeight="1">
      <c r="A662" s="3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 customHeight="1">
      <c r="A663" s="3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 customHeight="1">
      <c r="A664" s="3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 customHeight="1">
      <c r="A665" s="3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 customHeight="1">
      <c r="A666" s="3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 customHeight="1">
      <c r="A667" s="3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 customHeight="1">
      <c r="A668" s="3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 customHeight="1">
      <c r="A669" s="3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 customHeight="1">
      <c r="A670" s="3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 customHeight="1">
      <c r="A671" s="3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 customHeight="1">
      <c r="A672" s="3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 customHeight="1">
      <c r="A673" s="3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 customHeight="1">
      <c r="A674" s="3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 customHeight="1">
      <c r="A675" s="3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 customHeight="1">
      <c r="A676" s="3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 customHeight="1">
      <c r="A677" s="3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 customHeight="1">
      <c r="A678" s="3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 customHeight="1">
      <c r="A679" s="3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 customHeight="1">
      <c r="A680" s="3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 customHeight="1">
      <c r="A681" s="3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 customHeight="1">
      <c r="A682" s="3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 customHeight="1">
      <c r="A683" s="3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 customHeight="1">
      <c r="A684" s="3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 customHeight="1">
      <c r="A685" s="3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 customHeight="1">
      <c r="A686" s="3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 customHeight="1">
      <c r="A687" s="3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 customHeight="1">
      <c r="A688" s="3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 customHeight="1">
      <c r="A689" s="3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 customHeight="1">
      <c r="A690" s="3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 customHeight="1">
      <c r="A691" s="3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 customHeight="1">
      <c r="A692" s="3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 customHeight="1">
      <c r="A693" s="3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 customHeight="1">
      <c r="A694" s="3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 customHeight="1">
      <c r="A695" s="3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 customHeight="1">
      <c r="A696" s="3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 customHeight="1">
      <c r="A697" s="3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 customHeight="1">
      <c r="A698" s="3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 customHeight="1">
      <c r="A699" s="3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 customHeight="1">
      <c r="A700" s="3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 customHeight="1">
      <c r="A701" s="3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 customHeight="1">
      <c r="A702" s="3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 customHeight="1">
      <c r="A703" s="3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 customHeight="1">
      <c r="A704" s="3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 customHeight="1">
      <c r="A705" s="3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 customHeight="1">
      <c r="A706" s="3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 customHeight="1">
      <c r="A707" s="3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 customHeight="1">
      <c r="A708" s="3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 customHeight="1">
      <c r="A709" s="3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 customHeight="1">
      <c r="A710" s="3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 customHeight="1">
      <c r="A711" s="3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 customHeight="1">
      <c r="A712" s="3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 customHeight="1">
      <c r="A713" s="3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 customHeight="1">
      <c r="A714" s="3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 customHeight="1">
      <c r="A715" s="3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 customHeight="1">
      <c r="A716" s="3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 customHeight="1">
      <c r="A717" s="3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 customHeight="1">
      <c r="A718" s="3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 customHeight="1">
      <c r="A719" s="3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 customHeight="1">
      <c r="A720" s="3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 customHeight="1">
      <c r="A721" s="3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 customHeight="1">
      <c r="A722" s="3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 customHeight="1">
      <c r="A723" s="3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 customHeight="1">
      <c r="A724" s="3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 customHeight="1">
      <c r="A725" s="3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 customHeight="1">
      <c r="A726" s="3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 customHeight="1">
      <c r="A727" s="3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 customHeight="1">
      <c r="A728" s="3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 customHeight="1">
      <c r="A729" s="3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 customHeight="1">
      <c r="A730" s="3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 customHeight="1">
      <c r="A731" s="3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 customHeight="1">
      <c r="A732" s="3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 customHeight="1">
      <c r="A733" s="3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 customHeight="1">
      <c r="A734" s="3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 customHeight="1">
      <c r="A735" s="3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 customHeight="1">
      <c r="A736" s="3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 customHeight="1">
      <c r="A737" s="3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 customHeight="1">
      <c r="A738" s="3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 customHeight="1">
      <c r="A739" s="3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 customHeight="1">
      <c r="A740" s="3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 customHeight="1">
      <c r="A741" s="3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 customHeight="1">
      <c r="A742" s="3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 customHeight="1">
      <c r="A743" s="3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 customHeight="1">
      <c r="A744" s="3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 customHeight="1">
      <c r="A745" s="3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 customHeight="1">
      <c r="A746" s="3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 customHeight="1">
      <c r="A747" s="3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 customHeight="1">
      <c r="A748" s="3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 customHeight="1">
      <c r="A749" s="3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 customHeight="1">
      <c r="A750" s="3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 customHeight="1">
      <c r="A751" s="3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 customHeight="1">
      <c r="A752" s="3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 customHeight="1">
      <c r="A753" s="3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 customHeight="1">
      <c r="A754" s="3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 customHeight="1">
      <c r="A755" s="3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 customHeight="1">
      <c r="A756" s="3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 customHeight="1">
      <c r="A757" s="3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 customHeight="1">
      <c r="A758" s="3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 customHeight="1">
      <c r="A759" s="3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 customHeight="1">
      <c r="A760" s="3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 customHeight="1">
      <c r="A761" s="3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 customHeight="1">
      <c r="A762" s="3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 customHeight="1">
      <c r="A763" s="3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 customHeight="1">
      <c r="A764" s="3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 customHeight="1">
      <c r="A765" s="3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 customHeight="1">
      <c r="A766" s="3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 customHeight="1">
      <c r="A767" s="3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 customHeight="1">
      <c r="A768" s="3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 customHeight="1">
      <c r="A769" s="3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 customHeight="1">
      <c r="A770" s="3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 customHeight="1">
      <c r="A771" s="3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 customHeight="1">
      <c r="A772" s="3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 customHeight="1">
      <c r="A773" s="3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 customHeight="1">
      <c r="A774" s="3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 customHeight="1">
      <c r="A775" s="3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 customHeight="1">
      <c r="A776" s="3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 customHeight="1">
      <c r="A777" s="3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 customHeight="1">
      <c r="A778" s="3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 customHeight="1">
      <c r="A779" s="3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 customHeight="1">
      <c r="A780" s="3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 customHeight="1">
      <c r="A781" s="3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 customHeight="1">
      <c r="A782" s="3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 customHeight="1">
      <c r="A783" s="3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 customHeight="1">
      <c r="A784" s="3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 customHeight="1">
      <c r="A785" s="3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 customHeight="1">
      <c r="A786" s="3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 customHeight="1">
      <c r="A787" s="3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 customHeight="1">
      <c r="A788" s="3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 customHeight="1">
      <c r="A789" s="3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 customHeight="1">
      <c r="A790" s="3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 customHeight="1">
      <c r="A791" s="3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 customHeight="1">
      <c r="A792" s="3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 customHeight="1">
      <c r="A793" s="3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 customHeight="1">
      <c r="A794" s="3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 customHeight="1">
      <c r="A795" s="3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 customHeight="1">
      <c r="A796" s="3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 customHeight="1">
      <c r="A797" s="3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 customHeight="1">
      <c r="A798" s="3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 customHeight="1">
      <c r="A799" s="3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 customHeight="1">
      <c r="A800" s="3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 customHeight="1">
      <c r="A801" s="3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 customHeight="1">
      <c r="A802" s="3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 customHeight="1">
      <c r="A803" s="3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 customHeight="1">
      <c r="A804" s="3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 customHeight="1">
      <c r="A805" s="3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 customHeight="1">
      <c r="A806" s="3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 customHeight="1">
      <c r="A807" s="3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 customHeight="1">
      <c r="A808" s="3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 customHeight="1">
      <c r="A809" s="3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 customHeight="1">
      <c r="A810" s="3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 customHeight="1">
      <c r="A811" s="3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 customHeight="1">
      <c r="A812" s="3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 customHeight="1">
      <c r="A813" s="3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 customHeight="1">
      <c r="A814" s="3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 customHeight="1">
      <c r="A815" s="3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 customHeight="1">
      <c r="A816" s="3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 customHeight="1">
      <c r="A817" s="3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 customHeight="1">
      <c r="A818" s="3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 customHeight="1">
      <c r="A819" s="3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 customHeight="1">
      <c r="A820" s="3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 customHeight="1">
      <c r="A821" s="3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 customHeight="1">
      <c r="A822" s="3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 customHeight="1">
      <c r="A823" s="3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 customHeight="1">
      <c r="A824" s="3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 customHeight="1">
      <c r="A825" s="3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 customHeight="1">
      <c r="A826" s="3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 customHeight="1">
      <c r="A827" s="3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 customHeight="1">
      <c r="A828" s="3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 customHeight="1">
      <c r="A829" s="3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 customHeight="1">
      <c r="A830" s="3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 customHeight="1">
      <c r="A831" s="3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 customHeight="1">
      <c r="A832" s="3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 customHeight="1">
      <c r="A833" s="3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 customHeight="1">
      <c r="A834" s="3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 customHeight="1">
      <c r="A835" s="3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 customHeight="1">
      <c r="A836" s="3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 customHeight="1">
      <c r="A837" s="3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 customHeight="1">
      <c r="A838" s="3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 customHeight="1">
      <c r="A839" s="3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 customHeight="1">
      <c r="A840" s="3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 customHeight="1">
      <c r="A841" s="3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 customHeight="1">
      <c r="A842" s="3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 customHeight="1">
      <c r="A843" s="3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 customHeight="1">
      <c r="A844" s="3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 customHeight="1">
      <c r="A845" s="3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 customHeight="1">
      <c r="A846" s="3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 customHeight="1">
      <c r="A847" s="3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 customHeight="1">
      <c r="A848" s="3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 customHeight="1">
      <c r="A849" s="3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 customHeight="1">
      <c r="A850" s="3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 customHeight="1">
      <c r="A851" s="3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 customHeight="1">
      <c r="A852" s="3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 customHeight="1">
      <c r="A853" s="3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 customHeight="1">
      <c r="A854" s="3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 customHeight="1">
      <c r="A855" s="3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 customHeight="1">
      <c r="A856" s="3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 customHeight="1">
      <c r="A857" s="3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 customHeight="1">
      <c r="A858" s="3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 customHeight="1">
      <c r="A859" s="3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 customHeight="1">
      <c r="A860" s="3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 customHeight="1">
      <c r="A861" s="3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 customHeight="1">
      <c r="A862" s="3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 customHeight="1">
      <c r="A863" s="3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 customHeight="1">
      <c r="A864" s="3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 customHeight="1">
      <c r="A865" s="3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 customHeight="1">
      <c r="A866" s="3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 customHeight="1">
      <c r="A867" s="3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 customHeight="1">
      <c r="A868" s="3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 customHeight="1">
      <c r="A869" s="3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 customHeight="1">
      <c r="A870" s="3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 customHeight="1">
      <c r="A871" s="3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 customHeight="1">
      <c r="A872" s="3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 customHeight="1">
      <c r="A873" s="3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 customHeight="1">
      <c r="A874" s="3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 customHeight="1">
      <c r="A875" s="3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 customHeight="1">
      <c r="A876" s="3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 customHeight="1">
      <c r="A877" s="3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 customHeight="1">
      <c r="A878" s="3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 customHeight="1">
      <c r="A879" s="3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 customHeight="1">
      <c r="A880" s="3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 customHeight="1">
      <c r="A881" s="3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 customHeight="1">
      <c r="A882" s="3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 customHeight="1">
      <c r="A883" s="3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 customHeight="1">
      <c r="A884" s="3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 customHeight="1">
      <c r="A885" s="3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 customHeight="1">
      <c r="A886" s="3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 customHeight="1">
      <c r="A887" s="3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 customHeight="1">
      <c r="A888" s="3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 customHeight="1">
      <c r="A889" s="3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 customHeight="1">
      <c r="A890" s="3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 customHeight="1">
      <c r="A891" s="3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 customHeight="1">
      <c r="A892" s="3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 customHeight="1">
      <c r="A893" s="3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 customHeight="1">
      <c r="A894" s="3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 customHeight="1">
      <c r="A895" s="3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 customHeight="1">
      <c r="A896" s="3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 customHeight="1">
      <c r="A897" s="3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 customHeight="1">
      <c r="A898" s="3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 customHeight="1">
      <c r="A899" s="3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 customHeight="1">
      <c r="A900" s="3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 customHeight="1">
      <c r="A901" s="3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 customHeight="1">
      <c r="A902" s="3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 customHeight="1">
      <c r="A903" s="3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 customHeight="1">
      <c r="A904" s="3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 customHeight="1">
      <c r="A905" s="3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 customHeight="1">
      <c r="A906" s="3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 customHeight="1">
      <c r="A907" s="3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 customHeight="1">
      <c r="A908" s="3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 customHeight="1">
      <c r="A909" s="3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 customHeight="1">
      <c r="A910" s="3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 customHeight="1">
      <c r="A911" s="3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 customHeight="1">
      <c r="A912" s="3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 customHeight="1">
      <c r="A913" s="3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 customHeight="1">
      <c r="A914" s="3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 customHeight="1">
      <c r="A915" s="3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 customHeight="1">
      <c r="A916" s="3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 customHeight="1">
      <c r="A917" s="3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 customHeight="1">
      <c r="A918" s="3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 customHeight="1">
      <c r="A919" s="3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 customHeight="1">
      <c r="A920" s="3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 customHeight="1">
      <c r="A921" s="3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 customHeight="1">
      <c r="A922" s="3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 customHeight="1">
      <c r="A923" s="3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 customHeight="1">
      <c r="A924" s="3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 customHeight="1">
      <c r="A925" s="3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 customHeight="1">
      <c r="A926" s="3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 customHeight="1">
      <c r="A927" s="3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 customHeight="1">
      <c r="A928" s="3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 customHeight="1">
      <c r="A929" s="3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 customHeight="1">
      <c r="A930" s="3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 customHeight="1">
      <c r="A931" s="3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 customHeight="1">
      <c r="A932" s="3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 customHeight="1">
      <c r="A933" s="3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 customHeight="1">
      <c r="A934" s="3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 customHeight="1">
      <c r="A935" s="3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 customHeight="1">
      <c r="A936" s="3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 customHeight="1">
      <c r="A937" s="3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 customHeight="1">
      <c r="A938" s="3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 customHeight="1">
      <c r="A939" s="3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 customHeight="1">
      <c r="A940" s="3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 customHeight="1">
      <c r="A941" s="3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 customHeight="1">
      <c r="A942" s="3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 customHeight="1">
      <c r="A943" s="3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 customHeight="1">
      <c r="A944" s="3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 customHeight="1">
      <c r="A945" s="3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 customHeight="1">
      <c r="A946" s="3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 customHeight="1">
      <c r="A947" s="3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 customHeight="1">
      <c r="A948" s="3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 customHeight="1">
      <c r="A949" s="3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 customHeight="1">
      <c r="A950" s="3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 customHeight="1">
      <c r="A951" s="3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 customHeight="1">
      <c r="A952" s="3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 customHeight="1">
      <c r="A953" s="3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 customHeight="1">
      <c r="A954" s="3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 customHeight="1">
      <c r="A955" s="3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 customHeight="1">
      <c r="A956" s="3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 customHeight="1">
      <c r="A957" s="3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 customHeight="1">
      <c r="A958" s="3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 customHeight="1">
      <c r="A959" s="3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 customHeight="1">
      <c r="A960" s="3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 customHeight="1">
      <c r="A961" s="3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 customHeight="1">
      <c r="A962" s="3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 customHeight="1">
      <c r="A963" s="3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 customHeight="1">
      <c r="A964" s="3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 customHeight="1">
      <c r="A965" s="3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 customHeight="1">
      <c r="A966" s="3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 customHeight="1">
      <c r="A967" s="3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 customHeight="1">
      <c r="A968" s="3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 customHeight="1">
      <c r="A969" s="3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 customHeight="1">
      <c r="A970" s="3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 customHeight="1">
      <c r="A971" s="3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 customHeight="1">
      <c r="A972" s="3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 customHeight="1">
      <c r="A973" s="3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 customHeight="1">
      <c r="A974" s="3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 customHeight="1">
      <c r="A975" s="3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 customHeight="1">
      <c r="A976" s="3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 customHeight="1">
      <c r="A977" s="3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 customHeight="1">
      <c r="A978" s="3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 customHeight="1">
      <c r="A979" s="3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 customHeight="1">
      <c r="A980" s="3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 customHeight="1">
      <c r="A981" s="3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 customHeight="1">
      <c r="A982" s="3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 customHeight="1">
      <c r="A983" s="3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 customHeight="1">
      <c r="A984" s="3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 customHeight="1">
      <c r="A985" s="3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 customHeight="1">
      <c r="A986" s="3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 customHeight="1">
      <c r="A987" s="3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 customHeight="1">
      <c r="A988" s="3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 customHeight="1">
      <c r="A989" s="3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 customHeight="1">
      <c r="A990" s="3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 customHeight="1">
      <c r="A991" s="3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 customHeight="1">
      <c r="A992" s="3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 customHeight="1">
      <c r="A993" s="3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 customHeight="1">
      <c r="A994" s="3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 customHeight="1">
      <c r="A995" s="3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 customHeight="1">
      <c r="A996" s="3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 customHeight="1">
      <c r="A997" s="3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 customHeight="1">
      <c r="A998" s="3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 customHeight="1">
      <c r="A999" s="3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 customHeight="1">
      <c r="A1000" s="3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7109375" defaultRowHeight="15" customHeight="1"/>
  <cols>
    <col min="1" max="1" width="20" customWidth="1"/>
    <col min="2" max="13" width="10.28515625" customWidth="1"/>
    <col min="14" max="14" width="8.85546875" customWidth="1"/>
    <col min="15" max="15" width="12.42578125" customWidth="1"/>
    <col min="16" max="26" width="8.85546875" customWidth="1"/>
  </cols>
  <sheetData>
    <row r="1" spans="1:26" ht="16.5" customHeight="1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1" t="s">
        <v>28</v>
      </c>
      <c r="B2" s="4">
        <v>10</v>
      </c>
      <c r="C2" s="4">
        <v>15</v>
      </c>
      <c r="D2" s="4">
        <v>20</v>
      </c>
      <c r="E2" s="4">
        <v>25</v>
      </c>
      <c r="F2" s="4">
        <v>30</v>
      </c>
      <c r="G2" s="4">
        <v>35</v>
      </c>
      <c r="H2" s="4">
        <v>40</v>
      </c>
      <c r="I2" s="4">
        <v>45</v>
      </c>
      <c r="J2" s="4">
        <v>50</v>
      </c>
      <c r="K2" s="4">
        <v>55</v>
      </c>
      <c r="L2" s="4">
        <v>60</v>
      </c>
      <c r="M2" s="4">
        <v>65</v>
      </c>
      <c r="N2" s="4"/>
      <c r="O2" s="5">
        <f t="shared" ref="O2:O8" si="0">(M2-L2)/L2</f>
        <v>8.3333333333333329E-2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 t="s">
        <v>29</v>
      </c>
      <c r="B3" s="4">
        <v>10</v>
      </c>
      <c r="C3" s="4">
        <v>15</v>
      </c>
      <c r="D3" s="4">
        <v>20</v>
      </c>
      <c r="E3" s="4">
        <v>25</v>
      </c>
      <c r="F3" s="4">
        <v>30</v>
      </c>
      <c r="G3" s="4">
        <v>35</v>
      </c>
      <c r="H3" s="4">
        <v>40</v>
      </c>
      <c r="I3" s="4">
        <v>45</v>
      </c>
      <c r="J3" s="4">
        <v>50</v>
      </c>
      <c r="K3" s="4">
        <v>55</v>
      </c>
      <c r="L3" s="4">
        <v>60</v>
      </c>
      <c r="M3" s="4">
        <v>65</v>
      </c>
      <c r="N3" s="4"/>
      <c r="O3" s="5">
        <f t="shared" si="0"/>
        <v>8.3333333333333329E-2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 t="s">
        <v>30</v>
      </c>
      <c r="B4" s="4">
        <v>10</v>
      </c>
      <c r="C4" s="4">
        <v>15</v>
      </c>
      <c r="D4" s="4">
        <v>20</v>
      </c>
      <c r="E4" s="4">
        <v>25</v>
      </c>
      <c r="F4" s="4">
        <v>30</v>
      </c>
      <c r="G4" s="4">
        <v>35</v>
      </c>
      <c r="H4" s="4">
        <v>40</v>
      </c>
      <c r="I4" s="4">
        <v>50</v>
      </c>
      <c r="J4" s="4">
        <v>60</v>
      </c>
      <c r="K4" s="4">
        <v>70</v>
      </c>
      <c r="L4" s="4">
        <v>80</v>
      </c>
      <c r="M4" s="4">
        <v>90</v>
      </c>
      <c r="N4" s="4"/>
      <c r="O4" s="5">
        <f t="shared" si="0"/>
        <v>0.125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 t="s">
        <v>31</v>
      </c>
      <c r="B5" s="4">
        <v>10</v>
      </c>
      <c r="C5" s="4">
        <v>15</v>
      </c>
      <c r="D5" s="4">
        <v>20</v>
      </c>
      <c r="E5" s="4">
        <v>25</v>
      </c>
      <c r="F5" s="4">
        <v>30</v>
      </c>
      <c r="G5" s="4">
        <v>35</v>
      </c>
      <c r="H5" s="4">
        <v>40</v>
      </c>
      <c r="I5" s="4">
        <v>45</v>
      </c>
      <c r="J5" s="4">
        <v>50</v>
      </c>
      <c r="K5" s="4">
        <v>55</v>
      </c>
      <c r="L5" s="4">
        <v>60</v>
      </c>
      <c r="M5" s="4">
        <v>65</v>
      </c>
      <c r="N5" s="4"/>
      <c r="O5" s="5">
        <f t="shared" si="0"/>
        <v>8.3333333333333329E-2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 t="s">
        <v>32</v>
      </c>
      <c r="B6" s="4">
        <v>10</v>
      </c>
      <c r="C6" s="4">
        <v>15</v>
      </c>
      <c r="D6" s="4">
        <v>20</v>
      </c>
      <c r="E6" s="4">
        <v>25</v>
      </c>
      <c r="F6" s="4">
        <v>30</v>
      </c>
      <c r="G6" s="4">
        <v>35</v>
      </c>
      <c r="H6" s="4">
        <v>40</v>
      </c>
      <c r="I6" s="4">
        <v>45</v>
      </c>
      <c r="J6" s="4">
        <v>50</v>
      </c>
      <c r="K6" s="4">
        <v>55</v>
      </c>
      <c r="L6" s="4">
        <v>60</v>
      </c>
      <c r="M6" s="4">
        <v>65</v>
      </c>
      <c r="N6" s="4"/>
      <c r="O6" s="5">
        <f t="shared" si="0"/>
        <v>8.3333333333333329E-2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 t="s">
        <v>33</v>
      </c>
      <c r="B7" s="4">
        <v>10</v>
      </c>
      <c r="C7" s="4">
        <v>15</v>
      </c>
      <c r="D7" s="4">
        <v>20</v>
      </c>
      <c r="E7" s="4">
        <v>25</v>
      </c>
      <c r="F7" s="4">
        <v>30</v>
      </c>
      <c r="G7" s="4">
        <v>35</v>
      </c>
      <c r="H7" s="4">
        <v>40</v>
      </c>
      <c r="I7" s="4">
        <v>45</v>
      </c>
      <c r="J7" s="4">
        <v>50</v>
      </c>
      <c r="K7" s="4">
        <v>55</v>
      </c>
      <c r="L7" s="4">
        <v>60</v>
      </c>
      <c r="M7" s="4">
        <v>65</v>
      </c>
      <c r="N7" s="4"/>
      <c r="O7" s="5">
        <f t="shared" si="0"/>
        <v>8.3333333333333329E-2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 t="s">
        <v>34</v>
      </c>
      <c r="B8" s="4">
        <v>10</v>
      </c>
      <c r="C8" s="4">
        <v>15</v>
      </c>
      <c r="D8" s="4">
        <v>20</v>
      </c>
      <c r="E8" s="4">
        <v>25</v>
      </c>
      <c r="F8" s="4">
        <v>30</v>
      </c>
      <c r="G8" s="4">
        <v>35</v>
      </c>
      <c r="H8" s="4">
        <v>40</v>
      </c>
      <c r="I8" s="4">
        <v>45</v>
      </c>
      <c r="J8" s="4">
        <v>50</v>
      </c>
      <c r="K8" s="4">
        <v>55</v>
      </c>
      <c r="L8" s="4">
        <v>60</v>
      </c>
      <c r="M8" s="4">
        <v>65</v>
      </c>
      <c r="N8" s="4"/>
      <c r="O8" s="5">
        <f t="shared" si="0"/>
        <v>8.3333333333333329E-2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 t="s">
        <v>37</v>
      </c>
      <c r="B9" s="4">
        <v>10</v>
      </c>
      <c r="C9" s="4">
        <v>15</v>
      </c>
      <c r="D9" s="4">
        <v>20</v>
      </c>
      <c r="E9" s="4">
        <v>25</v>
      </c>
      <c r="F9" s="4">
        <v>30</v>
      </c>
      <c r="G9" s="4">
        <v>35</v>
      </c>
      <c r="H9" s="4">
        <v>40</v>
      </c>
      <c r="I9" s="4">
        <v>45</v>
      </c>
      <c r="J9" s="4">
        <v>50</v>
      </c>
      <c r="K9" s="4">
        <v>55</v>
      </c>
      <c r="L9" s="4">
        <v>60</v>
      </c>
      <c r="M9" s="4">
        <v>65</v>
      </c>
      <c r="N9" s="4"/>
      <c r="O9" s="5" t="s">
        <v>36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2" t="str">
        <f t="shared" ref="B12:M12" si="1">B1</f>
        <v>Jan-YY</v>
      </c>
      <c r="C12" s="2" t="str">
        <f t="shared" si="1"/>
        <v>Feb-YY</v>
      </c>
      <c r="D12" s="2" t="str">
        <f t="shared" si="1"/>
        <v>Mar-YY</v>
      </c>
      <c r="E12" s="2" t="str">
        <f t="shared" si="1"/>
        <v>Apr-YY</v>
      </c>
      <c r="F12" s="2" t="str">
        <f t="shared" si="1"/>
        <v>May-YY</v>
      </c>
      <c r="G12" s="2" t="str">
        <f t="shared" si="1"/>
        <v>Jun-YY</v>
      </c>
      <c r="H12" s="2" t="str">
        <f t="shared" si="1"/>
        <v>Jul-YY</v>
      </c>
      <c r="I12" s="2" t="str">
        <f t="shared" si="1"/>
        <v>Aug-YY</v>
      </c>
      <c r="J12" s="2" t="str">
        <f t="shared" si="1"/>
        <v>Sep-YY</v>
      </c>
      <c r="K12" s="2" t="str">
        <f t="shared" si="1"/>
        <v>Oct-YY</v>
      </c>
      <c r="L12" s="2" t="str">
        <f t="shared" si="1"/>
        <v>Nov-YY</v>
      </c>
      <c r="M12" s="2" t="str">
        <f t="shared" si="1"/>
        <v>Dec-YY</v>
      </c>
      <c r="N12" s="1"/>
      <c r="O12" s="2" t="str">
        <f>O1</f>
        <v>MoM Growth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1" t="s">
        <v>27</v>
      </c>
      <c r="B13" s="4">
        <f t="shared" ref="B13:M13" si="2">SUM(B2:B9)</f>
        <v>80</v>
      </c>
      <c r="C13" s="4">
        <f t="shared" si="2"/>
        <v>120</v>
      </c>
      <c r="D13" s="4">
        <f t="shared" si="2"/>
        <v>160</v>
      </c>
      <c r="E13" s="4">
        <f t="shared" si="2"/>
        <v>200</v>
      </c>
      <c r="F13" s="4">
        <f t="shared" si="2"/>
        <v>240</v>
      </c>
      <c r="G13" s="4">
        <f t="shared" si="2"/>
        <v>280</v>
      </c>
      <c r="H13" s="4">
        <f t="shared" si="2"/>
        <v>320</v>
      </c>
      <c r="I13" s="4">
        <f t="shared" si="2"/>
        <v>365</v>
      </c>
      <c r="J13" s="4">
        <f t="shared" si="2"/>
        <v>410</v>
      </c>
      <c r="K13" s="4">
        <f t="shared" si="2"/>
        <v>455</v>
      </c>
      <c r="L13" s="4">
        <f t="shared" si="2"/>
        <v>500</v>
      </c>
      <c r="M13" s="4">
        <f t="shared" si="2"/>
        <v>545</v>
      </c>
      <c r="N13" s="4"/>
      <c r="O13" s="5">
        <f t="shared" ref="O13:O14" si="3">(M13-L13)/L13</f>
        <v>0.09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 t="s">
        <v>38</v>
      </c>
      <c r="B14" s="4">
        <f t="shared" ref="B14:M14" si="4">SUM(B2:B8)</f>
        <v>70</v>
      </c>
      <c r="C14" s="4">
        <f t="shared" si="4"/>
        <v>105</v>
      </c>
      <c r="D14" s="4">
        <f t="shared" si="4"/>
        <v>140</v>
      </c>
      <c r="E14" s="4">
        <f t="shared" si="4"/>
        <v>175</v>
      </c>
      <c r="F14" s="4">
        <f t="shared" si="4"/>
        <v>210</v>
      </c>
      <c r="G14" s="4">
        <f t="shared" si="4"/>
        <v>245</v>
      </c>
      <c r="H14" s="4">
        <f t="shared" si="4"/>
        <v>280</v>
      </c>
      <c r="I14" s="4">
        <f t="shared" si="4"/>
        <v>320</v>
      </c>
      <c r="J14" s="4">
        <f t="shared" si="4"/>
        <v>360</v>
      </c>
      <c r="K14" s="4">
        <f t="shared" si="4"/>
        <v>400</v>
      </c>
      <c r="L14" s="4">
        <f t="shared" si="4"/>
        <v>440</v>
      </c>
      <c r="M14" s="4">
        <f t="shared" si="4"/>
        <v>480</v>
      </c>
      <c r="N14" s="4"/>
      <c r="O14" s="5">
        <f t="shared" si="3"/>
        <v>9.0909090909090912E-2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customHeight="1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customHeight="1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 customHeight="1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 customHeight="1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customHeight="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 customHeight="1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 customHeight="1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 customHeight="1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 customHeight="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 customHeight="1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 customHeight="1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 customHeight="1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customHeight="1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 customHeight="1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 customHeight="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 customHeight="1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 customHeight="1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 customHeight="1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 customHeight="1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 customHeight="1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 customHeight="1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 customHeight="1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 customHeight="1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 customHeight="1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 customHeight="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 customHeight="1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 customHeight="1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 customHeight="1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 customHeight="1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 customHeight="1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 customHeight="1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 customHeight="1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 customHeight="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customHeight="1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 customHeight="1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 customHeight="1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customHeight="1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 customHeight="1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 customHeight="1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customHeight="1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 customHeight="1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 customHeight="1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 customHeight="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customHeight="1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 customHeight="1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 customHeight="1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customHeight="1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 customHeight="1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customHeight="1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 customHeight="1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 customHeight="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 customHeight="1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 customHeight="1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 customHeight="1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 customHeight="1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 customHeight="1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 customHeight="1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 customHeight="1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 customHeight="1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 customHeight="1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 customHeight="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 customHeight="1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 customHeight="1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 customHeight="1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 customHeight="1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 customHeight="1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 customHeight="1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 customHeight="1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 customHeight="1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 customHeight="1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 customHeight="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 customHeight="1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 customHeight="1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 customHeight="1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 customHeight="1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 customHeight="1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 customHeight="1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 customHeight="1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customHeight="1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 customHeight="1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customHeight="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 customHeight="1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 customHeight="1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 customHeight="1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 customHeight="1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 customHeight="1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 customHeight="1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 customHeight="1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 customHeight="1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 customHeight="1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 customHeight="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 customHeight="1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 customHeight="1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 customHeight="1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 customHeight="1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 customHeight="1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 customHeight="1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 customHeight="1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 customHeight="1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 customHeight="1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 customHeight="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 customHeight="1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 customHeight="1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 customHeight="1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 customHeight="1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 customHeight="1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 customHeight="1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 customHeight="1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 customHeight="1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 customHeight="1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 customHeight="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 customHeight="1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 customHeight="1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 customHeight="1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 customHeight="1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 customHeight="1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 customHeight="1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 customHeight="1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 customHeight="1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 customHeight="1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 customHeight="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 customHeight="1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 customHeight="1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 customHeight="1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 customHeight="1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 customHeight="1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 customHeight="1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 customHeight="1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 customHeight="1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 customHeight="1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 customHeight="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 customHeight="1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 customHeight="1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 customHeight="1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 customHeight="1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 customHeight="1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 customHeight="1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 customHeight="1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 customHeight="1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 customHeight="1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 customHeight="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 customHeight="1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 customHeight="1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 customHeight="1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 customHeight="1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 customHeight="1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 customHeight="1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 customHeight="1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 customHeight="1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 customHeight="1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 customHeight="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 customHeight="1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 customHeight="1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 customHeight="1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 customHeight="1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 customHeight="1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 customHeight="1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 customHeight="1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 customHeight="1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 customHeight="1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 customHeight="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 customHeight="1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 customHeight="1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 customHeight="1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 customHeight="1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 customHeight="1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 customHeight="1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 customHeight="1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 customHeight="1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 customHeight="1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 customHeight="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 customHeight="1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 customHeight="1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 customHeight="1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 customHeight="1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 customHeight="1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 customHeight="1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 customHeight="1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 customHeight="1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 customHeight="1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 customHeight="1">
      <c r="A221" s="3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 customHeight="1">
      <c r="A222" s="3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 customHeight="1">
      <c r="A223" s="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 customHeight="1">
      <c r="A224" s="3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 customHeight="1">
      <c r="A225" s="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 customHeight="1">
      <c r="A226" s="3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 customHeight="1">
      <c r="A227" s="3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 customHeight="1">
      <c r="A228" s="3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 customHeight="1">
      <c r="A229" s="3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 customHeight="1">
      <c r="A230" s="3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 customHeight="1">
      <c r="A231" s="3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 customHeight="1">
      <c r="A232" s="3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 customHeight="1">
      <c r="A233" s="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 customHeight="1">
      <c r="A234" s="3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 customHeight="1">
      <c r="A235" s="3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 customHeight="1">
      <c r="A236" s="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 customHeight="1">
      <c r="A237" s="3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 customHeight="1">
      <c r="A238" s="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 customHeight="1">
      <c r="A239" s="3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 customHeight="1">
      <c r="A240" s="3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 customHeight="1">
      <c r="A241" s="3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 customHeight="1">
      <c r="A242" s="3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 customHeight="1">
      <c r="A243" s="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 customHeight="1">
      <c r="A244" s="3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 customHeight="1">
      <c r="A245" s="3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 customHeight="1">
      <c r="A246" s="3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 customHeight="1">
      <c r="A247" s="3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 customHeight="1">
      <c r="A248" s="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 customHeight="1">
      <c r="A249" s="3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 customHeight="1">
      <c r="A250" s="3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 customHeight="1">
      <c r="A251" s="3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 customHeight="1">
      <c r="A252" s="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 customHeight="1">
      <c r="A253" s="3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 customHeight="1">
      <c r="A254" s="3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 customHeight="1">
      <c r="A255" s="3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 customHeight="1">
      <c r="A256" s="3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 customHeight="1">
      <c r="A257" s="3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 customHeight="1">
      <c r="A258" s="3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 customHeight="1">
      <c r="A259" s="3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 customHeight="1">
      <c r="A260" s="3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 customHeight="1">
      <c r="A261" s="3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 customHeight="1">
      <c r="A262" s="3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 customHeight="1">
      <c r="A263" s="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 customHeight="1">
      <c r="A264" s="3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 customHeight="1">
      <c r="A265" s="3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 customHeight="1">
      <c r="A266" s="3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 customHeight="1">
      <c r="A267" s="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 customHeight="1">
      <c r="A268" s="3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 customHeight="1">
      <c r="A269" s="3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 customHeight="1">
      <c r="A270" s="3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 customHeight="1">
      <c r="A271" s="3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 customHeight="1">
      <c r="A272" s="3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 customHeight="1">
      <c r="A273" s="3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 customHeight="1">
      <c r="A274" s="3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 customHeight="1">
      <c r="A275" s="3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 customHeight="1">
      <c r="A276" s="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 customHeight="1">
      <c r="A277" s="3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 customHeight="1">
      <c r="A278" s="3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 customHeight="1">
      <c r="A279" s="3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 customHeight="1">
      <c r="A280" s="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 customHeight="1">
      <c r="A281" s="3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 customHeight="1">
      <c r="A282" s="3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 customHeight="1">
      <c r="A283" s="3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 customHeight="1">
      <c r="A284" s="3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 customHeight="1">
      <c r="A285" s="3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 customHeight="1">
      <c r="A286" s="3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 customHeight="1">
      <c r="A287" s="3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 customHeight="1">
      <c r="A288" s="3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 customHeight="1">
      <c r="A289" s="3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 customHeight="1">
      <c r="A290" s="3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 customHeight="1">
      <c r="A291" s="3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 customHeight="1">
      <c r="A292" s="3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 customHeight="1">
      <c r="A293" s="3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 customHeight="1">
      <c r="A294" s="3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 customHeight="1">
      <c r="A295" s="3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 customHeight="1">
      <c r="A296" s="3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 customHeight="1">
      <c r="A297" s="3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 customHeight="1">
      <c r="A298" s="3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 customHeight="1">
      <c r="A299" s="3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 customHeight="1">
      <c r="A300" s="3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 customHeight="1">
      <c r="A301" s="3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 customHeight="1">
      <c r="A302" s="3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 customHeight="1">
      <c r="A303" s="3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 customHeight="1">
      <c r="A304" s="3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 customHeight="1">
      <c r="A305" s="3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 customHeight="1">
      <c r="A306" s="3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 customHeight="1">
      <c r="A307" s="3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 customHeight="1">
      <c r="A308" s="3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 customHeight="1">
      <c r="A309" s="3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 customHeight="1">
      <c r="A310" s="3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 customHeight="1">
      <c r="A311" s="3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 customHeight="1">
      <c r="A312" s="3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 customHeight="1">
      <c r="A313" s="3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 customHeight="1">
      <c r="A314" s="3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 customHeight="1">
      <c r="A315" s="3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 customHeight="1">
      <c r="A316" s="3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 customHeight="1">
      <c r="A317" s="3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 customHeight="1">
      <c r="A318" s="3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 customHeight="1">
      <c r="A319" s="3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 customHeight="1">
      <c r="A320" s="3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 customHeight="1">
      <c r="A321" s="3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 customHeight="1">
      <c r="A322" s="3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 customHeight="1">
      <c r="A323" s="3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 customHeight="1">
      <c r="A324" s="3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 customHeight="1">
      <c r="A325" s="3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 customHeight="1">
      <c r="A326" s="3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 customHeight="1">
      <c r="A327" s="3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 customHeight="1">
      <c r="A328" s="3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 customHeight="1">
      <c r="A329" s="3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 customHeight="1">
      <c r="A330" s="3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 customHeight="1">
      <c r="A331" s="3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 customHeight="1">
      <c r="A332" s="3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 customHeight="1">
      <c r="A333" s="3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 customHeight="1">
      <c r="A334" s="3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 customHeight="1">
      <c r="A335" s="3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 customHeight="1">
      <c r="A336" s="3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 customHeight="1">
      <c r="A337" s="3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 customHeight="1">
      <c r="A338" s="3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 customHeight="1">
      <c r="A339" s="3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 customHeight="1">
      <c r="A340" s="3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 customHeight="1">
      <c r="A341" s="3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 customHeight="1">
      <c r="A342" s="3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 customHeight="1">
      <c r="A343" s="3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 customHeight="1">
      <c r="A344" s="3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 customHeight="1">
      <c r="A345" s="3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 customHeight="1">
      <c r="A346" s="3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 customHeight="1">
      <c r="A347" s="3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 customHeight="1">
      <c r="A348" s="3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 customHeight="1">
      <c r="A349" s="3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 customHeight="1">
      <c r="A350" s="3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 customHeight="1">
      <c r="A351" s="3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 customHeight="1">
      <c r="A352" s="3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 customHeight="1">
      <c r="A353" s="3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 customHeight="1">
      <c r="A354" s="3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 customHeight="1">
      <c r="A355" s="3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 customHeight="1">
      <c r="A356" s="3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 customHeight="1">
      <c r="A357" s="3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 customHeight="1">
      <c r="A358" s="3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 customHeight="1">
      <c r="A359" s="3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 customHeight="1">
      <c r="A360" s="3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 customHeight="1">
      <c r="A361" s="3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 customHeight="1">
      <c r="A362" s="3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 customHeight="1">
      <c r="A363" s="3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 customHeight="1">
      <c r="A364" s="3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 customHeight="1">
      <c r="A365" s="3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 customHeight="1">
      <c r="A366" s="3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 customHeight="1">
      <c r="A367" s="3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 customHeight="1">
      <c r="A368" s="3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 customHeight="1">
      <c r="A369" s="3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 customHeight="1">
      <c r="A370" s="3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 customHeight="1">
      <c r="A371" s="3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 customHeight="1">
      <c r="A372" s="3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 customHeight="1">
      <c r="A373" s="3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 customHeight="1">
      <c r="A374" s="3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 customHeight="1">
      <c r="A375" s="3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 customHeight="1">
      <c r="A376" s="3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 customHeight="1">
      <c r="A377" s="3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 customHeight="1">
      <c r="A378" s="3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 customHeight="1">
      <c r="A379" s="3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 customHeight="1">
      <c r="A380" s="3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 customHeight="1">
      <c r="A381" s="3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 customHeight="1">
      <c r="A382" s="3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 customHeight="1">
      <c r="A383" s="3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 customHeight="1">
      <c r="A384" s="3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 customHeight="1">
      <c r="A385" s="3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 customHeight="1">
      <c r="A386" s="3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 customHeight="1">
      <c r="A387" s="3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 customHeight="1">
      <c r="A388" s="3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 customHeight="1">
      <c r="A389" s="3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 customHeight="1">
      <c r="A390" s="3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 customHeight="1">
      <c r="A391" s="3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 customHeight="1">
      <c r="A392" s="3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 customHeight="1">
      <c r="A393" s="3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 customHeight="1">
      <c r="A394" s="3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 customHeight="1">
      <c r="A395" s="3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 customHeight="1">
      <c r="A396" s="3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 customHeight="1">
      <c r="A397" s="3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 customHeight="1">
      <c r="A398" s="3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 customHeight="1">
      <c r="A399" s="3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 customHeight="1">
      <c r="A400" s="3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 customHeight="1">
      <c r="A401" s="3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 customHeight="1">
      <c r="A402" s="3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 customHeight="1">
      <c r="A403" s="3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 customHeight="1">
      <c r="A404" s="3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 customHeight="1">
      <c r="A405" s="3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 customHeight="1">
      <c r="A406" s="3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 customHeight="1">
      <c r="A407" s="3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 customHeight="1">
      <c r="A408" s="3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 customHeight="1">
      <c r="A409" s="3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 customHeight="1">
      <c r="A410" s="3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 customHeight="1">
      <c r="A411" s="3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 customHeight="1">
      <c r="A412" s="3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 customHeight="1">
      <c r="A413" s="3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 customHeight="1">
      <c r="A414" s="3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 customHeight="1">
      <c r="A415" s="3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 customHeight="1">
      <c r="A416" s="3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 customHeight="1">
      <c r="A417" s="3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 customHeight="1">
      <c r="A418" s="3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 customHeight="1">
      <c r="A419" s="3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 customHeight="1">
      <c r="A420" s="3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 customHeight="1">
      <c r="A421" s="3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 customHeight="1">
      <c r="A422" s="3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 customHeight="1">
      <c r="A423" s="3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 customHeight="1">
      <c r="A424" s="3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 customHeight="1">
      <c r="A425" s="3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 customHeight="1">
      <c r="A426" s="3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 customHeight="1">
      <c r="A427" s="3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 customHeight="1">
      <c r="A428" s="3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 customHeight="1">
      <c r="A429" s="3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 customHeight="1">
      <c r="A430" s="3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 customHeight="1">
      <c r="A431" s="3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 customHeight="1">
      <c r="A432" s="3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 customHeight="1">
      <c r="A433" s="3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 customHeight="1">
      <c r="A434" s="3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 customHeight="1">
      <c r="A435" s="3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 customHeight="1">
      <c r="A436" s="3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 customHeight="1">
      <c r="A437" s="3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 customHeight="1">
      <c r="A438" s="3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 customHeight="1">
      <c r="A439" s="3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 customHeight="1">
      <c r="A440" s="3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 customHeight="1">
      <c r="A441" s="3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 customHeight="1">
      <c r="A442" s="3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 customHeight="1">
      <c r="A443" s="3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 customHeight="1">
      <c r="A444" s="3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 customHeight="1">
      <c r="A445" s="3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 customHeight="1">
      <c r="A446" s="3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 customHeight="1">
      <c r="A447" s="3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 customHeight="1">
      <c r="A448" s="3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 customHeight="1">
      <c r="A449" s="3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 customHeight="1">
      <c r="A450" s="3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 customHeight="1">
      <c r="A451" s="3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 customHeight="1">
      <c r="A452" s="3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 customHeight="1">
      <c r="A453" s="3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 customHeight="1">
      <c r="A454" s="3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 customHeight="1">
      <c r="A455" s="3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 customHeight="1">
      <c r="A456" s="3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 customHeight="1">
      <c r="A457" s="3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 customHeight="1">
      <c r="A458" s="3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 customHeight="1">
      <c r="A459" s="3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 customHeight="1">
      <c r="A460" s="3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 customHeight="1">
      <c r="A461" s="3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 customHeight="1">
      <c r="A462" s="3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 customHeight="1">
      <c r="A463" s="3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 customHeight="1">
      <c r="A464" s="3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 customHeight="1">
      <c r="A465" s="3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 customHeight="1">
      <c r="A466" s="3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 customHeight="1">
      <c r="A467" s="3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 customHeight="1">
      <c r="A468" s="3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 customHeight="1">
      <c r="A469" s="3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 customHeight="1">
      <c r="A470" s="3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 customHeight="1">
      <c r="A471" s="3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 customHeight="1">
      <c r="A472" s="3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 customHeight="1">
      <c r="A473" s="3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 customHeight="1">
      <c r="A474" s="3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 customHeight="1">
      <c r="A475" s="3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 customHeight="1">
      <c r="A476" s="3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 customHeight="1">
      <c r="A477" s="3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 customHeight="1">
      <c r="A478" s="3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 customHeight="1">
      <c r="A479" s="3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 customHeight="1">
      <c r="A480" s="3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 customHeight="1">
      <c r="A481" s="3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 customHeight="1">
      <c r="A482" s="3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 customHeight="1">
      <c r="A483" s="3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 customHeight="1">
      <c r="A484" s="3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 customHeight="1">
      <c r="A485" s="3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 customHeight="1">
      <c r="A486" s="3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 customHeight="1">
      <c r="A487" s="3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 customHeight="1">
      <c r="A488" s="3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 customHeight="1">
      <c r="A489" s="3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 customHeight="1">
      <c r="A490" s="3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 customHeight="1">
      <c r="A491" s="3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 customHeight="1">
      <c r="A492" s="3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 customHeight="1">
      <c r="A493" s="3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 customHeight="1">
      <c r="A494" s="3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 customHeight="1">
      <c r="A495" s="3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 customHeight="1">
      <c r="A496" s="3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 customHeight="1">
      <c r="A497" s="3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 customHeight="1">
      <c r="A498" s="3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 customHeight="1">
      <c r="A499" s="3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 customHeight="1">
      <c r="A500" s="3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 customHeight="1">
      <c r="A501" s="3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 customHeight="1">
      <c r="A502" s="3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 customHeight="1">
      <c r="A503" s="3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 customHeight="1">
      <c r="A504" s="3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 customHeight="1">
      <c r="A505" s="3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 customHeight="1">
      <c r="A506" s="3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 customHeight="1">
      <c r="A507" s="3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 customHeight="1">
      <c r="A508" s="3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 customHeight="1">
      <c r="A509" s="3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 customHeight="1">
      <c r="A510" s="3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 customHeight="1">
      <c r="A511" s="3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 customHeight="1">
      <c r="A512" s="3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 customHeight="1">
      <c r="A513" s="3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 customHeight="1">
      <c r="A514" s="3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 customHeight="1">
      <c r="A515" s="3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 customHeight="1">
      <c r="A516" s="3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 customHeight="1">
      <c r="A517" s="3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 customHeight="1">
      <c r="A518" s="3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 customHeight="1">
      <c r="A519" s="3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 customHeight="1">
      <c r="A520" s="3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 customHeight="1">
      <c r="A521" s="3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 customHeight="1">
      <c r="A522" s="3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 customHeight="1">
      <c r="A523" s="3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 customHeight="1">
      <c r="A524" s="3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 customHeight="1">
      <c r="A525" s="3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 customHeight="1">
      <c r="A526" s="3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 customHeight="1">
      <c r="A527" s="3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 customHeight="1">
      <c r="A528" s="3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 customHeight="1">
      <c r="A529" s="3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 customHeight="1">
      <c r="A530" s="3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 customHeight="1">
      <c r="A531" s="3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 customHeight="1">
      <c r="A532" s="3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 customHeight="1">
      <c r="A533" s="3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 customHeight="1">
      <c r="A534" s="3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 customHeight="1">
      <c r="A535" s="3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 customHeight="1">
      <c r="A536" s="3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 customHeight="1">
      <c r="A537" s="3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 customHeight="1">
      <c r="A538" s="3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 customHeight="1">
      <c r="A539" s="3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 customHeight="1">
      <c r="A540" s="3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 customHeight="1">
      <c r="A541" s="3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 customHeight="1">
      <c r="A542" s="3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 customHeight="1">
      <c r="A543" s="3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 customHeight="1">
      <c r="A544" s="3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 customHeight="1">
      <c r="A545" s="3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 customHeight="1">
      <c r="A546" s="3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 customHeight="1">
      <c r="A547" s="3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 customHeight="1">
      <c r="A548" s="3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 customHeight="1">
      <c r="A549" s="3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 customHeight="1">
      <c r="A550" s="3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 customHeight="1">
      <c r="A551" s="3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 customHeight="1">
      <c r="A552" s="3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 customHeight="1">
      <c r="A553" s="3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 customHeight="1">
      <c r="A554" s="3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 customHeight="1">
      <c r="A555" s="3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 customHeight="1">
      <c r="A556" s="3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 customHeight="1">
      <c r="A557" s="3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 customHeight="1">
      <c r="A558" s="3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 customHeight="1">
      <c r="A559" s="3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 customHeight="1">
      <c r="A560" s="3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 customHeight="1">
      <c r="A561" s="3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 customHeight="1">
      <c r="A562" s="3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 customHeight="1">
      <c r="A563" s="3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 customHeight="1">
      <c r="A564" s="3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 customHeight="1">
      <c r="A565" s="3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 customHeight="1">
      <c r="A566" s="3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 customHeight="1">
      <c r="A567" s="3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 customHeight="1">
      <c r="A568" s="3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 customHeight="1">
      <c r="A569" s="3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 customHeight="1">
      <c r="A570" s="3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 customHeight="1">
      <c r="A571" s="3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 customHeight="1">
      <c r="A572" s="3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 customHeight="1">
      <c r="A573" s="3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 customHeight="1">
      <c r="A574" s="3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 customHeight="1">
      <c r="A575" s="3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 customHeight="1">
      <c r="A576" s="3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 customHeight="1">
      <c r="A577" s="3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 customHeight="1">
      <c r="A578" s="3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 customHeight="1">
      <c r="A579" s="3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 customHeight="1">
      <c r="A580" s="3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 customHeight="1">
      <c r="A581" s="3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 customHeight="1">
      <c r="A582" s="3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 customHeight="1">
      <c r="A583" s="3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 customHeight="1">
      <c r="A584" s="3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 customHeight="1">
      <c r="A585" s="3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 customHeight="1">
      <c r="A586" s="3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 customHeight="1">
      <c r="A587" s="3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 customHeight="1">
      <c r="A588" s="3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 customHeight="1">
      <c r="A589" s="3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 customHeight="1">
      <c r="A590" s="3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 customHeight="1">
      <c r="A591" s="3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 customHeight="1">
      <c r="A592" s="3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 customHeight="1">
      <c r="A593" s="3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 customHeight="1">
      <c r="A594" s="3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 customHeight="1">
      <c r="A595" s="3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 customHeight="1">
      <c r="A596" s="3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 customHeight="1">
      <c r="A597" s="3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 customHeight="1">
      <c r="A598" s="3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 customHeight="1">
      <c r="A599" s="3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 customHeight="1">
      <c r="A600" s="3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 customHeight="1">
      <c r="A601" s="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 customHeight="1">
      <c r="A602" s="3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 customHeight="1">
      <c r="A603" s="3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 customHeight="1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 customHeight="1">
      <c r="A605" s="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 customHeight="1">
      <c r="A606" s="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 customHeight="1">
      <c r="A607" s="3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 customHeight="1">
      <c r="A608" s="3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 customHeight="1">
      <c r="A609" s="3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 customHeight="1">
      <c r="A610" s="3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 customHeight="1">
      <c r="A611" s="3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 customHeight="1">
      <c r="A612" s="3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 customHeight="1">
      <c r="A613" s="3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 customHeight="1">
      <c r="A614" s="3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 customHeight="1">
      <c r="A615" s="3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 customHeight="1">
      <c r="A616" s="3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 customHeight="1">
      <c r="A617" s="3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 customHeight="1">
      <c r="A618" s="3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 customHeight="1">
      <c r="A619" s="3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 customHeight="1">
      <c r="A620" s="3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 customHeight="1">
      <c r="A621" s="3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 customHeight="1">
      <c r="A622" s="3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 customHeight="1">
      <c r="A623" s="3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 customHeight="1">
      <c r="A624" s="3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 customHeight="1">
      <c r="A625" s="3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 customHeight="1">
      <c r="A626" s="3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 customHeight="1">
      <c r="A627" s="3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 customHeight="1">
      <c r="A628" s="3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 customHeight="1">
      <c r="A629" s="3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 customHeight="1">
      <c r="A630" s="3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 customHeight="1">
      <c r="A631" s="3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 customHeight="1">
      <c r="A632" s="3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 customHeight="1">
      <c r="A633" s="3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 customHeight="1">
      <c r="A634" s="3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 customHeight="1">
      <c r="A635" s="3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 customHeight="1">
      <c r="A636" s="3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 customHeight="1">
      <c r="A637" s="3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 customHeight="1">
      <c r="A638" s="3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 customHeight="1">
      <c r="A639" s="3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 customHeight="1">
      <c r="A640" s="3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 customHeight="1">
      <c r="A641" s="3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 customHeight="1">
      <c r="A642" s="3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 customHeight="1">
      <c r="A643" s="3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 customHeight="1">
      <c r="A644" s="3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 customHeight="1">
      <c r="A645" s="3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 customHeight="1">
      <c r="A646" s="3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 customHeight="1">
      <c r="A647" s="3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 customHeight="1">
      <c r="A648" s="3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 customHeight="1">
      <c r="A649" s="3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 customHeight="1">
      <c r="A650" s="3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 customHeight="1">
      <c r="A651" s="3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 customHeight="1">
      <c r="A652" s="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 customHeight="1">
      <c r="A653" s="3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 customHeight="1">
      <c r="A654" s="3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 customHeight="1">
      <c r="A655" s="3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 customHeight="1">
      <c r="A656" s="3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 customHeight="1">
      <c r="A657" s="3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 customHeight="1">
      <c r="A658" s="3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 customHeight="1">
      <c r="A659" s="3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 customHeight="1">
      <c r="A660" s="3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 customHeight="1">
      <c r="A661" s="3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 customHeight="1">
      <c r="A662" s="3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 customHeight="1">
      <c r="A663" s="3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 customHeight="1">
      <c r="A664" s="3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 customHeight="1">
      <c r="A665" s="3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 customHeight="1">
      <c r="A666" s="3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 customHeight="1">
      <c r="A667" s="3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 customHeight="1">
      <c r="A668" s="3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 customHeight="1">
      <c r="A669" s="3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 customHeight="1">
      <c r="A670" s="3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 customHeight="1">
      <c r="A671" s="3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 customHeight="1">
      <c r="A672" s="3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 customHeight="1">
      <c r="A673" s="3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 customHeight="1">
      <c r="A674" s="3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 customHeight="1">
      <c r="A675" s="3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 customHeight="1">
      <c r="A676" s="3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 customHeight="1">
      <c r="A677" s="3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 customHeight="1">
      <c r="A678" s="3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 customHeight="1">
      <c r="A679" s="3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 customHeight="1">
      <c r="A680" s="3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 customHeight="1">
      <c r="A681" s="3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 customHeight="1">
      <c r="A682" s="3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 customHeight="1">
      <c r="A683" s="3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 customHeight="1">
      <c r="A684" s="3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 customHeight="1">
      <c r="A685" s="3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 customHeight="1">
      <c r="A686" s="3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 customHeight="1">
      <c r="A687" s="3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 customHeight="1">
      <c r="A688" s="3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 customHeight="1">
      <c r="A689" s="3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 customHeight="1">
      <c r="A690" s="3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 customHeight="1">
      <c r="A691" s="3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 customHeight="1">
      <c r="A692" s="3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 customHeight="1">
      <c r="A693" s="3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 customHeight="1">
      <c r="A694" s="3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 customHeight="1">
      <c r="A695" s="3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 customHeight="1">
      <c r="A696" s="3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 customHeight="1">
      <c r="A697" s="3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 customHeight="1">
      <c r="A698" s="3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 customHeight="1">
      <c r="A699" s="3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 customHeight="1">
      <c r="A700" s="3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 customHeight="1">
      <c r="A701" s="3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 customHeight="1">
      <c r="A702" s="3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 customHeight="1">
      <c r="A703" s="3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 customHeight="1">
      <c r="A704" s="3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 customHeight="1">
      <c r="A705" s="3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 customHeight="1">
      <c r="A706" s="3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 customHeight="1">
      <c r="A707" s="3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 customHeight="1">
      <c r="A708" s="3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 customHeight="1">
      <c r="A709" s="3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 customHeight="1">
      <c r="A710" s="3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 customHeight="1">
      <c r="A711" s="3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 customHeight="1">
      <c r="A712" s="3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 customHeight="1">
      <c r="A713" s="3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 customHeight="1">
      <c r="A714" s="3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 customHeight="1">
      <c r="A715" s="3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 customHeight="1">
      <c r="A716" s="3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 customHeight="1">
      <c r="A717" s="3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 customHeight="1">
      <c r="A718" s="3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 customHeight="1">
      <c r="A719" s="3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 customHeight="1">
      <c r="A720" s="3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 customHeight="1">
      <c r="A721" s="3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 customHeight="1">
      <c r="A722" s="3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 customHeight="1">
      <c r="A723" s="3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 customHeight="1">
      <c r="A724" s="3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 customHeight="1">
      <c r="A725" s="3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 customHeight="1">
      <c r="A726" s="3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 customHeight="1">
      <c r="A727" s="3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 customHeight="1">
      <c r="A728" s="3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 customHeight="1">
      <c r="A729" s="3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 customHeight="1">
      <c r="A730" s="3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 customHeight="1">
      <c r="A731" s="3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 customHeight="1">
      <c r="A732" s="3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 customHeight="1">
      <c r="A733" s="3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 customHeight="1">
      <c r="A734" s="3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 customHeight="1">
      <c r="A735" s="3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 customHeight="1">
      <c r="A736" s="3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 customHeight="1">
      <c r="A737" s="3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 customHeight="1">
      <c r="A738" s="3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 customHeight="1">
      <c r="A739" s="3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 customHeight="1">
      <c r="A740" s="3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 customHeight="1">
      <c r="A741" s="3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 customHeight="1">
      <c r="A742" s="3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 customHeight="1">
      <c r="A743" s="3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 customHeight="1">
      <c r="A744" s="3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 customHeight="1">
      <c r="A745" s="3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 customHeight="1">
      <c r="A746" s="3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 customHeight="1">
      <c r="A747" s="3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 customHeight="1">
      <c r="A748" s="3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 customHeight="1">
      <c r="A749" s="3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 customHeight="1">
      <c r="A750" s="3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 customHeight="1">
      <c r="A751" s="3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 customHeight="1">
      <c r="A752" s="3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 customHeight="1">
      <c r="A753" s="3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 customHeight="1">
      <c r="A754" s="3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 customHeight="1">
      <c r="A755" s="3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 customHeight="1">
      <c r="A756" s="3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 customHeight="1">
      <c r="A757" s="3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 customHeight="1">
      <c r="A758" s="3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 customHeight="1">
      <c r="A759" s="3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 customHeight="1">
      <c r="A760" s="3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 customHeight="1">
      <c r="A761" s="3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 customHeight="1">
      <c r="A762" s="3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 customHeight="1">
      <c r="A763" s="3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 customHeight="1">
      <c r="A764" s="3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 customHeight="1">
      <c r="A765" s="3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 customHeight="1">
      <c r="A766" s="3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 customHeight="1">
      <c r="A767" s="3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 customHeight="1">
      <c r="A768" s="3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 customHeight="1">
      <c r="A769" s="3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 customHeight="1">
      <c r="A770" s="3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 customHeight="1">
      <c r="A771" s="3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 customHeight="1">
      <c r="A772" s="3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 customHeight="1">
      <c r="A773" s="3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 customHeight="1">
      <c r="A774" s="3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 customHeight="1">
      <c r="A775" s="3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 customHeight="1">
      <c r="A776" s="3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 customHeight="1">
      <c r="A777" s="3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 customHeight="1">
      <c r="A778" s="3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 customHeight="1">
      <c r="A779" s="3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 customHeight="1">
      <c r="A780" s="3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 customHeight="1">
      <c r="A781" s="3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 customHeight="1">
      <c r="A782" s="3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 customHeight="1">
      <c r="A783" s="3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 customHeight="1">
      <c r="A784" s="3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 customHeight="1">
      <c r="A785" s="3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 customHeight="1">
      <c r="A786" s="3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 customHeight="1">
      <c r="A787" s="3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 customHeight="1">
      <c r="A788" s="3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 customHeight="1">
      <c r="A789" s="3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 customHeight="1">
      <c r="A790" s="3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 customHeight="1">
      <c r="A791" s="3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 customHeight="1">
      <c r="A792" s="3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 customHeight="1">
      <c r="A793" s="3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 customHeight="1">
      <c r="A794" s="3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 customHeight="1">
      <c r="A795" s="3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 customHeight="1">
      <c r="A796" s="3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 customHeight="1">
      <c r="A797" s="3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 customHeight="1">
      <c r="A798" s="3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 customHeight="1">
      <c r="A799" s="3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 customHeight="1">
      <c r="A800" s="3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 customHeight="1">
      <c r="A801" s="3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 customHeight="1">
      <c r="A802" s="3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 customHeight="1">
      <c r="A803" s="3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 customHeight="1">
      <c r="A804" s="3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 customHeight="1">
      <c r="A805" s="3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 customHeight="1">
      <c r="A806" s="3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 customHeight="1">
      <c r="A807" s="3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 customHeight="1">
      <c r="A808" s="3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 customHeight="1">
      <c r="A809" s="3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 customHeight="1">
      <c r="A810" s="3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 customHeight="1">
      <c r="A811" s="3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 customHeight="1">
      <c r="A812" s="3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 customHeight="1">
      <c r="A813" s="3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 customHeight="1">
      <c r="A814" s="3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 customHeight="1">
      <c r="A815" s="3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 customHeight="1">
      <c r="A816" s="3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 customHeight="1">
      <c r="A817" s="3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 customHeight="1">
      <c r="A818" s="3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 customHeight="1">
      <c r="A819" s="3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 customHeight="1">
      <c r="A820" s="3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 customHeight="1">
      <c r="A821" s="3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 customHeight="1">
      <c r="A822" s="3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 customHeight="1">
      <c r="A823" s="3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 customHeight="1">
      <c r="A824" s="3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 customHeight="1">
      <c r="A825" s="3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 customHeight="1">
      <c r="A826" s="3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 customHeight="1">
      <c r="A827" s="3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 customHeight="1">
      <c r="A828" s="3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 customHeight="1">
      <c r="A829" s="3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 customHeight="1">
      <c r="A830" s="3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 customHeight="1">
      <c r="A831" s="3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 customHeight="1">
      <c r="A832" s="3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 customHeight="1">
      <c r="A833" s="3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 customHeight="1">
      <c r="A834" s="3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 customHeight="1">
      <c r="A835" s="3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 customHeight="1">
      <c r="A836" s="3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 customHeight="1">
      <c r="A837" s="3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 customHeight="1">
      <c r="A838" s="3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 customHeight="1">
      <c r="A839" s="3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 customHeight="1">
      <c r="A840" s="3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 customHeight="1">
      <c r="A841" s="3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 customHeight="1">
      <c r="A842" s="3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 customHeight="1">
      <c r="A843" s="3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 customHeight="1">
      <c r="A844" s="3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 customHeight="1">
      <c r="A845" s="3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 customHeight="1">
      <c r="A846" s="3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 customHeight="1">
      <c r="A847" s="3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 customHeight="1">
      <c r="A848" s="3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 customHeight="1">
      <c r="A849" s="3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 customHeight="1">
      <c r="A850" s="3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 customHeight="1">
      <c r="A851" s="3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 customHeight="1">
      <c r="A852" s="3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 customHeight="1">
      <c r="A853" s="3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 customHeight="1">
      <c r="A854" s="3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 customHeight="1">
      <c r="A855" s="3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 customHeight="1">
      <c r="A856" s="3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 customHeight="1">
      <c r="A857" s="3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 customHeight="1">
      <c r="A858" s="3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 customHeight="1">
      <c r="A859" s="3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 customHeight="1">
      <c r="A860" s="3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 customHeight="1">
      <c r="A861" s="3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 customHeight="1">
      <c r="A862" s="3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 customHeight="1">
      <c r="A863" s="3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 customHeight="1">
      <c r="A864" s="3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 customHeight="1">
      <c r="A865" s="3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 customHeight="1">
      <c r="A866" s="3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 customHeight="1">
      <c r="A867" s="3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 customHeight="1">
      <c r="A868" s="3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 customHeight="1">
      <c r="A869" s="3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 customHeight="1">
      <c r="A870" s="3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 customHeight="1">
      <c r="A871" s="3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 customHeight="1">
      <c r="A872" s="3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 customHeight="1">
      <c r="A873" s="3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 customHeight="1">
      <c r="A874" s="3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 customHeight="1">
      <c r="A875" s="3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 customHeight="1">
      <c r="A876" s="3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 customHeight="1">
      <c r="A877" s="3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 customHeight="1">
      <c r="A878" s="3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 customHeight="1">
      <c r="A879" s="3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 customHeight="1">
      <c r="A880" s="3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 customHeight="1">
      <c r="A881" s="3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 customHeight="1">
      <c r="A882" s="3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 customHeight="1">
      <c r="A883" s="3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 customHeight="1">
      <c r="A884" s="3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 customHeight="1">
      <c r="A885" s="3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 customHeight="1">
      <c r="A886" s="3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 customHeight="1">
      <c r="A887" s="3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 customHeight="1">
      <c r="A888" s="3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 customHeight="1">
      <c r="A889" s="3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 customHeight="1">
      <c r="A890" s="3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 customHeight="1">
      <c r="A891" s="3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 customHeight="1">
      <c r="A892" s="3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 customHeight="1">
      <c r="A893" s="3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 customHeight="1">
      <c r="A894" s="3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 customHeight="1">
      <c r="A895" s="3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 customHeight="1">
      <c r="A896" s="3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 customHeight="1">
      <c r="A897" s="3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 customHeight="1">
      <c r="A898" s="3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 customHeight="1">
      <c r="A899" s="3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 customHeight="1">
      <c r="A900" s="3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 customHeight="1">
      <c r="A901" s="3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 customHeight="1">
      <c r="A902" s="3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 customHeight="1">
      <c r="A903" s="3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 customHeight="1">
      <c r="A904" s="3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 customHeight="1">
      <c r="A905" s="3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 customHeight="1">
      <c r="A906" s="3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 customHeight="1">
      <c r="A907" s="3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 customHeight="1">
      <c r="A908" s="3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 customHeight="1">
      <c r="A909" s="3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 customHeight="1">
      <c r="A910" s="3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 customHeight="1">
      <c r="A911" s="3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 customHeight="1">
      <c r="A912" s="3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 customHeight="1">
      <c r="A913" s="3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 customHeight="1">
      <c r="A914" s="3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 customHeight="1">
      <c r="A915" s="3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 customHeight="1">
      <c r="A916" s="3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 customHeight="1">
      <c r="A917" s="3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 customHeight="1">
      <c r="A918" s="3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 customHeight="1">
      <c r="A919" s="3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 customHeight="1">
      <c r="A920" s="3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 customHeight="1">
      <c r="A921" s="3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 customHeight="1">
      <c r="A922" s="3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 customHeight="1">
      <c r="A923" s="3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 customHeight="1">
      <c r="A924" s="3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 customHeight="1">
      <c r="A925" s="3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 customHeight="1">
      <c r="A926" s="3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 customHeight="1">
      <c r="A927" s="3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 customHeight="1">
      <c r="A928" s="3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 customHeight="1">
      <c r="A929" s="3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 customHeight="1">
      <c r="A930" s="3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 customHeight="1">
      <c r="A931" s="3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 customHeight="1">
      <c r="A932" s="3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 customHeight="1">
      <c r="A933" s="3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 customHeight="1">
      <c r="A934" s="3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 customHeight="1">
      <c r="A935" s="3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 customHeight="1">
      <c r="A936" s="3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 customHeight="1">
      <c r="A937" s="3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 customHeight="1">
      <c r="A938" s="3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 customHeight="1">
      <c r="A939" s="3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 customHeight="1">
      <c r="A940" s="3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 customHeight="1">
      <c r="A941" s="3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 customHeight="1">
      <c r="A942" s="3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 customHeight="1">
      <c r="A943" s="3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 customHeight="1">
      <c r="A944" s="3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 customHeight="1">
      <c r="A945" s="3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 customHeight="1">
      <c r="A946" s="3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 customHeight="1">
      <c r="A947" s="3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 customHeight="1">
      <c r="A948" s="3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 customHeight="1">
      <c r="A949" s="3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 customHeight="1">
      <c r="A950" s="3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 customHeight="1">
      <c r="A951" s="3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 customHeight="1">
      <c r="A952" s="3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 customHeight="1">
      <c r="A953" s="3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 customHeight="1">
      <c r="A954" s="3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 customHeight="1">
      <c r="A955" s="3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 customHeight="1">
      <c r="A956" s="3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 customHeight="1">
      <c r="A957" s="3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 customHeight="1">
      <c r="A958" s="3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 customHeight="1">
      <c r="A959" s="3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 customHeight="1">
      <c r="A960" s="3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 customHeight="1">
      <c r="A961" s="3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 customHeight="1">
      <c r="A962" s="3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 customHeight="1">
      <c r="A963" s="3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 customHeight="1">
      <c r="A964" s="3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 customHeight="1">
      <c r="A965" s="3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 customHeight="1">
      <c r="A966" s="3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 customHeight="1">
      <c r="A967" s="3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 customHeight="1">
      <c r="A968" s="3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 customHeight="1">
      <c r="A969" s="3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 customHeight="1">
      <c r="A970" s="3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 customHeight="1">
      <c r="A971" s="3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 customHeight="1">
      <c r="A972" s="3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 customHeight="1">
      <c r="A973" s="3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 customHeight="1">
      <c r="A974" s="3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 customHeight="1">
      <c r="A975" s="3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 customHeight="1">
      <c r="A976" s="3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 customHeight="1">
      <c r="A977" s="3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 customHeight="1">
      <c r="A978" s="3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 customHeight="1">
      <c r="A979" s="3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 customHeight="1">
      <c r="A980" s="3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 customHeight="1">
      <c r="A981" s="3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 customHeight="1">
      <c r="A982" s="3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 customHeight="1">
      <c r="A983" s="3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 customHeight="1">
      <c r="A984" s="3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 customHeight="1">
      <c r="A985" s="3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 customHeight="1">
      <c r="A986" s="3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 customHeight="1">
      <c r="A987" s="3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 customHeight="1">
      <c r="A988" s="3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 customHeight="1">
      <c r="A989" s="3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 customHeight="1">
      <c r="A990" s="3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 customHeight="1">
      <c r="A991" s="3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 customHeight="1">
      <c r="A992" s="3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 customHeight="1">
      <c r="A993" s="3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 customHeight="1">
      <c r="A994" s="3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 customHeight="1">
      <c r="A995" s="3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 customHeight="1">
      <c r="A996" s="3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 customHeight="1">
      <c r="A997" s="3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 customHeight="1">
      <c r="A998" s="3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 customHeight="1">
      <c r="A999" s="3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 customHeight="1">
      <c r="A1000" s="3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7109375" defaultRowHeight="15" customHeight="1"/>
  <cols>
    <col min="1" max="1" width="31.42578125" customWidth="1"/>
    <col min="2" max="13" width="13" customWidth="1"/>
    <col min="14" max="14" width="8.85546875" customWidth="1"/>
    <col min="15" max="15" width="12.42578125" customWidth="1"/>
    <col min="16" max="26" width="8.85546875" customWidth="1"/>
  </cols>
  <sheetData>
    <row r="1" spans="1:26" ht="15.75" customHeight="1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 t="s">
        <v>13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" t="s">
        <v>28</v>
      </c>
      <c r="B2" s="4">
        <v>1</v>
      </c>
      <c r="C2" s="4">
        <v>2</v>
      </c>
      <c r="D2" s="4">
        <v>2</v>
      </c>
      <c r="E2" s="4">
        <v>2</v>
      </c>
      <c r="F2" s="4">
        <v>2</v>
      </c>
      <c r="G2" s="4">
        <v>3</v>
      </c>
      <c r="H2" s="4">
        <v>3</v>
      </c>
      <c r="I2" s="4">
        <v>3</v>
      </c>
      <c r="J2" s="4">
        <v>4</v>
      </c>
      <c r="K2" s="4">
        <v>4</v>
      </c>
      <c r="L2" s="4">
        <v>4</v>
      </c>
      <c r="M2" s="4">
        <v>6</v>
      </c>
      <c r="N2" s="4"/>
      <c r="O2" s="5">
        <f t="shared" ref="O2:O8" si="0">(M2-L2)/L2</f>
        <v>0.5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" t="s">
        <v>29</v>
      </c>
      <c r="B3" s="4">
        <v>1</v>
      </c>
      <c r="C3" s="4">
        <v>2</v>
      </c>
      <c r="D3" s="4">
        <v>2</v>
      </c>
      <c r="E3" s="4">
        <v>2</v>
      </c>
      <c r="F3" s="4">
        <v>2</v>
      </c>
      <c r="G3" s="4">
        <v>3</v>
      </c>
      <c r="H3" s="4">
        <v>3</v>
      </c>
      <c r="I3" s="4">
        <v>3</v>
      </c>
      <c r="J3" s="4">
        <v>4</v>
      </c>
      <c r="K3" s="4">
        <v>4</v>
      </c>
      <c r="L3" s="4">
        <v>4</v>
      </c>
      <c r="M3" s="4">
        <v>6</v>
      </c>
      <c r="N3" s="4"/>
      <c r="O3" s="5">
        <f t="shared" si="0"/>
        <v>0.5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" t="s">
        <v>30</v>
      </c>
      <c r="B4" s="4">
        <v>1</v>
      </c>
      <c r="C4" s="4">
        <v>2</v>
      </c>
      <c r="D4" s="4">
        <v>2</v>
      </c>
      <c r="E4" s="4">
        <v>2</v>
      </c>
      <c r="F4" s="4">
        <v>2</v>
      </c>
      <c r="G4" s="4">
        <v>3</v>
      </c>
      <c r="H4" s="4">
        <v>3</v>
      </c>
      <c r="I4" s="4">
        <v>3</v>
      </c>
      <c r="J4" s="4">
        <v>4</v>
      </c>
      <c r="K4" s="4">
        <v>4</v>
      </c>
      <c r="L4" s="4">
        <v>4</v>
      </c>
      <c r="M4" s="4">
        <v>6</v>
      </c>
      <c r="N4" s="4"/>
      <c r="O4" s="5">
        <f t="shared" si="0"/>
        <v>0.5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1" t="s">
        <v>31</v>
      </c>
      <c r="B5" s="4">
        <v>1</v>
      </c>
      <c r="C5" s="4">
        <v>2</v>
      </c>
      <c r="D5" s="4">
        <v>2</v>
      </c>
      <c r="E5" s="4">
        <v>2</v>
      </c>
      <c r="F5" s="4">
        <v>2</v>
      </c>
      <c r="G5" s="4">
        <v>3</v>
      </c>
      <c r="H5" s="4">
        <v>3</v>
      </c>
      <c r="I5" s="4">
        <v>3</v>
      </c>
      <c r="J5" s="4">
        <v>4</v>
      </c>
      <c r="K5" s="4">
        <v>4</v>
      </c>
      <c r="L5" s="4">
        <v>4</v>
      </c>
      <c r="M5" s="4">
        <v>6</v>
      </c>
      <c r="N5" s="4"/>
      <c r="O5" s="5">
        <f t="shared" si="0"/>
        <v>0.5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1" t="s">
        <v>32</v>
      </c>
      <c r="B6" s="4">
        <v>1</v>
      </c>
      <c r="C6" s="4">
        <v>2</v>
      </c>
      <c r="D6" s="4">
        <v>2</v>
      </c>
      <c r="E6" s="4">
        <v>2</v>
      </c>
      <c r="F6" s="4">
        <v>2</v>
      </c>
      <c r="G6" s="4">
        <v>3</v>
      </c>
      <c r="H6" s="4">
        <v>3</v>
      </c>
      <c r="I6" s="4">
        <v>3</v>
      </c>
      <c r="J6" s="4">
        <v>4</v>
      </c>
      <c r="K6" s="4">
        <v>4</v>
      </c>
      <c r="L6" s="4">
        <v>4</v>
      </c>
      <c r="M6" s="4">
        <v>6</v>
      </c>
      <c r="N6" s="4"/>
      <c r="O6" s="5">
        <f t="shared" si="0"/>
        <v>0.5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1" t="s">
        <v>33</v>
      </c>
      <c r="B7" s="4">
        <v>1</v>
      </c>
      <c r="C7" s="4">
        <v>2</v>
      </c>
      <c r="D7" s="4">
        <v>2</v>
      </c>
      <c r="E7" s="4">
        <v>2</v>
      </c>
      <c r="F7" s="4">
        <v>2</v>
      </c>
      <c r="G7" s="4">
        <v>3</v>
      </c>
      <c r="H7" s="4">
        <v>3</v>
      </c>
      <c r="I7" s="4">
        <v>3</v>
      </c>
      <c r="J7" s="4">
        <v>4</v>
      </c>
      <c r="K7" s="4">
        <v>4</v>
      </c>
      <c r="L7" s="4">
        <v>4</v>
      </c>
      <c r="M7" s="4">
        <v>6</v>
      </c>
      <c r="N7" s="4"/>
      <c r="O7" s="5">
        <f t="shared" si="0"/>
        <v>0.5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1" t="s">
        <v>34</v>
      </c>
      <c r="B8" s="4">
        <v>1</v>
      </c>
      <c r="C8" s="4">
        <v>2</v>
      </c>
      <c r="D8" s="4">
        <v>2</v>
      </c>
      <c r="E8" s="4">
        <v>2</v>
      </c>
      <c r="F8" s="4">
        <v>2</v>
      </c>
      <c r="G8" s="4">
        <v>3</v>
      </c>
      <c r="H8" s="4">
        <v>3</v>
      </c>
      <c r="I8" s="4">
        <v>3</v>
      </c>
      <c r="J8" s="4">
        <v>4</v>
      </c>
      <c r="K8" s="4">
        <v>4</v>
      </c>
      <c r="L8" s="4">
        <v>4</v>
      </c>
      <c r="M8" s="4">
        <v>6</v>
      </c>
      <c r="N8" s="4"/>
      <c r="O8" s="5">
        <f t="shared" si="0"/>
        <v>0.5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1" t="s">
        <v>37</v>
      </c>
      <c r="B9" s="4">
        <v>1</v>
      </c>
      <c r="C9" s="4">
        <v>2</v>
      </c>
      <c r="D9" s="4">
        <v>2</v>
      </c>
      <c r="E9" s="4">
        <v>2</v>
      </c>
      <c r="F9" s="4">
        <v>2</v>
      </c>
      <c r="G9" s="4">
        <v>3</v>
      </c>
      <c r="H9" s="4">
        <v>3</v>
      </c>
      <c r="I9" s="4">
        <v>3</v>
      </c>
      <c r="J9" s="4">
        <v>4</v>
      </c>
      <c r="K9" s="4">
        <v>4</v>
      </c>
      <c r="L9" s="4">
        <v>4</v>
      </c>
      <c r="M9" s="4">
        <v>6</v>
      </c>
      <c r="N9" s="4"/>
      <c r="O9" s="5" t="s">
        <v>36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1"/>
      <c r="B12" s="2" t="str">
        <f t="shared" ref="B12:M12" si="1">B1</f>
        <v>Jan-YY</v>
      </c>
      <c r="C12" s="2" t="str">
        <f t="shared" si="1"/>
        <v>Feb-YY</v>
      </c>
      <c r="D12" s="2" t="str">
        <f t="shared" si="1"/>
        <v>Mar-YY</v>
      </c>
      <c r="E12" s="2" t="str">
        <f t="shared" si="1"/>
        <v>Apr-YY</v>
      </c>
      <c r="F12" s="2" t="str">
        <f t="shared" si="1"/>
        <v>May-YY</v>
      </c>
      <c r="G12" s="2" t="str">
        <f t="shared" si="1"/>
        <v>Jun-YY</v>
      </c>
      <c r="H12" s="2" t="str">
        <f t="shared" si="1"/>
        <v>Jul-YY</v>
      </c>
      <c r="I12" s="2" t="str">
        <f t="shared" si="1"/>
        <v>Aug-YY</v>
      </c>
      <c r="J12" s="2" t="str">
        <f t="shared" si="1"/>
        <v>Sep-YY</v>
      </c>
      <c r="K12" s="2" t="str">
        <f t="shared" si="1"/>
        <v>Oct-YY</v>
      </c>
      <c r="L12" s="2" t="str">
        <f t="shared" si="1"/>
        <v>Nov-YY</v>
      </c>
      <c r="M12" s="2" t="str">
        <f t="shared" si="1"/>
        <v>Dec-YY</v>
      </c>
      <c r="N12" s="1"/>
      <c r="O12" s="2" t="str">
        <f>O1</f>
        <v>MoM Growth</v>
      </c>
      <c r="P12" s="3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1" t="s">
        <v>27</v>
      </c>
      <c r="B13" s="4">
        <f t="shared" ref="B13:M13" si="2">SUM(B2:B9)</f>
        <v>8</v>
      </c>
      <c r="C13" s="4">
        <f t="shared" si="2"/>
        <v>16</v>
      </c>
      <c r="D13" s="4">
        <f t="shared" si="2"/>
        <v>16</v>
      </c>
      <c r="E13" s="4">
        <f t="shared" si="2"/>
        <v>16</v>
      </c>
      <c r="F13" s="4">
        <f t="shared" si="2"/>
        <v>16</v>
      </c>
      <c r="G13" s="4">
        <f t="shared" si="2"/>
        <v>24</v>
      </c>
      <c r="H13" s="4">
        <f t="shared" si="2"/>
        <v>24</v>
      </c>
      <c r="I13" s="4">
        <f t="shared" si="2"/>
        <v>24</v>
      </c>
      <c r="J13" s="4">
        <f t="shared" si="2"/>
        <v>32</v>
      </c>
      <c r="K13" s="4">
        <f t="shared" si="2"/>
        <v>32</v>
      </c>
      <c r="L13" s="4">
        <f t="shared" si="2"/>
        <v>32</v>
      </c>
      <c r="M13" s="4">
        <f t="shared" si="2"/>
        <v>48</v>
      </c>
      <c r="N13" s="4"/>
      <c r="O13" s="5">
        <f t="shared" ref="O13:O14" si="3">(M13-L13)/L13</f>
        <v>0.5</v>
      </c>
      <c r="P13" s="6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1" t="s">
        <v>38</v>
      </c>
      <c r="B14" s="4">
        <f t="shared" ref="B14:M14" si="4">SUM(B2:B8)</f>
        <v>7</v>
      </c>
      <c r="C14" s="4">
        <f t="shared" si="4"/>
        <v>14</v>
      </c>
      <c r="D14" s="4">
        <f t="shared" si="4"/>
        <v>14</v>
      </c>
      <c r="E14" s="4">
        <f t="shared" si="4"/>
        <v>14</v>
      </c>
      <c r="F14" s="4">
        <f t="shared" si="4"/>
        <v>14</v>
      </c>
      <c r="G14" s="4">
        <f t="shared" si="4"/>
        <v>21</v>
      </c>
      <c r="H14" s="4">
        <f t="shared" si="4"/>
        <v>21</v>
      </c>
      <c r="I14" s="4">
        <f t="shared" si="4"/>
        <v>21</v>
      </c>
      <c r="J14" s="4">
        <f t="shared" si="4"/>
        <v>28</v>
      </c>
      <c r="K14" s="4">
        <f t="shared" si="4"/>
        <v>28</v>
      </c>
      <c r="L14" s="4">
        <f t="shared" si="4"/>
        <v>28</v>
      </c>
      <c r="M14" s="4">
        <f t="shared" si="4"/>
        <v>42</v>
      </c>
      <c r="N14" s="4"/>
      <c r="O14" s="5">
        <f t="shared" si="3"/>
        <v>0.5</v>
      </c>
      <c r="P14" s="6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6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1"/>
      <c r="B16" s="2" t="str">
        <f t="shared" ref="B16:M16" si="5">B12</f>
        <v>Jan-YY</v>
      </c>
      <c r="C16" s="2" t="str">
        <f t="shared" si="5"/>
        <v>Feb-YY</v>
      </c>
      <c r="D16" s="2" t="str">
        <f t="shared" si="5"/>
        <v>Mar-YY</v>
      </c>
      <c r="E16" s="2" t="str">
        <f t="shared" si="5"/>
        <v>Apr-YY</v>
      </c>
      <c r="F16" s="2" t="str">
        <f t="shared" si="5"/>
        <v>May-YY</v>
      </c>
      <c r="G16" s="2" t="str">
        <f t="shared" si="5"/>
        <v>Jun-YY</v>
      </c>
      <c r="H16" s="2" t="str">
        <f t="shared" si="5"/>
        <v>Jul-YY</v>
      </c>
      <c r="I16" s="2" t="str">
        <f t="shared" si="5"/>
        <v>Aug-YY</v>
      </c>
      <c r="J16" s="2" t="str">
        <f t="shared" si="5"/>
        <v>Sep-YY</v>
      </c>
      <c r="K16" s="2" t="str">
        <f t="shared" si="5"/>
        <v>Oct-YY</v>
      </c>
      <c r="L16" s="2" t="str">
        <f t="shared" si="5"/>
        <v>Nov-YY</v>
      </c>
      <c r="M16" s="2" t="str">
        <f t="shared" si="5"/>
        <v>Dec-YY</v>
      </c>
      <c r="N16" s="4"/>
      <c r="O16" s="4"/>
      <c r="P16" s="6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1" t="s">
        <v>39</v>
      </c>
      <c r="B17" s="4">
        <v>20</v>
      </c>
      <c r="C17" s="4">
        <v>20</v>
      </c>
      <c r="D17" s="4">
        <v>30</v>
      </c>
      <c r="E17" s="4">
        <v>30</v>
      </c>
      <c r="F17" s="4">
        <v>30</v>
      </c>
      <c r="G17" s="4">
        <v>35</v>
      </c>
      <c r="H17" s="4">
        <v>35</v>
      </c>
      <c r="I17" s="4">
        <v>40</v>
      </c>
      <c r="J17" s="4">
        <v>40</v>
      </c>
      <c r="K17" s="4">
        <v>40</v>
      </c>
      <c r="L17" s="4">
        <v>45</v>
      </c>
      <c r="M17" s="4">
        <v>50</v>
      </c>
      <c r="N17" s="4"/>
      <c r="O17" s="5">
        <f t="shared" ref="O17:O18" si="6">(M17-L17)/L17</f>
        <v>0.1111111111111111</v>
      </c>
      <c r="P17" s="6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1" t="s">
        <v>40</v>
      </c>
      <c r="B18" s="5">
        <f t="shared" ref="B18:M18" si="7">B13/B17</f>
        <v>0.4</v>
      </c>
      <c r="C18" s="5">
        <f t="shared" si="7"/>
        <v>0.8</v>
      </c>
      <c r="D18" s="5">
        <f t="shared" si="7"/>
        <v>0.53333333333333333</v>
      </c>
      <c r="E18" s="5">
        <f t="shared" si="7"/>
        <v>0.53333333333333333</v>
      </c>
      <c r="F18" s="5">
        <f t="shared" si="7"/>
        <v>0.53333333333333333</v>
      </c>
      <c r="G18" s="5">
        <f t="shared" si="7"/>
        <v>0.68571428571428572</v>
      </c>
      <c r="H18" s="5">
        <f t="shared" si="7"/>
        <v>0.68571428571428572</v>
      </c>
      <c r="I18" s="5">
        <f t="shared" si="7"/>
        <v>0.6</v>
      </c>
      <c r="J18" s="5">
        <f t="shared" si="7"/>
        <v>0.8</v>
      </c>
      <c r="K18" s="5">
        <f t="shared" si="7"/>
        <v>0.8</v>
      </c>
      <c r="L18" s="5">
        <f t="shared" si="7"/>
        <v>0.71111111111111114</v>
      </c>
      <c r="M18" s="5">
        <f t="shared" si="7"/>
        <v>0.96</v>
      </c>
      <c r="N18" s="4"/>
      <c r="O18" s="5">
        <f t="shared" si="6"/>
        <v>0.34999999999999992</v>
      </c>
      <c r="P18" s="6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2.7109375" defaultRowHeight="15" customHeight="1"/>
  <cols>
    <col min="1" max="1" width="24.85546875" customWidth="1"/>
    <col min="2" max="13" width="14.28515625" customWidth="1"/>
    <col min="14" max="14" width="8.85546875" customWidth="1"/>
    <col min="15" max="15" width="12.42578125" customWidth="1"/>
    <col min="16" max="26" width="8.85546875" customWidth="1"/>
  </cols>
  <sheetData>
    <row r="1" spans="1:26" ht="16.5" customHeight="1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1" t="s">
        <v>41</v>
      </c>
      <c r="B2" s="4">
        <f>Visits!B13</f>
        <v>350</v>
      </c>
      <c r="C2" s="4">
        <f>Visits!C13</f>
        <v>420</v>
      </c>
      <c r="D2" s="4">
        <f>Visits!D13</f>
        <v>490</v>
      </c>
      <c r="E2" s="4">
        <f>Visits!E13</f>
        <v>560</v>
      </c>
      <c r="F2" s="4">
        <f>Visits!F13</f>
        <v>630</v>
      </c>
      <c r="G2" s="4">
        <f>Visits!G13</f>
        <v>700</v>
      </c>
      <c r="H2" s="4">
        <f>Visits!H13</f>
        <v>770</v>
      </c>
      <c r="I2" s="4">
        <f>Visits!I13</f>
        <v>840</v>
      </c>
      <c r="J2" s="4">
        <f>Visits!J13</f>
        <v>910</v>
      </c>
      <c r="K2" s="4">
        <f>Visits!K13</f>
        <v>980</v>
      </c>
      <c r="L2" s="4">
        <f>Visits!L13</f>
        <v>1055</v>
      </c>
      <c r="M2" s="4">
        <f>Visits!M13</f>
        <v>1130</v>
      </c>
      <c r="N2" s="4"/>
      <c r="O2" s="5">
        <f t="shared" ref="O2:O4" si="0">(M2-L2)/L2</f>
        <v>7.1090047393364927E-2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 t="s">
        <v>0</v>
      </c>
      <c r="B3" s="4">
        <f>Leads!B13</f>
        <v>80</v>
      </c>
      <c r="C3" s="4">
        <f>Leads!C13</f>
        <v>120</v>
      </c>
      <c r="D3" s="4">
        <f>Leads!D13</f>
        <v>160</v>
      </c>
      <c r="E3" s="4">
        <f>Leads!E13</f>
        <v>200</v>
      </c>
      <c r="F3" s="4">
        <f>Leads!F13</f>
        <v>240</v>
      </c>
      <c r="G3" s="4">
        <f>Leads!G13</f>
        <v>280</v>
      </c>
      <c r="H3" s="4">
        <f>Leads!H13</f>
        <v>320</v>
      </c>
      <c r="I3" s="4">
        <f>Leads!I13</f>
        <v>365</v>
      </c>
      <c r="J3" s="4">
        <f>Leads!J13</f>
        <v>410</v>
      </c>
      <c r="K3" s="4">
        <f>Leads!K13</f>
        <v>455</v>
      </c>
      <c r="L3" s="4">
        <f>Leads!L13</f>
        <v>500</v>
      </c>
      <c r="M3" s="4">
        <f>Leads!M13</f>
        <v>545</v>
      </c>
      <c r="N3" s="4"/>
      <c r="O3" s="5">
        <f t="shared" si="0"/>
        <v>0.09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 t="s">
        <v>42</v>
      </c>
      <c r="B4" s="4">
        <f>Customers!B13</f>
        <v>8</v>
      </c>
      <c r="C4" s="4">
        <f>Customers!C13</f>
        <v>16</v>
      </c>
      <c r="D4" s="4">
        <f>Customers!D13</f>
        <v>16</v>
      </c>
      <c r="E4" s="4">
        <f>Customers!E13</f>
        <v>16</v>
      </c>
      <c r="F4" s="4">
        <f>Customers!F13</f>
        <v>16</v>
      </c>
      <c r="G4" s="4">
        <f>Customers!G13</f>
        <v>24</v>
      </c>
      <c r="H4" s="4">
        <f>Customers!H13</f>
        <v>24</v>
      </c>
      <c r="I4" s="4">
        <f>Customers!I13</f>
        <v>24</v>
      </c>
      <c r="J4" s="4">
        <f>Customers!J13</f>
        <v>32</v>
      </c>
      <c r="K4" s="4">
        <f>Customers!K13</f>
        <v>32</v>
      </c>
      <c r="L4" s="4">
        <f>Customers!L13</f>
        <v>32</v>
      </c>
      <c r="M4" s="4">
        <f>Customers!M13</f>
        <v>48</v>
      </c>
      <c r="N4" s="4"/>
      <c r="O4" s="5">
        <f t="shared" si="0"/>
        <v>0.5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2" t="str">
        <f t="shared" ref="B6:M6" si="1">B1</f>
        <v>Jan-YY</v>
      </c>
      <c r="C6" s="2" t="str">
        <f t="shared" si="1"/>
        <v>Feb-YY</v>
      </c>
      <c r="D6" s="2" t="str">
        <f t="shared" si="1"/>
        <v>Mar-YY</v>
      </c>
      <c r="E6" s="2" t="str">
        <f t="shared" si="1"/>
        <v>Apr-YY</v>
      </c>
      <c r="F6" s="2" t="str">
        <f t="shared" si="1"/>
        <v>May-YY</v>
      </c>
      <c r="G6" s="2" t="str">
        <f t="shared" si="1"/>
        <v>Jun-YY</v>
      </c>
      <c r="H6" s="2" t="str">
        <f t="shared" si="1"/>
        <v>Jul-YY</v>
      </c>
      <c r="I6" s="2" t="str">
        <f t="shared" si="1"/>
        <v>Aug-YY</v>
      </c>
      <c r="J6" s="2" t="str">
        <f t="shared" si="1"/>
        <v>Sep-YY</v>
      </c>
      <c r="K6" s="2" t="str">
        <f t="shared" si="1"/>
        <v>Oct-YY</v>
      </c>
      <c r="L6" s="2" t="str">
        <f t="shared" si="1"/>
        <v>Nov-YY</v>
      </c>
      <c r="M6" s="2" t="str">
        <f t="shared" si="1"/>
        <v>Dec-YY</v>
      </c>
      <c r="N6" s="1"/>
      <c r="O6" s="1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" t="s">
        <v>43</v>
      </c>
      <c r="B7" s="5">
        <f t="shared" ref="B7:M7" si="2">B3/B2</f>
        <v>0.22857142857142856</v>
      </c>
      <c r="C7" s="5">
        <f t="shared" si="2"/>
        <v>0.2857142857142857</v>
      </c>
      <c r="D7" s="5">
        <f t="shared" si="2"/>
        <v>0.32653061224489793</v>
      </c>
      <c r="E7" s="5">
        <f t="shared" si="2"/>
        <v>0.35714285714285715</v>
      </c>
      <c r="F7" s="5">
        <f t="shared" si="2"/>
        <v>0.38095238095238093</v>
      </c>
      <c r="G7" s="5">
        <f t="shared" si="2"/>
        <v>0.4</v>
      </c>
      <c r="H7" s="5">
        <f t="shared" si="2"/>
        <v>0.41558441558441561</v>
      </c>
      <c r="I7" s="5">
        <f t="shared" si="2"/>
        <v>0.43452380952380953</v>
      </c>
      <c r="J7" s="5">
        <f t="shared" si="2"/>
        <v>0.45054945054945056</v>
      </c>
      <c r="K7" s="5">
        <f t="shared" si="2"/>
        <v>0.4642857142857143</v>
      </c>
      <c r="L7" s="5">
        <f t="shared" si="2"/>
        <v>0.47393364928909953</v>
      </c>
      <c r="M7" s="5">
        <f t="shared" si="2"/>
        <v>0.48230088495575218</v>
      </c>
      <c r="N7" s="4"/>
      <c r="O7" s="5">
        <f t="shared" ref="O7:O9" si="3">(M7-L7)/L7</f>
        <v>1.7654867256637091E-2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 t="s">
        <v>44</v>
      </c>
      <c r="B8" s="5">
        <f t="shared" ref="B8:M8" si="4">B4/B3</f>
        <v>0.1</v>
      </c>
      <c r="C8" s="5">
        <f t="shared" si="4"/>
        <v>0.13333333333333333</v>
      </c>
      <c r="D8" s="5">
        <f t="shared" si="4"/>
        <v>0.1</v>
      </c>
      <c r="E8" s="5">
        <f t="shared" si="4"/>
        <v>0.08</v>
      </c>
      <c r="F8" s="5">
        <f t="shared" si="4"/>
        <v>6.6666666666666666E-2</v>
      </c>
      <c r="G8" s="5">
        <f t="shared" si="4"/>
        <v>8.5714285714285715E-2</v>
      </c>
      <c r="H8" s="5">
        <f t="shared" si="4"/>
        <v>7.4999999999999997E-2</v>
      </c>
      <c r="I8" s="5">
        <f t="shared" si="4"/>
        <v>6.575342465753424E-2</v>
      </c>
      <c r="J8" s="5">
        <f t="shared" si="4"/>
        <v>7.8048780487804878E-2</v>
      </c>
      <c r="K8" s="5">
        <f t="shared" si="4"/>
        <v>7.032967032967033E-2</v>
      </c>
      <c r="L8" s="5">
        <f t="shared" si="4"/>
        <v>6.4000000000000001E-2</v>
      </c>
      <c r="M8" s="5">
        <f t="shared" si="4"/>
        <v>8.8073394495412849E-2</v>
      </c>
      <c r="N8" s="4"/>
      <c r="O8" s="5">
        <f t="shared" si="3"/>
        <v>0.37614678899082571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 t="s">
        <v>45</v>
      </c>
      <c r="B9" s="13">
        <f t="shared" ref="B9:M9" si="5">B4/B2</f>
        <v>2.2857142857142857E-2</v>
      </c>
      <c r="C9" s="13">
        <f t="shared" si="5"/>
        <v>3.8095238095238099E-2</v>
      </c>
      <c r="D9" s="13">
        <f t="shared" si="5"/>
        <v>3.2653061224489799E-2</v>
      </c>
      <c r="E9" s="13">
        <f t="shared" si="5"/>
        <v>2.8571428571428571E-2</v>
      </c>
      <c r="F9" s="13">
        <f t="shared" si="5"/>
        <v>2.5396825396825397E-2</v>
      </c>
      <c r="G9" s="13">
        <f t="shared" si="5"/>
        <v>3.4285714285714287E-2</v>
      </c>
      <c r="H9" s="13">
        <f t="shared" si="5"/>
        <v>3.1168831168831169E-2</v>
      </c>
      <c r="I9" s="13">
        <f t="shared" si="5"/>
        <v>2.8571428571428571E-2</v>
      </c>
      <c r="J9" s="13">
        <f t="shared" si="5"/>
        <v>3.5164835164835165E-2</v>
      </c>
      <c r="K9" s="13">
        <f t="shared" si="5"/>
        <v>3.2653061224489799E-2</v>
      </c>
      <c r="L9" s="13">
        <f t="shared" si="5"/>
        <v>3.0331753554502371E-2</v>
      </c>
      <c r="M9" s="13">
        <f t="shared" si="5"/>
        <v>4.247787610619469E-2</v>
      </c>
      <c r="N9" s="4"/>
      <c r="O9" s="5">
        <f t="shared" si="3"/>
        <v>0.40044247787610615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Reach</vt:lpstr>
      <vt:lpstr>Visits</vt:lpstr>
      <vt:lpstr>Leads</vt:lpstr>
      <vt:lpstr>Customers</vt:lpstr>
      <vt:lpstr>Conversion 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2024-09-13T06:41:37Z</dcterms:created>
  <dcterms:modified xsi:type="dcterms:W3CDTF">2024-09-13T06:45:03Z</dcterms:modified>
</cp:coreProperties>
</file>