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ЭтаКнига"/>
  <mc:AlternateContent xmlns:mc="http://schemas.openxmlformats.org/markup-compatibility/2006">
    <mc:Choice Requires="x15">
      <x15ac:absPath xmlns:x15ac="http://schemas.microsoft.com/office/spreadsheetml/2010/11/ac" url="E:\Тестировщик обучение\Итоговое аттестационное задание\"/>
    </mc:Choice>
  </mc:AlternateContent>
  <xr:revisionPtr revIDLastSave="0" documentId="13_ncr:1_{7D0ABC8C-0EBF-4F9E-A1ED-747CFCFC55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ункциональные требования" sheetId="1" r:id="rId1"/>
    <sheet name="TS1" sheetId="12" r:id="rId2"/>
    <sheet name="TC1" sheetId="4" r:id="rId3"/>
    <sheet name="TS2" sheetId="13" r:id="rId4"/>
    <sheet name="TC2" sheetId="6" r:id="rId5"/>
    <sheet name="TS3" sheetId="14" r:id="rId6"/>
    <sheet name="TC3" sheetId="7" r:id="rId7"/>
    <sheet name="TS4" sheetId="11" r:id="rId8"/>
    <sheet name="TC4" sheetId="8" r:id="rId9"/>
    <sheet name="TS5" sheetId="10" r:id="rId10"/>
    <sheet name="TC5" sheetId="9" r:id="rId11"/>
    <sheet name="bug report" sheetId="5" r:id="rId12"/>
  </sheets>
  <definedNames>
    <definedName name="_xlnm._FilterDatabase" localSheetId="11" hidden="1">'bug report'!$A$1:$I$1</definedName>
    <definedName name="_xlnm._FilterDatabase" localSheetId="2" hidden="1">'TC1'!$A$1:$F$1</definedName>
    <definedName name="_xlnm._FilterDatabase" localSheetId="4" hidden="1">'TC2'!$A$1:$F$1</definedName>
    <definedName name="_xlnm._FilterDatabase" localSheetId="6" hidden="1">'TC3'!$A$1:$F$1</definedName>
    <definedName name="_xlnm._FilterDatabase" localSheetId="8" hidden="1">'TC4'!$A$1:$F$1</definedName>
    <definedName name="_xlnm._FilterDatabase" localSheetId="10" hidden="1">'TC5'!$A$1:$F$1</definedName>
    <definedName name="_xlnm._FilterDatabase" localSheetId="3" hidden="1">'TS2'!$A$1:$C$1</definedName>
    <definedName name="_xlnm._FilterDatabase" localSheetId="5" hidden="1">'TS3'!$A$1:$C$1</definedName>
    <definedName name="_xlnm._FilterDatabase" localSheetId="7" hidden="1">'TS4'!$A$1:$C$1</definedName>
    <definedName name="_xlnm._FilterDatabase" localSheetId="9" hidden="1">'TS5'!$A$1:$B$1</definedName>
    <definedName name="_xlnm._FilterDatabase" localSheetId="0" hidden="1">'Функциональные требования'!$A$1:$F$1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<sst xmlns="http://schemas.openxmlformats.org/spreadsheetml/2006/main" count="490" uniqueCount="269">
  <si>
    <t xml:space="preserve">№ </t>
  </si>
  <si>
    <t>Описание</t>
  </si>
  <si>
    <t>passed</t>
  </si>
  <si>
    <t>failed</t>
  </si>
  <si>
    <t>Работает навигация по сайту</t>
  </si>
  <si>
    <t>Обязательные поля ввода данных отмеченные "*" позволяют вводить данные</t>
  </si>
  <si>
    <t>Возможность отправки данных на сервер для обработки</t>
  </si>
  <si>
    <t>Необязательные поля ввода данных позволяют вводить данные</t>
  </si>
  <si>
    <t>Результат</t>
  </si>
  <si>
    <t>Результат failed or passed</t>
  </si>
  <si>
    <t>Test case id (Идентификатор теста)</t>
  </si>
  <si>
    <t>Name (Название теста)</t>
  </si>
  <si>
    <t>Pre-condition (пред-условия)</t>
  </si>
  <si>
    <t>Action (действие)</t>
  </si>
  <si>
    <t>Expected outcome (Ожидаемый результат)</t>
  </si>
  <si>
    <t>Actual result (Фактический результат)</t>
  </si>
  <si>
    <t>Название</t>
  </si>
  <si>
    <t xml:space="preserve">Cерьезность (Blocker, Critical, Major, Minor, Trivial) </t>
  </si>
  <si>
    <t>ТС1.1</t>
  </si>
  <si>
    <t>Загрузка страници сайта "Персональный гороскоп на 2022 год"</t>
  </si>
  <si>
    <t>Объект тестирования</t>
  </si>
  <si>
    <t>ТС1.2</t>
  </si>
  <si>
    <t>В поле ввода URL делаем copy pass адреса https://horo.mail.ru/horoscope/personal/year/ и вставляем в поле ввода URL google chrome</t>
  </si>
  <si>
    <t>Открыт google chrome, поле ввода URL пустое, на экране отображается начальная страница</t>
  </si>
  <si>
    <t>TC1.1-TC1.2</t>
  </si>
  <si>
    <t>Result</t>
  </si>
  <si>
    <t>Отображается на экране страница сайта "Персональный гороскоп на 2022 год"</t>
  </si>
  <si>
    <t>ТС2.1</t>
  </si>
  <si>
    <t>ТС2.2</t>
  </si>
  <si>
    <t>ТС2.3</t>
  </si>
  <si>
    <t>Навигация на странице сайта Персональный гороскоп на 2022 год</t>
  </si>
  <si>
    <t>Страница сайта "Персональный гороскоп на 2022 год" в google chrome</t>
  </si>
  <si>
    <t>Мышкой крутим колесо туда и обратно</t>
  </si>
  <si>
    <t>Обновляется информация на экране согласно прокрутке колеса мишки</t>
  </si>
  <si>
    <t>На клавиатуре нажимаем вверх и вниз по очередно</t>
  </si>
  <si>
    <t>На клавиатуре нажимаем Page UP и Page Down по очередно</t>
  </si>
  <si>
    <t>Обновляется информация на экране согласно нажатию кнопок на клавиатуре</t>
  </si>
  <si>
    <t>TC2.1-TC2.3</t>
  </si>
  <si>
    <t>ТС3.1.1</t>
  </si>
  <si>
    <t>ТС3.1.2</t>
  </si>
  <si>
    <t>ТС3.1.3</t>
  </si>
  <si>
    <t>Всплывающее сообщение "Укажите Ваше имя"</t>
  </si>
  <si>
    <t>Мышкой нажимаем кнопку "Отправить"</t>
  </si>
  <si>
    <t>С клавиатуры в поле ввода нажимаем клавишу "V"</t>
  </si>
  <si>
    <t>Поле ввода становится зеленым говорящее о корректности введенных данных</t>
  </si>
  <si>
    <t>С клавиатуры в поле ввода нажимаем клавиши "123"</t>
  </si>
  <si>
    <t>С клавиатуры в поле ввода нажимаем клавиши "5 пробелов"</t>
  </si>
  <si>
    <t>ТС3.1.4</t>
  </si>
  <si>
    <t>Возможность ввода имени в 1 символ</t>
  </si>
  <si>
    <t>Major</t>
  </si>
  <si>
    <t>Шаги для воспроизведения</t>
  </si>
  <si>
    <t>Ожидаемый результат</t>
  </si>
  <si>
    <t>1. Страница сайта по адресу https://horo.mail.ru/horoscope/personal/year/ . Курсор в поле ввода "Ваше имя*" 
2. Ввести с клавиатуры "V"
3. Кликнуть чуть выше поля ввода</t>
  </si>
  <si>
    <t>TC id</t>
  </si>
  <si>
    <t>При вводе имени в поле ввода система пропускает 1 символ. Что не соответствует, бизнес логики описания функциональных требований</t>
  </si>
  <si>
    <t>Возможность ввода имени цифрами</t>
  </si>
  <si>
    <t>1. Страница сайта по адресу https://horo.mail.ru/horoscope/personal/year/ . Курсор в поле ввода "Ваше имя*" 
2. Ввести с клавиатуры "123"
3. Кликнуть чуть выше поля ввода</t>
  </si>
  <si>
    <t>При вводе имени в поле ввода система пропускает одни цифры. Что не соответствует, бизнес логики описания функциональных требований</t>
  </si>
  <si>
    <t>Minor</t>
  </si>
  <si>
    <t>ТС3.2.1</t>
  </si>
  <si>
    <t>Работа кнопок "Женщина" и "Мужчина"</t>
  </si>
  <si>
    <t xml:space="preserve">"google chrome" страница сайта по адресу https://horo.mail.ru/horoscope/personal/year/ </t>
  </si>
  <si>
    <t>Мышкой нажимаем кнопку "Женщина"</t>
  </si>
  <si>
    <t>Кнопка "Женщина" активна</t>
  </si>
  <si>
    <t>ТС3.2.2</t>
  </si>
  <si>
    <t>Мышкой нажимаем кнопку "Мужчина"</t>
  </si>
  <si>
    <t>Кнопка "Мужчина" активна</t>
  </si>
  <si>
    <t>ТС3.2.3</t>
  </si>
  <si>
    <t>Всплывающее сообщение "Укажите Ваш пол"</t>
  </si>
  <si>
    <t>ТС3.1.1-ТС3.1.4</t>
  </si>
  <si>
    <t>ТС3.2.1-ТС3.2.3</t>
  </si>
  <si>
    <t>ТС3.3.1</t>
  </si>
  <si>
    <t>1. "google chrome" страница сайта по адресу https://horo.mail.ru/horoscope/personal/year/ . Поле ввода "Ваше имя*"</t>
  </si>
  <si>
    <t>2. "google chrome" страница сайта по адресу https://horo.mail.ru/horoscope/personal/year/ . Кнопки "Женщина" и "Мужчина"</t>
  </si>
  <si>
    <t>3. "google chrome" страница сайта по адресу https://horo.mail.ru/horoscope/personal/year/ . Поле ввода "Введите email*"</t>
  </si>
  <si>
    <t>1. Эксплорер браузер "google chrome"</t>
  </si>
  <si>
    <t>1. "google chrome" страница сайта по адресу https://horo.mail.ru/horoscope/personal/year/</t>
  </si>
  <si>
    <t>Всплывающее сообщение "Укажите Ваш email"</t>
  </si>
  <si>
    <t>ТС3.3.2</t>
  </si>
  <si>
    <t>Ввод данных в поле "Ваше имя*" "пустое значение"</t>
  </si>
  <si>
    <t>Ввод данных в поле "Ваше имя*" "один символ"</t>
  </si>
  <si>
    <t>Ввод данных в поле "Ваше имя*" "цифры"</t>
  </si>
  <si>
    <t>Ввод данных в поле "Ваше имя*" "пробелы"</t>
  </si>
  <si>
    <t>Ввод данных в поле "Введите email*" "пустое поле"</t>
  </si>
  <si>
    <t xml:space="preserve"> Курсор в поле ввода "Ваше имя*"</t>
  </si>
  <si>
    <t xml:space="preserve"> Курсор в поле ввода "Введите email*"</t>
  </si>
  <si>
    <t xml:space="preserve">Name (Название теста) Проверка происходит на странице сайта Персональный гороскоп на 2022 год </t>
  </si>
  <si>
    <t>Pre-condition (пред-условия) "google chrome" открыта (на экране) страница сайта по адресу https://horo.mail.ru/horoscope/personal/year/</t>
  </si>
  <si>
    <t>Ввод данных в поле "Введите email*" "Email без точек в доменной части"</t>
  </si>
  <si>
    <t>С клавиатуры в поле ввода нажимаем клавиши "vitaliy@mail"</t>
  </si>
  <si>
    <t>ТС3.3.3</t>
  </si>
  <si>
    <t>Ввод данных в поле "Введите email*" "Email со знаком подчеркивания в имени аккаун"</t>
  </si>
  <si>
    <t>С клавиатуры в поле ввода нажимаем клавиши "vitaliy_bratsk@mail.ru"</t>
  </si>
  <si>
    <t>ТС3.3.4</t>
  </si>
  <si>
    <t>Ввод данных в поле "Введите email*" "Email с цифрами в имени аккаунта"</t>
  </si>
  <si>
    <t>С клавиатуры в поле ввода нажимаем клавиши "123@mail.ru"</t>
  </si>
  <si>
    <t>ТС3.3.5</t>
  </si>
  <si>
    <t>Ввод данных в поле "Введите email*" "Email с несколькими точками в доменной части"</t>
  </si>
  <si>
    <t>С клавиатуры в поле ввода нажимаем клавиши "vitaliy@mail.br.ru"</t>
  </si>
  <si>
    <t>ТС3.3.6</t>
  </si>
  <si>
    <t>Ввод данных в поле "Введите email*" "Отсутствие @ в email"</t>
  </si>
  <si>
    <t>С клавиатуры в поле ввода нажимаем клавиши "vitaliymail.ru"</t>
  </si>
  <si>
    <t>Всплывающее сообщение "Укажите корректный email"</t>
  </si>
  <si>
    <t>ТС3.3.7</t>
  </si>
  <si>
    <t>Не работают функциональные требования 3,4 и 5</t>
  </si>
  <si>
    <t>Blocker</t>
  </si>
  <si>
    <t>ТС3.3.1 - ТС3.3.7</t>
  </si>
  <si>
    <t>Зависание страницы ввода данных</t>
  </si>
  <si>
    <t>4. "google chrome" страница сайта по адресу https://horo.mail.ru/horoscope/personal/year/ . Поле ввода "Ваша дата рождения*"</t>
  </si>
  <si>
    <t>ТС3.4.1</t>
  </si>
  <si>
    <t>Ввод данных в поле "Ваша дата рождения*" "Выбор даты с выпадающего календаря"</t>
  </si>
  <si>
    <t xml:space="preserve"> Курсор в поле ввода "Ваша дата рождения*"</t>
  </si>
  <si>
    <t>Мышкой кликаем на 
1. "Ваша дата рождения*"
2. "1978"
3. "Янв"
4."и не можем выбрать 31"</t>
  </si>
  <si>
    <t>Не можем выбрать 31 число</t>
  </si>
  <si>
    <t>Critical</t>
  </si>
  <si>
    <t>Окно календаря не доработано</t>
  </si>
  <si>
    <t>1. Страница сайта по адресу https://horo.mail.ru/horoscope/personal/year/
Мышкой кликаем на: 
2. "Ваша дата рождения*"
3. "1978"
4. "Янв"
5."и не можем выбрать 31"</t>
  </si>
  <si>
    <t>ТС3.4.2</t>
  </si>
  <si>
    <t>Ввод данных в поле "Ваша дата рождения*" "с клавиатуры"</t>
  </si>
  <si>
    <t>С клавиатуры в поле ввода нажимаем клавиши "24041978"</t>
  </si>
  <si>
    <t>ТС3.4.3</t>
  </si>
  <si>
    <t>Всплывающее сообщение "Укажите корректную дату рождения"</t>
  </si>
  <si>
    <t>1. С клавиатуры в поле ввода нажимаем клавиши "28022023"
2. кликаем мышкой чуть ниже поля ввода
3. кликаем мышкой в поле ввода "Ваша дата рождения*"
4. стираем 28 и вводим с клавиатуры 56
5. кликаем мышкой чуть ниже поля ввода</t>
  </si>
  <si>
    <t>Пропуск не существующей даты на начальной проверке</t>
  </si>
  <si>
    <t>TС id</t>
  </si>
  <si>
    <t>ТС3.4.1 - ТС3.4.3</t>
  </si>
  <si>
    <t>ТС4.1.1</t>
  </si>
  <si>
    <t>1. "google chrome" страница сайта по адресу https://horo.mail.ru/horoscope/personal/year/ . Раскрыто меню "Указать время и место рождения" Поле выбора "Время рождения" + поле ввода "Время"</t>
  </si>
  <si>
    <t>2. "google chrome" страница сайта по адресу https://horo.mail.ru/horoscope/personal/year/ . Раскрыто меню "Указать время и место рождения" Поле ввода "Место рождения"</t>
  </si>
  <si>
    <t>3. "google chrome" страница сайта по адресу https://horo.mail.ru/horoscope/personal/year/ . Раскрыто меню "Указать время и место рождения" Поле ввода "Ваш мобильный"</t>
  </si>
  <si>
    <t>4. "google chrome" страница сайта по адресу https://horo.mail.ru/horoscope/personal/year/ . Раскрыто меню "Указать время и место рождения" Поле ввода "Место проживания"</t>
  </si>
  <si>
    <t>Pre-condition (пред-условия)  "google chrome" страница сайта по адресу https://horo.mail.ru/horoscope/personal/year/ . Раскрыто меню "Указать время и место рождения"</t>
  </si>
  <si>
    <t xml:space="preserve"> Мышка в поле выбора "Время рождения"</t>
  </si>
  <si>
    <t>Кликаем мышкой выбираем "Не знаю"</t>
  </si>
  <si>
    <t>Значения в поле "Время рождения" - Не знаю, поле ввода "Время" не активно</t>
  </si>
  <si>
    <t>ТС4.1.2</t>
  </si>
  <si>
    <t>Выбор значения в поле "Время рождения", значение "Не знаю"</t>
  </si>
  <si>
    <t>Выбор значения в поле "Время рождения" значение "Знаю примерно"</t>
  </si>
  <si>
    <t>Кликаем мышкой выбираем "Знаю примерно"</t>
  </si>
  <si>
    <t>Значения в поле "Время рождения" - Знаю примерно, поле ввода "Время" поле активно с выбором значений "Ночь, Утро, День, Вечер" - все поля выбираются</t>
  </si>
  <si>
    <t>ТС4.1.3</t>
  </si>
  <si>
    <t>Выбор значения в поле "Время рождения" значение "Знаю точно" поле "Время" пустое</t>
  </si>
  <si>
    <t>1. Кликаем мышкой выбираем "Знаю точно"
2. Кликаем мышкой ниже поля ввода</t>
  </si>
  <si>
    <t>Значения в поле "Время рождения" - Знаю точно, поле ввода "Время" поле активно и всплывающее сообщение "Укажите корректное время"</t>
  </si>
  <si>
    <t>ТС4.1.4</t>
  </si>
  <si>
    <t>Выбор значения в поле "Время рождения" значение "Знаю точно" поле "Время" со значением "00:00"</t>
  </si>
  <si>
    <t>1. Кликаем мышкой выбираем "Знаю точно"
2. Набираем с клавиатуры "00:00"
3. Кликаем мышкой ниже поля ввода</t>
  </si>
  <si>
    <t>Значения в поле "Время рождения" - Знаю точно, поле ввода "Время" - значение "00:00"</t>
  </si>
  <si>
    <t>ТС4.1.5</t>
  </si>
  <si>
    <t>Выбор значения в поле "Время рождения" значение "Знаю точно" поле "Время" со значением "24:00"</t>
  </si>
  <si>
    <t>1. Кликаем мышкой выбираем "Знаю точно"
2. Набираем с клавиатуры "24:00"
3. Кликаем мышкой ниже поля ввода</t>
  </si>
  <si>
    <t>Значения в поле "Время рождения" - Знаю точно, поле ввода "Время" - значение "24:00" и всплывающее сообщение "Укажите корректное время"</t>
  </si>
  <si>
    <t>ТС4.1.6</t>
  </si>
  <si>
    <t>Выбор значения в поле "Время рождения" значение "Знаю точно" поле "Время" не соответствует маске "__:__" со значением "0500"</t>
  </si>
  <si>
    <t>1. Кликаем мышкой выбираем "Знаю точно"
2. Набираем с клавиатуры "0500"
3. Кликаем мышкой ниже поля ввода</t>
  </si>
  <si>
    <t>Значения в поле "Время рождения" - Знаю точно, поле ввода "Время" - значение "0500" и всплывающее сообщение "Укажите корректное время"</t>
  </si>
  <si>
    <t>ТС4.2.1</t>
  </si>
  <si>
    <t>ТС4.1.1 - ТС4.1.6</t>
  </si>
  <si>
    <t xml:space="preserve"> Курсор в поле ввода "Место рождения"</t>
  </si>
  <si>
    <t>Ввод данных в поле "Место рождения" данные "Санкт-Петербург"</t>
  </si>
  <si>
    <t>С клавиатуры вводим "Санкт-Петербург"</t>
  </si>
  <si>
    <t>Всплывающее сообщение от Google "При загрузке Google Карт на этой странице возникла проблема."</t>
  </si>
  <si>
    <t>Не подгружаются карты Google</t>
  </si>
  <si>
    <t xml:space="preserve">1. Страница сайта по адресу https://horo.mail.ru/horoscope/personal/year/ . Раскрыто меню "Указать время и место рождения"
2. Курсор в поле ввода "Место рождения"
3. С клавиатуры вводим "Санкт-Петербург"
</t>
  </si>
  <si>
    <t>Поле ввода "Место рождения" заполнено "Санкт-Петербург" и всплывающий переход на карты Google</t>
  </si>
  <si>
    <t>№</t>
  </si>
  <si>
    <t>ТС4.3.1</t>
  </si>
  <si>
    <t>ТС4.4.1</t>
  </si>
  <si>
    <t>Не работает реализованный функционал. Зачем тогда делать если не работает. Если важны координаты то допилить. Или вообще убрать. Не соответствует, бизнес логики описания функциональных требований</t>
  </si>
  <si>
    <t>Страница сайта зависает, поля ввода не реагируют. Работает только рекламный блок, новостная лента и навигация по сайту</t>
  </si>
  <si>
    <t>Ввод данных в поле "Ваш мобильный" данные "74"</t>
  </si>
  <si>
    <t xml:space="preserve"> Курсор в поле ввода "Ваш мобильный"</t>
  </si>
  <si>
    <t>Поле ввода "7 (4__) ___-__-__" Всплывающее сообщение "Укажите корректный мобильный"</t>
  </si>
  <si>
    <t>Поле ввода "7 (4__) ___-__-__"</t>
  </si>
  <si>
    <t>1. С клавиатуры вводим "74"
2. Кликаем мышкой чуть ниже поля ввода</t>
  </si>
  <si>
    <t>Не проверяется поле ввода номера телефона на корректность (валидность)</t>
  </si>
  <si>
    <t>Да есть шаблон для ввода, но почему не проверяется на корректность? Не соответствует, бизнес логики описания функциональных требований</t>
  </si>
  <si>
    <t xml:space="preserve">1. Страница сайта по адресу https://horo.mail.ru/horoscope/personal/year/ . Раскрыто меню "Указать время и место рождения"
2. С клавиатуры вводим "74"
3. Кликаем мышкой чуть ниже поля ввода
</t>
  </si>
  <si>
    <t>Ввод данных в поле "Место проживания" данные "Санкт-Петербург"</t>
  </si>
  <si>
    <t xml:space="preserve"> Курсор в поле ввода "Место проживания"</t>
  </si>
  <si>
    <t>Поле ввода "Место проживания" заполнено "Санкт-Петербург" и всплывающий переход на карты Google</t>
  </si>
  <si>
    <t>ТС5.1.1</t>
  </si>
  <si>
    <t>Отправка данных на сервер для составления гороскопа на 2022 год с заполнеными обязательными полями</t>
  </si>
  <si>
    <t>Обязательные поля пустые. Курсор активен в поле ввода "Ваше имя*"</t>
  </si>
  <si>
    <t xml:space="preserve">Страница ввода данных обновилась всплывающее сообщение "Ваш заказ находится в обработке у консультанта.
Как только работа будет завершена, мы обязательно пришлём Вам уведомление на Ваш почтовый адрес: test@test.test
Чтобы не пропустить момент, когда ответ будет готов — пожалуйста, разрешите уведомления." </t>
  </si>
  <si>
    <t>ТС5.1.2</t>
  </si>
  <si>
    <t>Отправка данных на сервер для составления гороскопа на 2022 год с заполнеными обязательными и не обязательными полями</t>
  </si>
  <si>
    <t>Обязательные поля заполнены а именно:
1. Ваше имя* значение - 1
2. Выбран пол значение - Женщина
3. Введите email* значение - test@test.test
4. Ваша дата рождения значение - 31.12.9999
5. Открыто всплывающее поля ввода - Указать время и место рождения</t>
  </si>
  <si>
    <r>
      <t>1. Набираем с клавиатуры 1
2. Выбирает мышкой кнопку "Мужчина"
3. Мышкой кликаем в поле ввода "Введите email*"
4. Вводим с клавиатуры "test@test.test"
5. Мышкой кликаем в поле ввода "Ваша дата рождения*"
6. Вводим с клавиатуры "31.12.9999" 
7. Мышкой кликаем на кнопку "</t>
    </r>
    <r>
      <rPr>
        <sz val="12"/>
        <color theme="1"/>
        <rFont val="Calibri"/>
        <family val="2"/>
        <charset val="204"/>
        <scheme val="minor"/>
      </rPr>
      <t>Отправить</t>
    </r>
    <r>
      <rPr>
        <sz val="12"/>
        <color theme="1"/>
        <rFont val="Calibri"/>
        <family val="2"/>
        <scheme val="minor"/>
      </rPr>
      <t>"</t>
    </r>
  </si>
  <si>
    <t>ТС5.1.1 - ТС5.1.2</t>
  </si>
  <si>
    <t>Не работает функциональное требование 3</t>
  </si>
  <si>
    <t xml:space="preserve">Функциональные требования </t>
  </si>
  <si>
    <t>Страница сайта https://horo.mail.ru/horoscope/personal/year/ должна открываться</t>
  </si>
  <si>
    <t>Страница сайта должна отображается на экране</t>
  </si>
  <si>
    <t>Происходит навигация по сайту с помощью мыши и клавиатуры</t>
  </si>
  <si>
    <t xml:space="preserve">В поле ввода URL 
1. набираем с клавиатуры адрес https://horo.mail.ru/horoscope/personal/year/
2. </t>
  </si>
  <si>
    <t>После заполнения обязательных и/или не обязательных данных, кнопкой "Отправить" отправляет информацию на сервер</t>
  </si>
  <si>
    <t>Кнопки "Женщина" и "Мужчина" не выбраны. Мышкой нажимаем кнопку "Отправить"</t>
  </si>
  <si>
    <t>Загрузка страници сайта "Персональный гороскоп на 2022 год" с клавиатуры</t>
  </si>
  <si>
    <t>Загрузка страници сайта "Персональный гороскоп на 2022 год"  copy pass</t>
  </si>
  <si>
    <t>Ввод данных в поле "Ваша дата рождения*" "Выбор даты с выпадающего календаря" где в календаре 5 недель</t>
  </si>
  <si>
    <t xml:space="preserve">1. Мышкой в поле ввода "Время рождения" выбираем - Не знаю
2. Мышкой кликаем в поле ввода "Место рождения"
3. Набираем с клавиатуры Луна
4. Мышкой кликаем на "ОК" во всплывающем сообщение "При загрузке Google Карт на этой странице возникла проблема."
5. Мышкой кликаем на поле ввода "Ваш мобильный"
6. Набираем с клавиатуры "99"
7. Мышкой кликаем в поле ввода "Место проживания"
8. Вводим с клавиатуры "Солнце"
9. Мышкой кликаем на "ОК" во всплывающем сообщение "При загрузке Google Карт на этой странице возникла проблема."
10. Мышкой кликаем на кнопку "Отправить"
</t>
  </si>
  <si>
    <t>Клик</t>
  </si>
  <si>
    <t>Солнце</t>
  </si>
  <si>
    <t>Луна</t>
  </si>
  <si>
    <t>Не знаю</t>
  </si>
  <si>
    <t>test@test.test</t>
  </si>
  <si>
    <t>"Женщина" (клик)</t>
  </si>
  <si>
    <t>кнопка "Отправить"</t>
  </si>
  <si>
    <t>поле ввода "Место проживания"</t>
  </si>
  <si>
    <t>поле ввода "Ваш мобильный"</t>
  </si>
  <si>
    <t>поле ввода "Место рождения"</t>
  </si>
  <si>
    <t xml:space="preserve">поле ввода "Время рождения" </t>
  </si>
  <si>
    <t>поле ввода "Ваша дата рождения*"</t>
  </si>
  <si>
    <t>поле ввода "Введите email*"</t>
  </si>
  <si>
    <t>кнопки выбора пола "Женщина" "Мужчина"</t>
  </si>
  <si>
    <t>поле ввода "Ваше имя*"</t>
  </si>
  <si>
    <t>test case id</t>
  </si>
  <si>
    <t>"Мужчина" (клик)</t>
  </si>
  <si>
    <t>Санкт-Петербург</t>
  </si>
  <si>
    <t>Ввод данных в поле выбора "Место проживания"</t>
  </si>
  <si>
    <t>Ввод данных в поле выбора "Ваш мобильный"</t>
  </si>
  <si>
    <t>Ввод данных в поле выбора "Место рождения"</t>
  </si>
  <si>
    <t>0500 (не соответствует маске)</t>
  </si>
  <si>
    <t>Знаю точно</t>
  </si>
  <si>
    <t>24:00</t>
  </si>
  <si>
    <t>00:00</t>
  </si>
  <si>
    <t>пустое поле</t>
  </si>
  <si>
    <t>Ночь, Утро, День, Вечер</t>
  </si>
  <si>
    <t>Знаю примерно</t>
  </si>
  <si>
    <t>Ввод данных в поле выбора "Время"</t>
  </si>
  <si>
    <t>Ввод данных в поле выбора "Время рождения"</t>
  </si>
  <si>
    <t>copy pass</t>
  </si>
  <si>
    <t>с клавиатуры</t>
  </si>
  <si>
    <t>с клавиатуры после ввода корректной даты 28022023 вводим 56022023</t>
  </si>
  <si>
    <t>с клавиатуры 24041978</t>
  </si>
  <si>
    <t>С выподающего календаря, где в календаре 5 недель</t>
  </si>
  <si>
    <t>Отсутствие @ в email</t>
  </si>
  <si>
    <t>Email с несколькими точками в доменной части</t>
  </si>
  <si>
    <t>Email с цифрами в имени аккаунта</t>
  </si>
  <si>
    <t>Email со знаком подчеркивания в имени аккаун</t>
  </si>
  <si>
    <t>Email без точек в доменной части</t>
  </si>
  <si>
    <t>Ввод данных в поле "Введите email*"</t>
  </si>
  <si>
    <t>не выбираем кнопки</t>
  </si>
  <si>
    <t>кнопка "Мужчина"</t>
  </si>
  <si>
    <t>кнопка "Женщина"</t>
  </si>
  <si>
    <t>пробелы</t>
  </si>
  <si>
    <t>цифры</t>
  </si>
  <si>
    <t>один символ</t>
  </si>
  <si>
    <t>пустое значение</t>
  </si>
  <si>
    <t>Ввод данных в поле "Ваше имя*"</t>
  </si>
  <si>
    <t>ссылка на отдельный документ</t>
  </si>
  <si>
    <t>bug1.docx</t>
  </si>
  <si>
    <t>отсутствует точка в доменном имени</t>
  </si>
  <si>
    <t>1. С клавиатуры в поле ввода нажимаем клавиши "vit@thelongestdomainnameintheworldandthensomeandthensomemoreandmorecom"
2. Кликнуть на кнопку "Отправить"</t>
  </si>
  <si>
    <t>Ввод данных в поле "Введите email*" " отсутствует . в доменном имени)"</t>
  </si>
  <si>
    <t>1. Страница сайта по адресу https://horo.mail.ru/horoscope/personal/year/ . Курсор в поле ввода "Введите email*" 
2. Ввести с клавиатуры "vit@thelongestdomainnameintheworldandthensomeandthensomemoreandmorecom"
3. Кликнуть на кнопку "Отправить"</t>
  </si>
  <si>
    <t>При вводе даты на начальной стадии пропускает несуществующую дату. Что не соответствует, бизнес логики описания функциональных требований</t>
  </si>
  <si>
    <t>1. Страница сайта по адресу https://horo.mail.ru/horoscope/personal/year/ . Курсор в поле ввода "Ваша дата рождения*" 
2. С клавиатуры в поле ввода нажимаем клавиши "28022023"
3. кликаем мышкой чуть ниже поля ввода
4. кликаем мышкой в поле ввода "Ваша дата рождения*"
5. стираем 28 и вводим с клавиатуры 56
6. кликаем мышкой чуть ниже поля ввода</t>
  </si>
  <si>
    <t>1. Страница сайта по адресу https://horo.mail.ru/horoscope/personal/year/ . Раскрыто меню "Указать время и место рождения"
2. Курсор в поле ввода "Место рождения"
3. С клавиатуры вводим "Санкт-Петербург"</t>
  </si>
  <si>
    <t>bug2.docx</t>
  </si>
  <si>
    <t>bug3.docx</t>
  </si>
  <si>
    <t>bug4.docx</t>
  </si>
  <si>
    <t>bug5.docx</t>
  </si>
  <si>
    <t>bug6.docx</t>
  </si>
  <si>
    <t>bug7.docx</t>
  </si>
  <si>
    <t>bug8.docx</t>
  </si>
  <si>
    <t>Вводимые данные должны быть логичными, и не допускать ввода не логичных данных для отправки на составление гороскопа</t>
  </si>
  <si>
    <t>Вводимые данные должны быть логичными, функционал работать, и не допускать ввода не логичных данных для отправки на составление гороскопа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</si>
</sst>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0"/>
      <name val="Arial"/>
      <family val="2"/>
      <charset val="204"/>
    </font>
    <font>
      <b/>
      <sz val="9.5"/>
      <name val="Tahoma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>
      <alignment vertical="top"/>
    </xf>
  </cellStyleXfs>
  <cellXfs count="27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11" fillId="0" borderId="1" xfId="2" applyNumberFormat="1" applyFont="1" applyFill="1" applyBorder="1" applyAlignment="1" applyProtection="1">
      <alignment horizontal="left"/>
    </xf>
    <xf numFmtId="0" fontId="11" fillId="0" borderId="1" xfId="2" applyNumberFormat="1" applyFont="1" applyFill="1" applyBorder="1" applyAlignment="1" applyProtection="1">
      <alignment horizontal="left"/>
    </xf>
    <xf numFmtId="0" fontId="12" fillId="5" borderId="4" xfId="2" applyNumberFormat="1" applyFont="1" applyFill="1" applyBorder="1" applyAlignment="1" applyProtection="1">
      <alignment horizontal="center"/>
    </xf>
    <xf numFmtId="0" fontId="10" fillId="5" borderId="1" xfId="2" applyNumberFormat="1" applyFont="1" applyFill="1" applyBorder="1" applyAlignment="1" applyProtection="1">
      <alignment horizontal="left" vertical="top"/>
    </xf>
    <xf numFmtId="49" fontId="11" fillId="0" borderId="1" xfId="2" applyNumberFormat="1" applyFont="1" applyFill="1" applyBorder="1" applyAlignment="1" applyProtection="1">
      <alignment horizontal="left"/>
    </xf>
    <xf numFmtId="0" fontId="1" fillId="0" borderId="1" xfId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_Лист1" xfId="2" xr:uid="{5A47C455-BE9D-45FC-B521-E41756A0A8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230280</xdr:colOff>
      <xdr:row>4</xdr:row>
      <xdr:rowOff>25773</xdr:rowOff>
    </xdr:from>
    <xdr:to>
      <xdr:col>4</xdr:col>
      <xdr:colOff>3641911</xdr:colOff>
      <xdr:row>4</xdr:row>
      <xdr:rowOff>2228302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206F7B-D60F-4D0B-9017-518BAA227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4" y="3320302"/>
          <a:ext cx="3411631" cy="2202529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5</xdr:row>
      <xdr:rowOff>78441</xdr:rowOff>
    </xdr:from>
    <xdr:to>
      <xdr:col>4</xdr:col>
      <xdr:colOff>4246799</xdr:colOff>
      <xdr:row>5</xdr:row>
      <xdr:rowOff>1243852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25C0C3-455E-4F4E-A3A3-B751E29B6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5703794"/>
          <a:ext cx="4235593" cy="1165411"/>
        </a:xfrm>
        <a:prstGeom prst="rect">
          <a:avLst/>
        </a:prstGeom>
      </xdr:spPr>
    </xdr:pic>
    <xdr:clientData/>
  </xdr:twoCellAnchor>
  <xdr:twoCellAnchor editAs="oneCell">
    <xdr:from>
      <xdr:col>4</xdr:col>
      <xdr:colOff>22411</xdr:colOff>
      <xdr:row>6</xdr:row>
      <xdr:rowOff>44824</xdr:rowOff>
    </xdr:from>
    <xdr:to>
      <xdr:col>4</xdr:col>
      <xdr:colOff>4224617</xdr:colOff>
      <xdr:row>6</xdr:row>
      <xdr:rowOff>1786479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D6BA6B7-B307-4B4A-A076-8A4C8CC6F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4705" y="7451912"/>
          <a:ext cx="4202206" cy="1741655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112059</xdr:colOff>
      <xdr:row>8</xdr:row>
      <xdr:rowOff>134471</xdr:rowOff>
    </xdr:from>
    <xdr:to>
      <xdr:col>4</xdr:col>
      <xdr:colOff>4140545</xdr:colOff>
      <xdr:row>8</xdr:row>
      <xdr:rowOff>3025589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F3D19DC-2A66-4EC3-853C-10FF4F4FB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4353" y="11486030"/>
          <a:ext cx="4028486" cy="2891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bug8.docx" TargetMode="External"/><Relationship Id="rId3" Type="http://schemas.openxmlformats.org/officeDocument/2006/relationships/hyperlink" Target="bug3.docx" TargetMode="External"/><Relationship Id="rId7" Type="http://schemas.openxmlformats.org/officeDocument/2006/relationships/hyperlink" Target="bug7.docx" TargetMode="External"/><Relationship Id="rId2" Type="http://schemas.openxmlformats.org/officeDocument/2006/relationships/hyperlink" Target="bug2.docx" TargetMode="External"/><Relationship Id="rId1" Type="http://schemas.openxmlformats.org/officeDocument/2006/relationships/hyperlink" Target="bug1.docx" TargetMode="External"/><Relationship Id="rId6" Type="http://schemas.openxmlformats.org/officeDocument/2006/relationships/hyperlink" Target="bug6.docx" TargetMode="External"/><Relationship Id="rId5" Type="http://schemas.openxmlformats.org/officeDocument/2006/relationships/hyperlink" Target="bug5.docx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bug4.docx" TargetMode="External"/><Relationship Id="rId9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12"/>
  <sheetViews>
    <sheetView tabSelected="1" zoomScale="85" zoomScaleNormal="85" workbookViewId="0">
      <selection activeCell="C4" sqref="C4:C7"/>
    </sheetView>
  </sheetViews>
  <sheetFormatPr defaultRowHeight="15" x14ac:dyDescent="0.25"/>
  <cols>
    <col min="1" max="1" width="3.85546875" customWidth="1"/>
    <col min="2" max="2" width="74.85546875" bestFit="1" customWidth="1"/>
    <col min="3" max="3" width="40.140625" customWidth="1"/>
    <col min="4" max="4" width="48.28515625" customWidth="1"/>
    <col min="5" max="5" width="18.28515625" bestFit="1" customWidth="1"/>
    <col min="6" max="6" width="38.5703125" bestFit="1" customWidth="1"/>
  </cols>
  <sheetData>
    <row r="1" spans="1:6" ht="21" x14ac:dyDescent="0.35">
      <c r="A1" s="1" t="s">
        <v>0</v>
      </c>
      <c r="B1" s="1" t="s">
        <v>191</v>
      </c>
      <c r="C1" s="1" t="s">
        <v>1</v>
      </c>
      <c r="D1" s="1" t="s">
        <v>20</v>
      </c>
      <c r="E1" s="1" t="s">
        <v>53</v>
      </c>
      <c r="F1" s="1" t="s">
        <v>9</v>
      </c>
    </row>
    <row r="2" spans="1:6" ht="31.5" x14ac:dyDescent="0.25">
      <c r="A2" s="17">
        <v>1</v>
      </c>
      <c r="B2" s="13" t="s">
        <v>192</v>
      </c>
      <c r="C2" s="16" t="s">
        <v>193</v>
      </c>
      <c r="D2" s="2" t="s">
        <v>75</v>
      </c>
      <c r="E2" s="4" t="s">
        <v>24</v>
      </c>
      <c r="F2" s="2" t="s">
        <v>2</v>
      </c>
    </row>
    <row r="3" spans="1:6" ht="31.5" x14ac:dyDescent="0.25">
      <c r="A3" s="17">
        <v>2</v>
      </c>
      <c r="B3" s="13" t="s">
        <v>4</v>
      </c>
      <c r="C3" s="16" t="s">
        <v>194</v>
      </c>
      <c r="D3" s="2" t="s">
        <v>76</v>
      </c>
      <c r="E3" s="4" t="s">
        <v>37</v>
      </c>
      <c r="F3" s="2" t="s">
        <v>2</v>
      </c>
    </row>
    <row r="4" spans="1:6" ht="45" x14ac:dyDescent="0.25">
      <c r="A4" s="24">
        <v>3</v>
      </c>
      <c r="B4" s="25" t="s">
        <v>5</v>
      </c>
      <c r="C4" s="26" t="s">
        <v>267</v>
      </c>
      <c r="D4" s="2" t="s">
        <v>72</v>
      </c>
      <c r="E4" s="4" t="s">
        <v>69</v>
      </c>
      <c r="F4" s="4" t="s">
        <v>3</v>
      </c>
    </row>
    <row r="5" spans="1:6" ht="45" x14ac:dyDescent="0.25">
      <c r="A5" s="24"/>
      <c r="B5" s="25"/>
      <c r="C5" s="26"/>
      <c r="D5" s="2" t="s">
        <v>73</v>
      </c>
      <c r="E5" s="4" t="s">
        <v>70</v>
      </c>
      <c r="F5" s="2" t="s">
        <v>2</v>
      </c>
    </row>
    <row r="6" spans="1:6" ht="45" x14ac:dyDescent="0.25">
      <c r="A6" s="24"/>
      <c r="B6" s="25"/>
      <c r="C6" s="26"/>
      <c r="D6" s="2" t="s">
        <v>74</v>
      </c>
      <c r="E6" s="4" t="s">
        <v>106</v>
      </c>
      <c r="F6" s="4" t="s">
        <v>3</v>
      </c>
    </row>
    <row r="7" spans="1:6" ht="45" x14ac:dyDescent="0.25">
      <c r="A7" s="24"/>
      <c r="B7" s="25"/>
      <c r="C7" s="26"/>
      <c r="D7" s="2" t="s">
        <v>108</v>
      </c>
      <c r="E7" s="4" t="s">
        <v>125</v>
      </c>
      <c r="F7" s="4" t="s">
        <v>3</v>
      </c>
    </row>
    <row r="8" spans="1:6" ht="75" x14ac:dyDescent="0.25">
      <c r="A8" s="24">
        <v>4</v>
      </c>
      <c r="B8" s="25" t="s">
        <v>7</v>
      </c>
      <c r="C8" s="26" t="s">
        <v>268</v>
      </c>
      <c r="D8" s="2" t="s">
        <v>127</v>
      </c>
      <c r="E8" s="4" t="s">
        <v>157</v>
      </c>
      <c r="F8" s="2" t="s">
        <v>2</v>
      </c>
    </row>
    <row r="9" spans="1:6" ht="60" x14ac:dyDescent="0.25">
      <c r="A9" s="24"/>
      <c r="B9" s="25"/>
      <c r="C9" s="26"/>
      <c r="D9" s="2" t="s">
        <v>128</v>
      </c>
      <c r="E9" s="4" t="s">
        <v>156</v>
      </c>
      <c r="F9" s="4" t="s">
        <v>3</v>
      </c>
    </row>
    <row r="10" spans="1:6" ht="60" x14ac:dyDescent="0.25">
      <c r="A10" s="24"/>
      <c r="B10" s="25"/>
      <c r="C10" s="26"/>
      <c r="D10" s="2" t="s">
        <v>129</v>
      </c>
      <c r="E10" s="4" t="s">
        <v>166</v>
      </c>
      <c r="F10" s="4" t="s">
        <v>3</v>
      </c>
    </row>
    <row r="11" spans="1:6" ht="60" x14ac:dyDescent="0.25">
      <c r="A11" s="24"/>
      <c r="B11" s="25"/>
      <c r="C11" s="26"/>
      <c r="D11" s="2" t="s">
        <v>130</v>
      </c>
      <c r="E11" s="4" t="s">
        <v>167</v>
      </c>
      <c r="F11" s="4" t="s">
        <v>3</v>
      </c>
    </row>
    <row r="12" spans="1:6" ht="63" x14ac:dyDescent="0.25">
      <c r="A12" s="17">
        <v>5</v>
      </c>
      <c r="B12" s="13" t="s">
        <v>6</v>
      </c>
      <c r="C12" s="16" t="s">
        <v>196</v>
      </c>
      <c r="D12" s="2" t="s">
        <v>76</v>
      </c>
      <c r="E12" s="4" t="s">
        <v>189</v>
      </c>
      <c r="F12" s="2" t="s">
        <v>2</v>
      </c>
    </row>
  </sheetData>
  <autoFilter ref="A1:F1" xr:uid="{00000000-0001-0000-0000-000000000000}"/>
  <mergeCells count="6">
    <mergeCell ref="A8:A11"/>
    <mergeCell ref="B8:B11"/>
    <mergeCell ref="C8:C11"/>
    <mergeCell ref="A4:A7"/>
    <mergeCell ref="B4:B7"/>
    <mergeCell ref="C4:C7"/>
  </mergeCells>
  <hyperlinks>
    <hyperlink ref="E2" location="'TC1'!A2:A3" display="TC1.1-TC1.2" xr:uid="{EDA74110-5161-495B-9055-19F3B4E3F51E}"/>
    <hyperlink ref="E3" location="'TC2'!A2:A4" display="TC2.1-TC2.3" xr:uid="{C31B2C29-9ADB-4526-A7C7-49DF28C9BE6B}"/>
    <hyperlink ref="F4" location="'bug report'!A2:A3" display="failed" xr:uid="{BE6C5CAF-5ADD-41ED-BD98-17DDA904B196}"/>
    <hyperlink ref="E4" location="'TC3'!A2:A5" display="ТС3.1.1-ТС3.1.4" xr:uid="{9CCADE09-F316-496F-9080-8ACA2CF12DF7}"/>
    <hyperlink ref="E5" location="'TC3'!A6:A8" display="ТС3.2.1-ТС3.2.3" xr:uid="{A8BCA79D-2B3C-42ED-B5F1-728963BCAC22}"/>
    <hyperlink ref="F6" location="'bug report'!A4" display="failed" xr:uid="{67232324-ADB9-499F-8174-880B2F5A9B40}"/>
    <hyperlink ref="E6" location="'TC3'!A9:A15" display="ТС3.3.1 - ТС3.3.7" xr:uid="{C9C5E3DB-F92D-4F61-99B0-423E9ECCFB82}"/>
    <hyperlink ref="E7" location="'TC3'!A16:A18" display="ТС3.4.1 - ТС3.4.3" xr:uid="{8060DB80-8318-4E29-A4B2-326AADFD56EF}"/>
    <hyperlink ref="F7" location="'bug report'!A5:A6" display="failed" xr:uid="{0F6060CE-1A0A-4307-BD95-34012ED3EBD6}"/>
    <hyperlink ref="E8" location="'TC4'!A2:A7" display="ТС4.1.1 - ТС4.1.6" xr:uid="{60EA81C7-4E0B-450F-A7FF-FADCAB52F24A}"/>
    <hyperlink ref="E9" location="'TC4'!A8" display="ТС4.2.1" xr:uid="{96CB20E9-4859-4739-A0B7-86DF174BC306}"/>
    <hyperlink ref="F9" location="'bug report'!A7" display="failed" xr:uid="{5F2AD02A-BB87-41EB-A277-6E4B954A2FDF}"/>
    <hyperlink ref="E10" location="'TC4'!A9" display="ТС4.2.1" xr:uid="{6AED21CD-4E0A-4EDB-A264-52EE37C7589B}"/>
    <hyperlink ref="F10" location="'bug report'!A8" display="failed" xr:uid="{E8F668CE-9D6B-4526-A3AB-592B60E04A67}"/>
    <hyperlink ref="E11" location="'TC4'!A10" display="ТС4.4.1" xr:uid="{3B1C15C4-74CA-43BA-8054-7555B26F1142}"/>
    <hyperlink ref="E12" location="'TC5'!A2:A3" display="ТС5.1.1 - ТС5.1.2" xr:uid="{C25B84F2-4D8D-43B1-9D40-4D757A3DBFD1}"/>
    <hyperlink ref="F11" location="'bug report'!A9" display="failed" xr:uid="{E00D79F0-0FCF-4C10-83F3-88A5FCCD5742}"/>
  </hyperlinks>
  <pageMargins left="0.7" right="0.7" top="0.75" bottom="0.75" header="0.3" footer="0.3"/>
  <pageSetup paperSize="9" orientation="portrait" horizont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97B7-C303-4CF7-977B-EE794EEB1853}">
  <sheetPr codeName="Лист8"/>
  <dimension ref="A1:J5"/>
  <sheetViews>
    <sheetView zoomScale="85" zoomScaleNormal="85" workbookViewId="0">
      <selection activeCell="D13" sqref="D13"/>
    </sheetView>
  </sheetViews>
  <sheetFormatPr defaultRowHeight="15" x14ac:dyDescent="0.25"/>
  <cols>
    <col min="1" max="1" width="10.7109375" bestFit="1" customWidth="1"/>
    <col min="2" max="3" width="28.85546875" bestFit="1" customWidth="1"/>
    <col min="4" max="6" width="31.28515625" bestFit="1" customWidth="1"/>
    <col min="7" max="7" width="30.42578125" bestFit="1" customWidth="1"/>
    <col min="8" max="8" width="29.7109375" bestFit="1" customWidth="1"/>
    <col min="9" max="9" width="32.28515625" bestFit="1" customWidth="1"/>
    <col min="10" max="10" width="19.7109375" bestFit="1" customWidth="1"/>
  </cols>
  <sheetData>
    <row r="1" spans="1:10" x14ac:dyDescent="0.25">
      <c r="A1" s="21" t="s">
        <v>217</v>
      </c>
      <c r="B1" s="20" t="s">
        <v>216</v>
      </c>
      <c r="C1" s="20" t="s">
        <v>215</v>
      </c>
      <c r="D1" s="20" t="s">
        <v>214</v>
      </c>
      <c r="E1" s="20" t="s">
        <v>213</v>
      </c>
      <c r="F1" s="20" t="s">
        <v>208</v>
      </c>
    </row>
    <row r="2" spans="1:10" ht="15.75" x14ac:dyDescent="0.25">
      <c r="A2" s="6" t="s">
        <v>181</v>
      </c>
      <c r="B2" s="19">
        <v>1</v>
      </c>
      <c r="C2" s="19" t="s">
        <v>218</v>
      </c>
      <c r="D2" s="19" t="s">
        <v>206</v>
      </c>
      <c r="E2" s="18">
        <v>2958465</v>
      </c>
      <c r="F2" s="18" t="s">
        <v>202</v>
      </c>
    </row>
    <row r="4" spans="1:10" x14ac:dyDescent="0.25">
      <c r="A4" s="21" t="s">
        <v>217</v>
      </c>
      <c r="B4" s="20" t="s">
        <v>216</v>
      </c>
      <c r="C4" s="20" t="s">
        <v>215</v>
      </c>
      <c r="D4" s="20" t="s">
        <v>214</v>
      </c>
      <c r="E4" s="20" t="s">
        <v>213</v>
      </c>
      <c r="F4" s="20" t="s">
        <v>212</v>
      </c>
      <c r="G4" s="20" t="s">
        <v>211</v>
      </c>
      <c r="H4" s="20" t="s">
        <v>210</v>
      </c>
      <c r="I4" s="20" t="s">
        <v>209</v>
      </c>
      <c r="J4" s="20" t="s">
        <v>208</v>
      </c>
    </row>
    <row r="5" spans="1:10" ht="15.75" x14ac:dyDescent="0.25">
      <c r="A5" s="6" t="s">
        <v>185</v>
      </c>
      <c r="B5" s="19">
        <v>1</v>
      </c>
      <c r="C5" s="19" t="s">
        <v>207</v>
      </c>
      <c r="D5" s="19" t="s">
        <v>206</v>
      </c>
      <c r="E5" s="18">
        <v>2958465</v>
      </c>
      <c r="F5" s="18" t="s">
        <v>205</v>
      </c>
      <c r="G5" s="18" t="s">
        <v>204</v>
      </c>
      <c r="H5" s="19">
        <v>99</v>
      </c>
      <c r="I5" s="18" t="s">
        <v>203</v>
      </c>
      <c r="J5" s="18" t="s">
        <v>202</v>
      </c>
    </row>
  </sheetData>
  <autoFilter ref="A1:B1" xr:uid="{F7BECF9A-BDD5-4A4C-868A-8269989C32ED}"/>
  <pageMargins left="0.7" right="0.7" top="0.75" bottom="0.75" header="0.3" footer="0.3"/>
  <pageSetup paperSize="9" orientation="portrait" horizont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2005-5153-40DF-A841-466B6835744C}">
  <sheetPr codeName="Лист6"/>
  <dimension ref="A1:G3"/>
  <sheetViews>
    <sheetView zoomScale="70" zoomScaleNormal="7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9.425781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78.75" x14ac:dyDescent="0.25">
      <c r="A1" s="7" t="s">
        <v>10</v>
      </c>
      <c r="B1" s="8" t="s">
        <v>86</v>
      </c>
      <c r="C1" s="8" t="s">
        <v>87</v>
      </c>
      <c r="D1" s="7" t="s">
        <v>13</v>
      </c>
      <c r="E1" s="7" t="s">
        <v>14</v>
      </c>
      <c r="F1" s="7" t="s">
        <v>15</v>
      </c>
      <c r="G1" s="7" t="s">
        <v>25</v>
      </c>
    </row>
    <row r="2" spans="1:7" ht="283.5" x14ac:dyDescent="0.25">
      <c r="A2" s="6" t="s">
        <v>181</v>
      </c>
      <c r="B2" s="6" t="s">
        <v>182</v>
      </c>
      <c r="C2" s="6" t="s">
        <v>183</v>
      </c>
      <c r="D2" s="6" t="s">
        <v>188</v>
      </c>
      <c r="E2" s="6" t="s">
        <v>184</v>
      </c>
      <c r="F2" s="6" t="s">
        <v>184</v>
      </c>
      <c r="G2" s="6" t="s">
        <v>2</v>
      </c>
    </row>
    <row r="3" spans="1:7" ht="409.5" x14ac:dyDescent="0.25">
      <c r="A3" s="6" t="s">
        <v>185</v>
      </c>
      <c r="B3" s="6" t="s">
        <v>186</v>
      </c>
      <c r="C3" s="6" t="s">
        <v>187</v>
      </c>
      <c r="D3" s="6" t="s">
        <v>201</v>
      </c>
      <c r="E3" s="6" t="s">
        <v>184</v>
      </c>
      <c r="F3" s="6" t="s">
        <v>184</v>
      </c>
      <c r="G3" s="6" t="s">
        <v>2</v>
      </c>
    </row>
  </sheetData>
  <autoFilter ref="A1:F1" xr:uid="{00000000-0001-0000-00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6E50-B31D-4BC7-9A52-43045C84887D}">
  <sheetPr codeName="Лист7"/>
  <dimension ref="A1:I9"/>
  <sheetViews>
    <sheetView zoomScale="85" zoomScaleNormal="85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27.28515625" customWidth="1"/>
    <col min="2" max="2" width="33.7109375" customWidth="1"/>
    <col min="3" max="3" width="17.28515625" customWidth="1"/>
    <col min="4" max="4" width="55.85546875" customWidth="1"/>
    <col min="5" max="5" width="64" customWidth="1"/>
    <col min="6" max="6" width="34.140625" bestFit="1" customWidth="1"/>
    <col min="7" max="7" width="16.7109375" customWidth="1"/>
    <col min="9" max="9" width="45" bestFit="1" customWidth="1"/>
  </cols>
  <sheetData>
    <row r="1" spans="1:9" ht="21" x14ac:dyDescent="0.35">
      <c r="A1" s="1" t="s">
        <v>16</v>
      </c>
      <c r="B1" s="1" t="s">
        <v>1</v>
      </c>
      <c r="C1" s="1" t="s">
        <v>17</v>
      </c>
      <c r="D1" s="1" t="s">
        <v>50</v>
      </c>
      <c r="E1" s="1" t="s">
        <v>8</v>
      </c>
      <c r="F1" s="1" t="s">
        <v>51</v>
      </c>
      <c r="G1" s="1" t="s">
        <v>124</v>
      </c>
      <c r="H1" s="11" t="s">
        <v>165</v>
      </c>
      <c r="I1" s="11" t="s">
        <v>251</v>
      </c>
    </row>
    <row r="2" spans="1:9" ht="75" x14ac:dyDescent="0.25">
      <c r="A2" s="14" t="s">
        <v>48</v>
      </c>
      <c r="B2" s="5" t="s">
        <v>54</v>
      </c>
      <c r="C2" s="2" t="s">
        <v>49</v>
      </c>
      <c r="D2" s="2" t="s">
        <v>52</v>
      </c>
      <c r="E2" s="2" t="s">
        <v>44</v>
      </c>
      <c r="F2" s="3" t="s">
        <v>41</v>
      </c>
      <c r="G2" s="4" t="str">
        <f>'TC3'!A3</f>
        <v>ТС3.1.2</v>
      </c>
      <c r="H2" s="12">
        <v>1</v>
      </c>
      <c r="I2" s="23" t="s">
        <v>252</v>
      </c>
    </row>
    <row r="3" spans="1:9" ht="75" x14ac:dyDescent="0.25">
      <c r="A3" s="14" t="s">
        <v>55</v>
      </c>
      <c r="B3" s="5" t="s">
        <v>57</v>
      </c>
      <c r="C3" s="2" t="s">
        <v>58</v>
      </c>
      <c r="D3" s="2" t="s">
        <v>56</v>
      </c>
      <c r="E3" s="2" t="s">
        <v>44</v>
      </c>
      <c r="F3" s="3" t="s">
        <v>41</v>
      </c>
      <c r="G3" s="4" t="str">
        <f>'TC3'!A4</f>
        <v>ТС3.1.3</v>
      </c>
      <c r="H3" s="12">
        <v>2</v>
      </c>
      <c r="I3" s="23" t="s">
        <v>260</v>
      </c>
    </row>
    <row r="4" spans="1:9" ht="105" x14ac:dyDescent="0.25">
      <c r="A4" s="14" t="s">
        <v>107</v>
      </c>
      <c r="B4" s="5" t="s">
        <v>104</v>
      </c>
      <c r="C4" s="9" t="s">
        <v>105</v>
      </c>
      <c r="D4" s="2" t="s">
        <v>256</v>
      </c>
      <c r="E4" s="2" t="s">
        <v>169</v>
      </c>
      <c r="F4" s="3" t="s">
        <v>102</v>
      </c>
      <c r="G4" s="4" t="str">
        <f>'TC3'!A15</f>
        <v>ТС3.3.7</v>
      </c>
      <c r="H4" s="12">
        <v>3</v>
      </c>
      <c r="I4" s="23" t="s">
        <v>261</v>
      </c>
    </row>
    <row r="5" spans="1:9" ht="183.75" customHeight="1" x14ac:dyDescent="0.25">
      <c r="A5" s="14" t="s">
        <v>115</v>
      </c>
      <c r="B5" s="5" t="s">
        <v>190</v>
      </c>
      <c r="C5" s="10" t="s">
        <v>114</v>
      </c>
      <c r="D5" s="2" t="s">
        <v>116</v>
      </c>
      <c r="E5" s="2"/>
      <c r="F5" s="6" t="s">
        <v>44</v>
      </c>
      <c r="G5" s="4" t="str">
        <f>'TC3'!A16</f>
        <v>ТС3.4.1</v>
      </c>
      <c r="H5" s="12">
        <v>4</v>
      </c>
      <c r="I5" s="23" t="s">
        <v>262</v>
      </c>
    </row>
    <row r="6" spans="1:9" ht="144.75" customHeight="1" x14ac:dyDescent="0.25">
      <c r="A6" s="14" t="s">
        <v>123</v>
      </c>
      <c r="B6" s="5" t="s">
        <v>257</v>
      </c>
      <c r="C6" s="2" t="s">
        <v>49</v>
      </c>
      <c r="D6" s="2" t="s">
        <v>258</v>
      </c>
      <c r="E6" s="2"/>
      <c r="F6" s="3" t="s">
        <v>121</v>
      </c>
      <c r="G6" s="4" t="str">
        <f>'TC3'!A18</f>
        <v>ТС3.4.3</v>
      </c>
      <c r="H6" s="12">
        <v>5</v>
      </c>
      <c r="I6" s="23" t="s">
        <v>263</v>
      </c>
    </row>
    <row r="7" spans="1:9" ht="147.75" customHeight="1" x14ac:dyDescent="0.25">
      <c r="A7" s="14" t="s">
        <v>162</v>
      </c>
      <c r="B7" s="15" t="s">
        <v>168</v>
      </c>
      <c r="C7" s="2" t="s">
        <v>49</v>
      </c>
      <c r="D7" s="2" t="s">
        <v>259</v>
      </c>
      <c r="E7" s="2"/>
      <c r="F7" s="3" t="s">
        <v>164</v>
      </c>
      <c r="G7" s="4" t="str">
        <f>'TC4'!A8</f>
        <v>ТС4.2.1</v>
      </c>
      <c r="H7" s="12">
        <v>6</v>
      </c>
      <c r="I7" s="23" t="s">
        <v>264</v>
      </c>
    </row>
    <row r="8" spans="1:9" ht="156.75" customHeight="1" x14ac:dyDescent="0.25">
      <c r="A8" s="14" t="s">
        <v>175</v>
      </c>
      <c r="B8" s="15" t="s">
        <v>176</v>
      </c>
      <c r="C8" s="2" t="s">
        <v>49</v>
      </c>
      <c r="D8" s="2" t="s">
        <v>177</v>
      </c>
      <c r="E8" s="2" t="s">
        <v>173</v>
      </c>
      <c r="F8" s="3" t="s">
        <v>172</v>
      </c>
      <c r="G8" s="4" t="str">
        <f>'TC4'!A9</f>
        <v>ТС4.3.1</v>
      </c>
      <c r="H8" s="12">
        <v>7</v>
      </c>
      <c r="I8" s="23" t="s">
        <v>265</v>
      </c>
    </row>
    <row r="9" spans="1:9" ht="243.75" customHeight="1" x14ac:dyDescent="0.25">
      <c r="A9" s="14" t="s">
        <v>162</v>
      </c>
      <c r="B9" s="15" t="s">
        <v>168</v>
      </c>
      <c r="C9" s="2" t="s">
        <v>49</v>
      </c>
      <c r="D9" s="2" t="s">
        <v>163</v>
      </c>
      <c r="E9" s="2"/>
      <c r="F9" s="3" t="s">
        <v>164</v>
      </c>
      <c r="G9" s="4" t="str">
        <f>'TC4'!A10</f>
        <v>ТС4.4.1</v>
      </c>
      <c r="H9" s="12">
        <v>8</v>
      </c>
      <c r="I9" s="23" t="s">
        <v>266</v>
      </c>
    </row>
  </sheetData>
  <autoFilter ref="A1:I1" xr:uid="{B7416E50-B31D-4BC7-9A52-43045C84887D}"/>
  <hyperlinks>
    <hyperlink ref="G2" location="'TC3'!A3" display="ТС3.1.2" xr:uid="{67064509-C3AC-4CA7-AF01-2413413AFBCD}"/>
    <hyperlink ref="B2" location="'Функциональные требования'!C4" display="При вводе имени в поле ввода система пропускает 1 символ. Что не соответствует, бизнес логики описания функциональных требований" xr:uid="{9BF2EFAE-F428-47EB-9497-13EE13D71DB1}"/>
    <hyperlink ref="G3" location="'TC3'!A4" display="ТС3.1.3" xr:uid="{2D4FEE3E-AA3A-4416-875D-A333198F863D}"/>
    <hyperlink ref="B3" location="'Функциональные требования'!C4" display="При вводе имени в поле ввода система пропускает 1 символ. Что не соответствует, бизнес логики описания функциональных требований" xr:uid="{0A8EDDE3-0B05-4E8A-B498-DC7D7F9FC40A}"/>
    <hyperlink ref="G4" location="'TC3'!A15" display="ТС3.3.7" xr:uid="{F2ED25D1-CC6A-4D23-A688-03A8B2457AD8}"/>
    <hyperlink ref="B4" location="'Функциональные требования'!B4:B12" display="Не работают функциональные требования 3,4 и 5" xr:uid="{96E5B04F-A31A-4C6E-8474-9F47E889779B}"/>
    <hyperlink ref="G5" location="'TC3'!A16" display="ТС3.4.1" xr:uid="{F0128DE6-590B-4DA8-B9F7-8FA240B8E4F3}"/>
    <hyperlink ref="B6" location="'Функциональные требования'!C4" display="При вводе имени в поле ввода система пропускает 1 символ. Что не соответствует, бизнес логики описания функциональных требований" xr:uid="{15C93980-D8F3-4974-886E-706B96CF0A0D}"/>
    <hyperlink ref="G6" location="'TC3'!A18" display="ТС3.4.3" xr:uid="{710D8250-C171-4E7F-9CB4-41DD3F589C73}"/>
    <hyperlink ref="B5" location="'Функциональные требования'!B4:B7" display="Не работают функциональные требования 3 и 5" xr:uid="{DB70445D-2EBC-42BE-8766-5D135F4810FA}"/>
    <hyperlink ref="G7" location="'TC4'!A8" display="ТС4.2.1" xr:uid="{D79CC950-B561-4367-9B01-E6F3C2586E7D}"/>
    <hyperlink ref="B7" location="'Функциональные требования'!C8" display="Не работает реализованный функционал. Зачем тогда делать если не работает. Если важны координаты то допилить. Или вообще убрать. Не соответствует, бизнес логики описания функциональных требований" xr:uid="{E4C5F8EF-568A-424A-A3C4-B3A86FC5CFC2}"/>
    <hyperlink ref="G8" location="'TC4'!A9" display="ТС4.3.1" xr:uid="{E450C3FA-5A15-4923-898F-3BF95F3D2EB0}"/>
    <hyperlink ref="B8" location="'Функциональные требования'!C8" display="Не работает реализованный функционал. Зачем тогда делать если не работает. Если важны координаты то допилить. Или вообще убрать. Не соответствует, бизнес логики описания функциональных требований" xr:uid="{CB6AB3D7-3B55-4353-A615-24818E6EF50B}"/>
    <hyperlink ref="G9" location="'TC4'!A10" display="ТС4.4.1" xr:uid="{21293431-3C14-45F4-BCEE-B6809FD0CB9D}"/>
    <hyperlink ref="B9" location="'Функциональные требования'!C8" display="Не работает реализованный функционал. Зачем тогда делать если не работает. Если важны координаты то допилить. Или вообще убрать. Не соответствует, бизнес логики описания функциональных требований" xr:uid="{EA6F66B3-9CF4-4BE1-B26F-62451BE35146}"/>
    <hyperlink ref="I2" r:id="rId1" xr:uid="{0654C4D0-87CA-4AC4-98E4-021F2974E92A}"/>
    <hyperlink ref="I3" r:id="rId2" xr:uid="{6CCFC5D8-BC5E-40AF-B397-C9A73CA0CFE3}"/>
    <hyperlink ref="I4" r:id="rId3" xr:uid="{405A12C2-211B-40AE-8A45-D5342D3CF3AD}"/>
    <hyperlink ref="I5" r:id="rId4" xr:uid="{0D5D64EB-BAA5-4401-B9A3-4DE765BBDB97}"/>
    <hyperlink ref="I6" r:id="rId5" xr:uid="{873DCC18-73BB-4AFF-B6B3-2E19427CC361}"/>
    <hyperlink ref="I7" r:id="rId6" xr:uid="{5ED37F5E-79C7-4097-992B-8D576492B252}"/>
    <hyperlink ref="I8" r:id="rId7" xr:uid="{18D9D8D1-7F58-40C2-870E-CF1EAA61F47A}"/>
    <hyperlink ref="I9" r:id="rId8" xr:uid="{69E94084-68FF-4E22-B7DC-B411E9E831F7}"/>
  </hyperlinks>
  <pageMargins left="0.7" right="0.7" top="0.75" bottom="0.75" header="0.3" footer="0.3"/>
  <pageSetup paperSize="9" orientation="portrait" horizontalDpi="120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2060-C66A-448B-AF90-115124764E81}">
  <sheetPr codeName="Лист10"/>
  <dimension ref="A1:B3"/>
  <sheetViews>
    <sheetView workbookViewId="0">
      <selection sqref="A1:XFD1"/>
    </sheetView>
  </sheetViews>
  <sheetFormatPr defaultRowHeight="15" x14ac:dyDescent="0.25"/>
  <cols>
    <col min="1" max="1" width="10.7109375" bestFit="1" customWidth="1"/>
    <col min="2" max="2" width="60" bestFit="1" customWidth="1"/>
  </cols>
  <sheetData>
    <row r="1" spans="1:2" x14ac:dyDescent="0.25">
      <c r="A1" s="21" t="s">
        <v>217</v>
      </c>
      <c r="B1" s="20" t="s">
        <v>19</v>
      </c>
    </row>
    <row r="2" spans="1:2" ht="15.75" x14ac:dyDescent="0.25">
      <c r="A2" s="6" t="s">
        <v>18</v>
      </c>
      <c r="B2" s="19" t="s">
        <v>233</v>
      </c>
    </row>
    <row r="3" spans="1:2" ht="15.75" x14ac:dyDescent="0.25">
      <c r="A3" s="6" t="s">
        <v>21</v>
      </c>
      <c r="B3" s="19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C16A-DFE7-4807-8FC0-C572FA9FA511}">
  <sheetPr codeName="Лист2"/>
  <dimension ref="A1:G3"/>
  <sheetViews>
    <sheetView zoomScale="85" zoomScaleNormal="85" workbookViewId="0">
      <selection activeCell="A3" sqref="A3"/>
    </sheetView>
  </sheetViews>
  <sheetFormatPr defaultRowHeight="15" x14ac:dyDescent="0.25"/>
  <cols>
    <col min="1" max="1" width="16.1406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21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25</v>
      </c>
    </row>
    <row r="2" spans="1:7" ht="94.5" x14ac:dyDescent="0.25">
      <c r="A2" s="6" t="s">
        <v>18</v>
      </c>
      <c r="B2" s="6" t="s">
        <v>198</v>
      </c>
      <c r="C2" s="6" t="s">
        <v>23</v>
      </c>
      <c r="D2" s="6" t="s">
        <v>195</v>
      </c>
      <c r="E2" s="6" t="s">
        <v>26</v>
      </c>
      <c r="F2" s="6" t="s">
        <v>26</v>
      </c>
      <c r="G2" s="6" t="s">
        <v>2</v>
      </c>
    </row>
    <row r="3" spans="1:7" ht="126" x14ac:dyDescent="0.25">
      <c r="A3" s="6" t="s">
        <v>21</v>
      </c>
      <c r="B3" s="6" t="s">
        <v>199</v>
      </c>
      <c r="C3" s="6" t="s">
        <v>23</v>
      </c>
      <c r="D3" s="6" t="s">
        <v>22</v>
      </c>
      <c r="E3" s="6" t="s">
        <v>26</v>
      </c>
      <c r="F3" s="6" t="s">
        <v>26</v>
      </c>
      <c r="G3" s="6" t="s">
        <v>2</v>
      </c>
    </row>
  </sheetData>
  <autoFilter ref="A1:F1" xr:uid="{00000000-0001-0000-0000-000000000000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E6E-EB99-4159-AA9D-6276E3344DEE}">
  <sheetPr codeName="Лист11"/>
  <dimension ref="A1:B4"/>
  <sheetViews>
    <sheetView workbookViewId="0">
      <selection activeCell="B9" sqref="B9"/>
    </sheetView>
  </sheetViews>
  <sheetFormatPr defaultRowHeight="15" x14ac:dyDescent="0.25"/>
  <cols>
    <col min="1" max="1" width="10.7109375" bestFit="1" customWidth="1"/>
    <col min="2" max="2" width="60" bestFit="1" customWidth="1"/>
  </cols>
  <sheetData>
    <row r="1" spans="1:2" x14ac:dyDescent="0.25">
      <c r="A1" s="21" t="s">
        <v>217</v>
      </c>
      <c r="B1" s="20" t="s">
        <v>30</v>
      </c>
    </row>
    <row r="2" spans="1:2" ht="15.75" x14ac:dyDescent="0.25">
      <c r="A2" s="6" t="s">
        <v>27</v>
      </c>
      <c r="B2" s="19" t="s">
        <v>32</v>
      </c>
    </row>
    <row r="3" spans="1:2" ht="15.75" x14ac:dyDescent="0.25">
      <c r="A3" s="6" t="s">
        <v>28</v>
      </c>
      <c r="B3" s="19" t="s">
        <v>34</v>
      </c>
    </row>
    <row r="4" spans="1:2" ht="15.75" x14ac:dyDescent="0.25">
      <c r="A4" s="6" t="s">
        <v>29</v>
      </c>
      <c r="B4" s="19" t="s">
        <v>35</v>
      </c>
    </row>
  </sheetData>
  <autoFilter ref="A1:C1" xr:uid="{F7BECF9A-BDD5-4A4C-868A-8269989C32E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EF98-569B-4420-821F-4793F3E7A74E}">
  <sheetPr codeName="Лист3"/>
  <dimension ref="A1:G4"/>
  <sheetViews>
    <sheetView zoomScale="85" zoomScaleNormal="85" workbookViewId="0">
      <selection activeCell="D4" sqref="D4"/>
    </sheetView>
  </sheetViews>
  <sheetFormatPr defaultRowHeight="15" x14ac:dyDescent="0.25"/>
  <cols>
    <col min="1" max="1" width="13.57031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21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25</v>
      </c>
    </row>
    <row r="2" spans="1:7" ht="47.25" x14ac:dyDescent="0.25">
      <c r="A2" s="6" t="s">
        <v>27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33</v>
      </c>
      <c r="G2" s="6" t="s">
        <v>2</v>
      </c>
    </row>
    <row r="3" spans="1:7" ht="47.25" x14ac:dyDescent="0.25">
      <c r="A3" s="6" t="s">
        <v>28</v>
      </c>
      <c r="B3" s="6" t="s">
        <v>30</v>
      </c>
      <c r="C3" s="6" t="s">
        <v>31</v>
      </c>
      <c r="D3" s="6" t="s">
        <v>34</v>
      </c>
      <c r="E3" s="6" t="s">
        <v>36</v>
      </c>
      <c r="F3" s="6" t="s">
        <v>36</v>
      </c>
      <c r="G3" s="6" t="s">
        <v>2</v>
      </c>
    </row>
    <row r="4" spans="1:7" ht="63" x14ac:dyDescent="0.25">
      <c r="A4" s="6" t="s">
        <v>29</v>
      </c>
      <c r="B4" s="6" t="s">
        <v>30</v>
      </c>
      <c r="C4" s="6" t="s">
        <v>31</v>
      </c>
      <c r="D4" s="6" t="s">
        <v>35</v>
      </c>
      <c r="E4" s="6" t="s">
        <v>36</v>
      </c>
      <c r="F4" s="6" t="s">
        <v>36</v>
      </c>
      <c r="G4" s="6" t="s">
        <v>2</v>
      </c>
    </row>
  </sheetData>
  <autoFilter ref="A1:F1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5CA6-1947-4F81-877A-1CE9321ED57E}">
  <sheetPr codeName="Лист12"/>
  <dimension ref="A1:B24"/>
  <sheetViews>
    <sheetView topLeftCell="A13"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95.5703125" bestFit="1" customWidth="1"/>
  </cols>
  <sheetData>
    <row r="1" spans="1:2" x14ac:dyDescent="0.25">
      <c r="A1" s="21" t="s">
        <v>217</v>
      </c>
      <c r="B1" s="20" t="s">
        <v>250</v>
      </c>
    </row>
    <row r="2" spans="1:2" ht="15.75" x14ac:dyDescent="0.25">
      <c r="A2" s="6" t="s">
        <v>38</v>
      </c>
      <c r="B2" s="19" t="s">
        <v>249</v>
      </c>
    </row>
    <row r="3" spans="1:2" ht="15.75" x14ac:dyDescent="0.25">
      <c r="A3" s="6" t="s">
        <v>39</v>
      </c>
      <c r="B3" s="19" t="s">
        <v>248</v>
      </c>
    </row>
    <row r="4" spans="1:2" ht="15.75" x14ac:dyDescent="0.25">
      <c r="A4" s="6" t="s">
        <v>40</v>
      </c>
      <c r="B4" s="19" t="s">
        <v>247</v>
      </c>
    </row>
    <row r="5" spans="1:2" ht="15.75" x14ac:dyDescent="0.25">
      <c r="A5" s="6" t="s">
        <v>47</v>
      </c>
      <c r="B5" s="19" t="s">
        <v>246</v>
      </c>
    </row>
    <row r="7" spans="1:2" x14ac:dyDescent="0.25">
      <c r="A7" s="21" t="s">
        <v>217</v>
      </c>
      <c r="B7" s="20" t="s">
        <v>60</v>
      </c>
    </row>
    <row r="8" spans="1:2" ht="15.75" x14ac:dyDescent="0.25">
      <c r="A8" s="6" t="s">
        <v>59</v>
      </c>
      <c r="B8" s="19" t="s">
        <v>245</v>
      </c>
    </row>
    <row r="9" spans="1:2" ht="15.75" x14ac:dyDescent="0.25">
      <c r="A9" s="6" t="s">
        <v>64</v>
      </c>
      <c r="B9" s="19" t="s">
        <v>244</v>
      </c>
    </row>
    <row r="10" spans="1:2" ht="15.75" x14ac:dyDescent="0.25">
      <c r="A10" s="6" t="s">
        <v>67</v>
      </c>
      <c r="B10" s="19" t="s">
        <v>243</v>
      </c>
    </row>
    <row r="12" spans="1:2" x14ac:dyDescent="0.25">
      <c r="A12" s="21" t="s">
        <v>217</v>
      </c>
      <c r="B12" s="20" t="s">
        <v>242</v>
      </c>
    </row>
    <row r="13" spans="1:2" ht="15.75" x14ac:dyDescent="0.25">
      <c r="A13" s="6" t="s">
        <v>71</v>
      </c>
      <c r="B13" s="19" t="s">
        <v>227</v>
      </c>
    </row>
    <row r="14" spans="1:2" ht="15.75" x14ac:dyDescent="0.25">
      <c r="A14" s="6" t="s">
        <v>78</v>
      </c>
      <c r="B14" s="19" t="s">
        <v>241</v>
      </c>
    </row>
    <row r="15" spans="1:2" ht="15.75" x14ac:dyDescent="0.25">
      <c r="A15" s="6" t="s">
        <v>90</v>
      </c>
      <c r="B15" s="19" t="s">
        <v>240</v>
      </c>
    </row>
    <row r="16" spans="1:2" ht="15.75" x14ac:dyDescent="0.25">
      <c r="A16" s="6" t="s">
        <v>93</v>
      </c>
      <c r="B16" s="19" t="s">
        <v>239</v>
      </c>
    </row>
    <row r="17" spans="1:2" ht="15.75" x14ac:dyDescent="0.25">
      <c r="A17" s="6" t="s">
        <v>96</v>
      </c>
      <c r="B17" s="19" t="s">
        <v>238</v>
      </c>
    </row>
    <row r="18" spans="1:2" ht="15.75" x14ac:dyDescent="0.25">
      <c r="A18" s="6" t="s">
        <v>99</v>
      </c>
      <c r="B18" s="19" t="s">
        <v>237</v>
      </c>
    </row>
    <row r="19" spans="1:2" ht="15.75" x14ac:dyDescent="0.25">
      <c r="A19" s="6" t="s">
        <v>103</v>
      </c>
      <c r="B19" s="19" t="s">
        <v>253</v>
      </c>
    </row>
    <row r="20" spans="1:2" ht="18" customHeight="1" x14ac:dyDescent="0.25"/>
    <row r="21" spans="1:2" x14ac:dyDescent="0.25">
      <c r="A21" s="21" t="s">
        <v>217</v>
      </c>
      <c r="B21" s="20" t="s">
        <v>110</v>
      </c>
    </row>
    <row r="22" spans="1:2" ht="15.75" x14ac:dyDescent="0.25">
      <c r="A22" s="6" t="s">
        <v>109</v>
      </c>
      <c r="B22" s="19" t="s">
        <v>236</v>
      </c>
    </row>
    <row r="23" spans="1:2" ht="15.75" x14ac:dyDescent="0.25">
      <c r="A23" s="6" t="s">
        <v>117</v>
      </c>
      <c r="B23" s="19" t="s">
        <v>235</v>
      </c>
    </row>
    <row r="24" spans="1:2" ht="15.75" x14ac:dyDescent="0.25">
      <c r="A24" s="6" t="s">
        <v>120</v>
      </c>
      <c r="B24" s="19" t="s">
        <v>234</v>
      </c>
    </row>
  </sheetData>
  <autoFilter ref="A1:C1" xr:uid="{F7BECF9A-BDD5-4A4C-868A-8269989C32E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806C-7942-46C7-91EB-6B4CD76E86C4}">
  <sheetPr codeName="Лист4"/>
  <dimension ref="A1:G18"/>
  <sheetViews>
    <sheetView zoomScale="85" zoomScaleNormal="85" workbookViewId="0">
      <pane ySplit="1" topLeftCell="A14" activePane="bottomLeft" state="frozen"/>
      <selection pane="bottomLeft" activeCell="D15" sqref="D15"/>
    </sheetView>
  </sheetViews>
  <sheetFormatPr defaultRowHeight="15" x14ac:dyDescent="0.25"/>
  <cols>
    <col min="1" max="1" width="19.425781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78.75" x14ac:dyDescent="0.25">
      <c r="A1" s="7" t="s">
        <v>10</v>
      </c>
      <c r="B1" s="8" t="s">
        <v>86</v>
      </c>
      <c r="C1" s="8" t="s">
        <v>87</v>
      </c>
      <c r="D1" s="7" t="s">
        <v>13</v>
      </c>
      <c r="E1" s="7" t="s">
        <v>14</v>
      </c>
      <c r="F1" s="7" t="s">
        <v>15</v>
      </c>
      <c r="G1" s="7" t="s">
        <v>25</v>
      </c>
    </row>
    <row r="2" spans="1:7" ht="31.5" x14ac:dyDescent="0.25">
      <c r="A2" s="6" t="s">
        <v>38</v>
      </c>
      <c r="B2" s="6" t="s">
        <v>79</v>
      </c>
      <c r="C2" s="6" t="s">
        <v>84</v>
      </c>
      <c r="D2" s="6" t="s">
        <v>42</v>
      </c>
      <c r="E2" s="6" t="s">
        <v>41</v>
      </c>
      <c r="F2" s="6" t="s">
        <v>41</v>
      </c>
      <c r="G2" s="6" t="s">
        <v>2</v>
      </c>
    </row>
    <row r="3" spans="1:7" ht="47.25" x14ac:dyDescent="0.25">
      <c r="A3" s="6" t="s">
        <v>39</v>
      </c>
      <c r="B3" s="6" t="s">
        <v>80</v>
      </c>
      <c r="C3" s="6" t="s">
        <v>84</v>
      </c>
      <c r="D3" s="6" t="s">
        <v>43</v>
      </c>
      <c r="E3" s="6" t="s">
        <v>41</v>
      </c>
      <c r="F3" s="6" t="s">
        <v>44</v>
      </c>
      <c r="G3" s="4" t="s">
        <v>3</v>
      </c>
    </row>
    <row r="4" spans="1:7" ht="47.25" x14ac:dyDescent="0.25">
      <c r="A4" s="6" t="s">
        <v>40</v>
      </c>
      <c r="B4" s="6" t="s">
        <v>81</v>
      </c>
      <c r="C4" s="6" t="s">
        <v>84</v>
      </c>
      <c r="D4" s="6" t="s">
        <v>45</v>
      </c>
      <c r="E4" s="6" t="s">
        <v>41</v>
      </c>
      <c r="F4" s="6" t="s">
        <v>44</v>
      </c>
      <c r="G4" s="4" t="s">
        <v>3</v>
      </c>
    </row>
    <row r="5" spans="1:7" ht="47.25" x14ac:dyDescent="0.25">
      <c r="A5" s="6" t="s">
        <v>47</v>
      </c>
      <c r="B5" s="6" t="s">
        <v>82</v>
      </c>
      <c r="C5" s="6" t="s">
        <v>84</v>
      </c>
      <c r="D5" s="6" t="s">
        <v>46</v>
      </c>
      <c r="E5" s="6" t="s">
        <v>41</v>
      </c>
      <c r="F5" s="6" t="s">
        <v>41</v>
      </c>
      <c r="G5" s="6" t="s">
        <v>2</v>
      </c>
    </row>
    <row r="6" spans="1:7" ht="63" x14ac:dyDescent="0.25">
      <c r="A6" s="6" t="s">
        <v>59</v>
      </c>
      <c r="B6" s="6" t="s">
        <v>60</v>
      </c>
      <c r="C6" s="6" t="s">
        <v>61</v>
      </c>
      <c r="D6" s="6" t="s">
        <v>62</v>
      </c>
      <c r="E6" s="6" t="s">
        <v>63</v>
      </c>
      <c r="F6" s="6" t="s">
        <v>63</v>
      </c>
      <c r="G6" s="6" t="s">
        <v>2</v>
      </c>
    </row>
    <row r="7" spans="1:7" ht="63" x14ac:dyDescent="0.25">
      <c r="A7" s="6" t="s">
        <v>64</v>
      </c>
      <c r="B7" s="6" t="s">
        <v>60</v>
      </c>
      <c r="C7" s="6" t="s">
        <v>61</v>
      </c>
      <c r="D7" s="6" t="s">
        <v>65</v>
      </c>
      <c r="E7" s="6" t="s">
        <v>66</v>
      </c>
      <c r="F7" s="6" t="s">
        <v>66</v>
      </c>
      <c r="G7" s="6" t="s">
        <v>2</v>
      </c>
    </row>
    <row r="8" spans="1:7" ht="79.5" customHeight="1" x14ac:dyDescent="0.25">
      <c r="A8" s="6" t="s">
        <v>67</v>
      </c>
      <c r="B8" s="6" t="s">
        <v>60</v>
      </c>
      <c r="C8" s="6" t="s">
        <v>61</v>
      </c>
      <c r="D8" s="6" t="s">
        <v>197</v>
      </c>
      <c r="E8" s="6" t="s">
        <v>68</v>
      </c>
      <c r="F8" s="6" t="s">
        <v>68</v>
      </c>
      <c r="G8" s="6" t="s">
        <v>2</v>
      </c>
    </row>
    <row r="9" spans="1:7" ht="31.5" x14ac:dyDescent="0.25">
      <c r="A9" s="6" t="s">
        <v>71</v>
      </c>
      <c r="B9" s="6" t="s">
        <v>83</v>
      </c>
      <c r="C9" s="6" t="s">
        <v>85</v>
      </c>
      <c r="D9" s="6" t="s">
        <v>42</v>
      </c>
      <c r="E9" s="6" t="s">
        <v>77</v>
      </c>
      <c r="F9" s="6" t="s">
        <v>77</v>
      </c>
      <c r="G9" s="6" t="s">
        <v>2</v>
      </c>
    </row>
    <row r="10" spans="1:7" ht="47.25" x14ac:dyDescent="0.25">
      <c r="A10" s="6" t="s">
        <v>78</v>
      </c>
      <c r="B10" s="6" t="s">
        <v>88</v>
      </c>
      <c r="C10" s="6" t="s">
        <v>85</v>
      </c>
      <c r="D10" s="6" t="s">
        <v>89</v>
      </c>
      <c r="E10" s="6" t="s">
        <v>102</v>
      </c>
      <c r="F10" s="6" t="s">
        <v>102</v>
      </c>
      <c r="G10" s="6" t="s">
        <v>2</v>
      </c>
    </row>
    <row r="11" spans="1:7" ht="66.75" customHeight="1" x14ac:dyDescent="0.25">
      <c r="A11" s="6" t="s">
        <v>90</v>
      </c>
      <c r="B11" s="6" t="s">
        <v>91</v>
      </c>
      <c r="C11" s="6" t="s">
        <v>85</v>
      </c>
      <c r="D11" s="6" t="s">
        <v>92</v>
      </c>
      <c r="E11" s="6" t="s">
        <v>44</v>
      </c>
      <c r="F11" s="6" t="s">
        <v>44</v>
      </c>
      <c r="G11" s="6" t="s">
        <v>2</v>
      </c>
    </row>
    <row r="12" spans="1:7" ht="67.5" customHeight="1" x14ac:dyDescent="0.25">
      <c r="A12" s="6" t="s">
        <v>93</v>
      </c>
      <c r="B12" s="6" t="s">
        <v>94</v>
      </c>
      <c r="C12" s="6" t="s">
        <v>85</v>
      </c>
      <c r="D12" s="6" t="s">
        <v>95</v>
      </c>
      <c r="E12" s="6" t="s">
        <v>44</v>
      </c>
      <c r="F12" s="6" t="s">
        <v>44</v>
      </c>
      <c r="G12" s="6" t="s">
        <v>2</v>
      </c>
    </row>
    <row r="13" spans="1:7" ht="67.5" customHeight="1" x14ac:dyDescent="0.25">
      <c r="A13" s="6" t="s">
        <v>96</v>
      </c>
      <c r="B13" s="6" t="s">
        <v>97</v>
      </c>
      <c r="C13" s="6" t="s">
        <v>85</v>
      </c>
      <c r="D13" s="6" t="s">
        <v>98</v>
      </c>
      <c r="E13" s="6" t="s">
        <v>44</v>
      </c>
      <c r="F13" s="6" t="s">
        <v>44</v>
      </c>
      <c r="G13" s="6" t="s">
        <v>2</v>
      </c>
    </row>
    <row r="14" spans="1:7" ht="67.5" customHeight="1" x14ac:dyDescent="0.25">
      <c r="A14" s="6" t="s">
        <v>99</v>
      </c>
      <c r="B14" s="6" t="s">
        <v>100</v>
      </c>
      <c r="C14" s="6" t="s">
        <v>85</v>
      </c>
      <c r="D14" s="6" t="s">
        <v>101</v>
      </c>
      <c r="E14" s="6" t="s">
        <v>102</v>
      </c>
      <c r="F14" s="6" t="s">
        <v>102</v>
      </c>
      <c r="G14" s="6" t="s">
        <v>2</v>
      </c>
    </row>
    <row r="15" spans="1:7" ht="141.75" x14ac:dyDescent="0.25">
      <c r="A15" s="6" t="s">
        <v>103</v>
      </c>
      <c r="B15" s="6" t="s">
        <v>255</v>
      </c>
      <c r="C15" s="6" t="s">
        <v>85</v>
      </c>
      <c r="D15" s="6" t="s">
        <v>254</v>
      </c>
      <c r="E15" s="6" t="s">
        <v>102</v>
      </c>
      <c r="F15" s="6" t="s">
        <v>169</v>
      </c>
      <c r="G15" s="4" t="s">
        <v>3</v>
      </c>
    </row>
    <row r="16" spans="1:7" ht="110.25" x14ac:dyDescent="0.25">
      <c r="A16" s="6" t="s">
        <v>109</v>
      </c>
      <c r="B16" s="6" t="s">
        <v>200</v>
      </c>
      <c r="C16" s="6" t="s">
        <v>61</v>
      </c>
      <c r="D16" s="6" t="s">
        <v>112</v>
      </c>
      <c r="E16" s="6" t="s">
        <v>44</v>
      </c>
      <c r="F16" s="6" t="s">
        <v>113</v>
      </c>
      <c r="G16" s="4" t="s">
        <v>3</v>
      </c>
    </row>
    <row r="17" spans="1:7" ht="47.25" x14ac:dyDescent="0.25">
      <c r="A17" s="6" t="s">
        <v>117</v>
      </c>
      <c r="B17" s="6" t="s">
        <v>118</v>
      </c>
      <c r="C17" s="6" t="s">
        <v>111</v>
      </c>
      <c r="D17" s="6" t="s">
        <v>119</v>
      </c>
      <c r="E17" s="6" t="s">
        <v>44</v>
      </c>
      <c r="F17" s="6" t="s">
        <v>44</v>
      </c>
      <c r="G17" s="6" t="s">
        <v>2</v>
      </c>
    </row>
    <row r="18" spans="1:7" ht="204.75" x14ac:dyDescent="0.25">
      <c r="A18" s="6" t="s">
        <v>120</v>
      </c>
      <c r="B18" s="6" t="s">
        <v>118</v>
      </c>
      <c r="C18" s="6" t="s">
        <v>111</v>
      </c>
      <c r="D18" s="6" t="s">
        <v>122</v>
      </c>
      <c r="E18" s="6" t="s">
        <v>121</v>
      </c>
      <c r="F18" s="6" t="s">
        <v>44</v>
      </c>
      <c r="G18" s="4" t="s">
        <v>3</v>
      </c>
    </row>
  </sheetData>
  <autoFilter ref="A1:F1" xr:uid="{00000000-0001-0000-0000-000000000000}"/>
  <hyperlinks>
    <hyperlink ref="G3" location="'bug report'!A2" display="failed" xr:uid="{1C0A1C7A-8BD7-43CE-9CF4-85539900F41D}"/>
    <hyperlink ref="G4" location="'bug report'!A3" display="failed" xr:uid="{67756BC0-A11E-42D4-9CDE-27B38AA4C087}"/>
    <hyperlink ref="G15" location="'bug report'!A4" display="failed" xr:uid="{E0CE5D1D-4F40-4B53-9E29-7E9B43279398}"/>
    <hyperlink ref="G16" location="'bug report'!A5" display="failed" xr:uid="{B675C87A-9694-47AB-9BAB-5545318955EE}"/>
    <hyperlink ref="G18" location="'bug report'!A6" display="failed" xr:uid="{711E09CA-63B1-4E64-BEC9-AB86CE7A5D3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AD6A-4F6C-456D-86C9-08D6846A2942}">
  <sheetPr codeName="Лист9"/>
  <dimension ref="A1:C16"/>
  <sheetViews>
    <sheetView zoomScale="85" zoomScaleNormal="85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95.5703125" bestFit="1" customWidth="1"/>
    <col min="3" max="3" width="40.85546875" bestFit="1" customWidth="1"/>
  </cols>
  <sheetData>
    <row r="1" spans="1:3" x14ac:dyDescent="0.25">
      <c r="A1" s="21" t="s">
        <v>217</v>
      </c>
      <c r="B1" s="20" t="s">
        <v>231</v>
      </c>
      <c r="C1" s="20" t="s">
        <v>230</v>
      </c>
    </row>
    <row r="2" spans="1:3" ht="15.75" x14ac:dyDescent="0.25">
      <c r="A2" s="6" t="s">
        <v>126</v>
      </c>
      <c r="B2" s="19" t="s">
        <v>205</v>
      </c>
      <c r="C2" s="19"/>
    </row>
    <row r="3" spans="1:3" ht="15.75" x14ac:dyDescent="0.25">
      <c r="A3" s="6" t="s">
        <v>135</v>
      </c>
      <c r="B3" s="19" t="s">
        <v>229</v>
      </c>
      <c r="C3" s="19" t="s">
        <v>228</v>
      </c>
    </row>
    <row r="4" spans="1:3" ht="15.75" x14ac:dyDescent="0.25">
      <c r="A4" s="6" t="s">
        <v>140</v>
      </c>
      <c r="B4" s="19" t="s">
        <v>224</v>
      </c>
      <c r="C4" s="19" t="s">
        <v>227</v>
      </c>
    </row>
    <row r="5" spans="1:3" ht="15.75" x14ac:dyDescent="0.25">
      <c r="A5" s="6" t="s">
        <v>144</v>
      </c>
      <c r="B5" s="19" t="s">
        <v>224</v>
      </c>
      <c r="C5" s="22" t="s">
        <v>226</v>
      </c>
    </row>
    <row r="6" spans="1:3" ht="15.75" x14ac:dyDescent="0.25">
      <c r="A6" s="6" t="s">
        <v>148</v>
      </c>
      <c r="B6" s="19" t="s">
        <v>224</v>
      </c>
      <c r="C6" s="22" t="s">
        <v>225</v>
      </c>
    </row>
    <row r="7" spans="1:3" ht="15.75" x14ac:dyDescent="0.25">
      <c r="A7" s="6" t="s">
        <v>152</v>
      </c>
      <c r="B7" s="19" t="s">
        <v>224</v>
      </c>
      <c r="C7" s="22" t="s">
        <v>223</v>
      </c>
    </row>
    <row r="9" spans="1:3" x14ac:dyDescent="0.25">
      <c r="A9" s="21" t="s">
        <v>217</v>
      </c>
      <c r="B9" s="20" t="s">
        <v>222</v>
      </c>
    </row>
    <row r="10" spans="1:3" ht="15.75" x14ac:dyDescent="0.25">
      <c r="A10" s="6" t="s">
        <v>156</v>
      </c>
      <c r="B10" s="19" t="s">
        <v>219</v>
      </c>
    </row>
    <row r="12" spans="1:3" x14ac:dyDescent="0.25">
      <c r="A12" s="21" t="s">
        <v>217</v>
      </c>
      <c r="B12" s="20" t="s">
        <v>221</v>
      </c>
    </row>
    <row r="13" spans="1:3" ht="15.75" x14ac:dyDescent="0.25">
      <c r="A13" s="6" t="s">
        <v>166</v>
      </c>
      <c r="B13" s="19">
        <v>74</v>
      </c>
    </row>
    <row r="15" spans="1:3" x14ac:dyDescent="0.25">
      <c r="A15" s="21" t="s">
        <v>217</v>
      </c>
      <c r="B15" s="20" t="s">
        <v>220</v>
      </c>
    </row>
    <row r="16" spans="1:3" ht="15.75" x14ac:dyDescent="0.25">
      <c r="A16" s="6" t="s">
        <v>167</v>
      </c>
      <c r="B16" s="19" t="s">
        <v>219</v>
      </c>
    </row>
  </sheetData>
  <autoFilter ref="A1:C1" xr:uid="{F7BECF9A-BDD5-4A4C-868A-8269989C32ED}"/>
  <pageMargins left="0.7" right="0.7" top="0.75" bottom="0.75" header="0.3" footer="0.3"/>
  <pageSetup paperSize="9" orientation="portrait" horizont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372E-6735-4766-9940-2471416CFC56}">
  <sheetPr codeName="Лист5"/>
  <dimension ref="A1:G10"/>
  <sheetViews>
    <sheetView zoomScale="85" zoomScaleNormal="85" workbookViewId="0">
      <pane ySplit="1" topLeftCell="A5" activePane="bottomLeft" state="frozen"/>
      <selection pane="bottomLeft" activeCell="A10" sqref="A10"/>
    </sheetView>
  </sheetViews>
  <sheetFormatPr defaultRowHeight="15" x14ac:dyDescent="0.25"/>
  <cols>
    <col min="1" max="1" width="19.425781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94.5" x14ac:dyDescent="0.25">
      <c r="A1" s="7" t="s">
        <v>10</v>
      </c>
      <c r="B1" s="8" t="s">
        <v>86</v>
      </c>
      <c r="C1" s="8" t="s">
        <v>131</v>
      </c>
      <c r="D1" s="7" t="s">
        <v>13</v>
      </c>
      <c r="E1" s="7" t="s">
        <v>14</v>
      </c>
      <c r="F1" s="7" t="s">
        <v>15</v>
      </c>
      <c r="G1" s="7" t="s">
        <v>25</v>
      </c>
    </row>
    <row r="2" spans="1:7" ht="47.25" x14ac:dyDescent="0.25">
      <c r="A2" s="6" t="s">
        <v>126</v>
      </c>
      <c r="B2" s="6" t="s">
        <v>136</v>
      </c>
      <c r="C2" s="6" t="s">
        <v>132</v>
      </c>
      <c r="D2" s="6" t="s">
        <v>133</v>
      </c>
      <c r="E2" s="6" t="s">
        <v>134</v>
      </c>
      <c r="F2" s="6" t="s">
        <v>134</v>
      </c>
      <c r="G2" s="6" t="s">
        <v>2</v>
      </c>
    </row>
    <row r="3" spans="1:7" ht="47.25" x14ac:dyDescent="0.25">
      <c r="A3" s="6" t="s">
        <v>135</v>
      </c>
      <c r="B3" s="6" t="s">
        <v>137</v>
      </c>
      <c r="C3" s="6" t="s">
        <v>132</v>
      </c>
      <c r="D3" s="6" t="s">
        <v>138</v>
      </c>
      <c r="E3" s="6" t="s">
        <v>139</v>
      </c>
      <c r="F3" s="6" t="s">
        <v>139</v>
      </c>
      <c r="G3" s="6" t="s">
        <v>2</v>
      </c>
    </row>
    <row r="4" spans="1:7" ht="78.75" x14ac:dyDescent="0.25">
      <c r="A4" s="6" t="s">
        <v>140</v>
      </c>
      <c r="B4" s="6" t="s">
        <v>141</v>
      </c>
      <c r="C4" s="6" t="s">
        <v>132</v>
      </c>
      <c r="D4" s="6" t="s">
        <v>142</v>
      </c>
      <c r="E4" s="6" t="s">
        <v>143</v>
      </c>
      <c r="F4" s="6" t="s">
        <v>143</v>
      </c>
      <c r="G4" s="6" t="s">
        <v>2</v>
      </c>
    </row>
    <row r="5" spans="1:7" ht="110.25" x14ac:dyDescent="0.25">
      <c r="A5" s="6" t="s">
        <v>144</v>
      </c>
      <c r="B5" s="6" t="s">
        <v>145</v>
      </c>
      <c r="C5" s="6" t="s">
        <v>132</v>
      </c>
      <c r="D5" s="6" t="s">
        <v>146</v>
      </c>
      <c r="E5" s="6" t="s">
        <v>147</v>
      </c>
      <c r="F5" s="6" t="s">
        <v>147</v>
      </c>
      <c r="G5" s="6" t="s">
        <v>2</v>
      </c>
    </row>
    <row r="6" spans="1:7" ht="110.25" x14ac:dyDescent="0.25">
      <c r="A6" s="6" t="s">
        <v>148</v>
      </c>
      <c r="B6" s="6" t="s">
        <v>149</v>
      </c>
      <c r="C6" s="6" t="s">
        <v>132</v>
      </c>
      <c r="D6" s="6" t="s">
        <v>150</v>
      </c>
      <c r="E6" s="6" t="s">
        <v>151</v>
      </c>
      <c r="F6" s="6" t="s">
        <v>151</v>
      </c>
      <c r="G6" s="6" t="s">
        <v>2</v>
      </c>
    </row>
    <row r="7" spans="1:7" ht="110.25" x14ac:dyDescent="0.25">
      <c r="A7" s="6" t="s">
        <v>152</v>
      </c>
      <c r="B7" s="6" t="s">
        <v>153</v>
      </c>
      <c r="C7" s="6" t="s">
        <v>132</v>
      </c>
      <c r="D7" s="6" t="s">
        <v>154</v>
      </c>
      <c r="E7" s="6" t="s">
        <v>155</v>
      </c>
      <c r="F7" s="6" t="s">
        <v>155</v>
      </c>
      <c r="G7" s="6" t="s">
        <v>2</v>
      </c>
    </row>
    <row r="8" spans="1:7" ht="47.25" x14ac:dyDescent="0.25">
      <c r="A8" s="6" t="s">
        <v>156</v>
      </c>
      <c r="B8" s="6" t="s">
        <v>159</v>
      </c>
      <c r="C8" s="6" t="s">
        <v>158</v>
      </c>
      <c r="D8" s="6" t="s">
        <v>160</v>
      </c>
      <c r="E8" s="6" t="s">
        <v>164</v>
      </c>
      <c r="F8" s="6" t="s">
        <v>161</v>
      </c>
      <c r="G8" s="4" t="s">
        <v>3</v>
      </c>
    </row>
    <row r="9" spans="1:7" ht="63" x14ac:dyDescent="0.25">
      <c r="A9" s="6" t="s">
        <v>166</v>
      </c>
      <c r="B9" s="6" t="s">
        <v>170</v>
      </c>
      <c r="C9" s="6" t="s">
        <v>171</v>
      </c>
      <c r="D9" s="6" t="s">
        <v>174</v>
      </c>
      <c r="E9" s="6" t="s">
        <v>172</v>
      </c>
      <c r="F9" s="6" t="s">
        <v>173</v>
      </c>
      <c r="G9" s="4" t="s">
        <v>3</v>
      </c>
    </row>
    <row r="10" spans="1:7" ht="47.25" x14ac:dyDescent="0.25">
      <c r="A10" s="6" t="s">
        <v>167</v>
      </c>
      <c r="B10" s="6" t="s">
        <v>178</v>
      </c>
      <c r="C10" s="6" t="s">
        <v>179</v>
      </c>
      <c r="D10" s="6" t="s">
        <v>160</v>
      </c>
      <c r="E10" s="6" t="s">
        <v>180</v>
      </c>
      <c r="F10" s="6" t="s">
        <v>161</v>
      </c>
      <c r="G10" s="4" t="s">
        <v>3</v>
      </c>
    </row>
  </sheetData>
  <autoFilter ref="A1:F1" xr:uid="{00000000-0001-0000-0000-000000000000}"/>
  <hyperlinks>
    <hyperlink ref="G8" location="'bug report'!A7" display="failed" xr:uid="{87AF9FCB-B6E5-41A4-847F-B6E03392E1AC}"/>
    <hyperlink ref="G9" location="'bug report'!A8" display="failed" xr:uid="{FBBC34CE-7E55-4464-88B2-39C83ACA49EB}"/>
    <hyperlink ref="G10" location="'bug report'!A9" display="failed" xr:uid="{93D96388-7FA9-458F-82AA-0222961687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Функциональные требования</vt:lpstr>
      <vt:lpstr>TS1</vt:lpstr>
      <vt:lpstr>TC1</vt:lpstr>
      <vt:lpstr>TS2</vt:lpstr>
      <vt:lpstr>TC2</vt:lpstr>
      <vt:lpstr>TS3</vt:lpstr>
      <vt:lpstr>TC3</vt:lpstr>
      <vt:lpstr>TS4</vt:lpstr>
      <vt:lpstr>TC4</vt:lpstr>
      <vt:lpstr>TS5</vt:lpstr>
      <vt:lpstr>TC5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Мерзляков</dc:creator>
  <cp:lastModifiedBy>Виталий Мерзляков</cp:lastModifiedBy>
  <dcterms:created xsi:type="dcterms:W3CDTF">2015-06-05T18:19:34Z</dcterms:created>
  <dcterms:modified xsi:type="dcterms:W3CDTF">2022-02-05T19:10:22Z</dcterms:modified>
</cp:coreProperties>
</file>