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ek/Desktop/"/>
    </mc:Choice>
  </mc:AlternateContent>
  <xr:revisionPtr revIDLastSave="0" documentId="13_ncr:1_{17650F89-F9B7-B747-8248-EB1E10F0D633}" xr6:coauthVersionLast="36" xr6:coauthVersionMax="36" xr10:uidLastSave="{00000000-0000-0000-0000-000000000000}"/>
  <bookViews>
    <workbookView xWindow="15620" yWindow="2340" windowWidth="52940" windowHeight="26600" tabRatio="500" xr2:uid="{00000000-000D-0000-FFFF-FFFF00000000}"/>
  </bookViews>
  <sheets>
    <sheet name="0" sheetId="1" r:id="rId1"/>
    <sheet name="Run Information" sheetId="2" r:id="rId2"/>
  </sheets>
  <externalReferences>
    <externalReference r:id="rId3"/>
  </externalReferences>
  <calcPr calcId="181029" iterateCount="1"/>
</workbook>
</file>

<file path=xl/calcChain.xml><?xml version="1.0" encoding="utf-8"?>
<calcChain xmlns="http://schemas.openxmlformats.org/spreadsheetml/2006/main">
  <c r="U27" i="1" l="1"/>
  <c r="U28" i="1" s="1"/>
  <c r="V27" i="1"/>
  <c r="V28" i="1" s="1"/>
  <c r="W27" i="1"/>
  <c r="W28" i="1" s="1"/>
  <c r="X27" i="1"/>
  <c r="X28" i="1" s="1"/>
  <c r="Y27" i="1"/>
  <c r="Y28" i="1" s="1"/>
  <c r="Z27" i="1"/>
  <c r="Z28" i="1" s="1"/>
  <c r="AA27" i="1"/>
  <c r="AA28" i="1" s="1"/>
  <c r="T27" i="1"/>
  <c r="T28" i="1" s="1"/>
  <c r="U26" i="1"/>
  <c r="V26" i="1"/>
  <c r="W26" i="1"/>
  <c r="X26" i="1"/>
  <c r="Y26" i="1"/>
  <c r="Z26" i="1"/>
  <c r="AA26" i="1"/>
  <c r="T26" i="1"/>
</calcChain>
</file>

<file path=xl/sharedStrings.xml><?xml version="1.0" encoding="utf-8"?>
<sst xmlns="http://schemas.openxmlformats.org/spreadsheetml/2006/main" count="204" uniqueCount="62">
  <si>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</si>
  <si>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</si>
  <si>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</si>
  <si>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</si>
  <si>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</si>
  <si>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</si>
  <si>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</si>
  <si>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</si>
  <si>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</si>
  <si>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</si>
  <si>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</si>
  <si>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</si>
  <si>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</si>
  <si>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</si>
  <si>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</si>
  <si>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/>
  </si>
  <si>
    <t>File Name</t>
  </si>
  <si>
    <t>2023-09-12 _GA20oc.8_14-04-00_CT033055.pcrd</t>
  </si>
  <si>
    <t>Created By User</t>
  </si>
  <si>
    <t>admin</t>
  </si>
  <si>
    <t>Notes</t>
  </si>
  <si>
    <t>ID</t>
  </si>
  <si>
    <t>Run Started</t>
  </si>
  <si>
    <t>09/12/2023 12:04:29 UTC</t>
  </si>
  <si>
    <t>Run Ended</t>
  </si>
  <si>
    <t>09/12/2023 13:34:02 UTC</t>
  </si>
  <si>
    <t>Sample Vol</t>
  </si>
  <si>
    <t>Lid Temp</t>
  </si>
  <si>
    <t>Protocol File Name</t>
  </si>
  <si>
    <t>Bibek_RT-qPCR_cDNA_17.06.21.prcl</t>
  </si>
  <si>
    <t>Plate Setup File Name</t>
  </si>
  <si>
    <t>Quick Plate_96 wells_SYBR Only.pltd</t>
  </si>
  <si>
    <t>Base Serial Number</t>
  </si>
  <si>
    <t>CT033055</t>
  </si>
  <si>
    <t>Optical Head Serial Number</t>
  </si>
  <si>
    <t>785BR18577</t>
  </si>
  <si>
    <t>CFX Maestro Version</t>
  </si>
  <si>
    <t xml:space="preserve">5.3.022.1030. </t>
  </si>
  <si>
    <t xml:space="preserve">T89 10W SD </t>
  </si>
  <si>
    <t>abi1-1  1 10WSD</t>
  </si>
  <si>
    <t>T89 1W cold</t>
  </si>
  <si>
    <t>abi1-1 1Wcold</t>
  </si>
  <si>
    <t>T89 2Wcold</t>
  </si>
  <si>
    <t>abi1-1 2Wcold</t>
  </si>
  <si>
    <t xml:space="preserve">T89 5W cold </t>
  </si>
  <si>
    <t>abi1-1 5W cold</t>
  </si>
  <si>
    <t>AVERAGE</t>
  </si>
  <si>
    <t>SD</t>
  </si>
  <si>
    <t>SEM</t>
  </si>
  <si>
    <t>10WSD</t>
  </si>
  <si>
    <t>1WC</t>
  </si>
  <si>
    <t>2WC</t>
  </si>
  <si>
    <t>5WC</t>
  </si>
  <si>
    <t>AVG</t>
  </si>
  <si>
    <t>T89</t>
  </si>
  <si>
    <t>abi1-1</t>
  </si>
  <si>
    <t>Replicate 1</t>
  </si>
  <si>
    <t>Replicate 2</t>
  </si>
  <si>
    <t>Replicate 3</t>
  </si>
  <si>
    <t>Replicate 4</t>
  </si>
  <si>
    <t>GA20ox.1</t>
  </si>
  <si>
    <t>FT1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</si>
</sst>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  <numFmt numFmtId="169" formatCode="0.00_ ;\-0.00\ "/>
  </numFmts>
  <fonts count="30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b/>
      <sz val="8.25"/>
      <name val="Microsoft Sans Serif"/>
      <family val="2"/>
    </font>
    <font>
      <b/>
      <sz val="10"/>
      <name val="Microsoft Sans Serif"/>
      <family val="2"/>
    </font>
    <font>
      <sz val="10"/>
      <name val="Microsoft Sans Serif"/>
      <family val="2"/>
    </font>
    <font>
      <b/>
      <sz val="11"/>
      <name val="Microsoft Sans Serif"/>
      <family val="2"/>
    </font>
    <font>
      <b/>
      <sz val="12"/>
      <name val="Microsoft Sans Serif"/>
      <family val="2"/>
    </font>
  </fonts>
  <fills count="6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top"/>
      <protection locked="0"/>
    </xf>
  </cellStyleXfs>
  <cellXfs count="49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Border="1" applyAlignment="1" applyProtection="1">
      <alignment horizontal="center" vertical="center"/>
      <protection locked="0"/>
    </xf>
    <xf numFmtId="49" fontId="6" fillId="4" borderId="0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49" fontId="10" fillId="0" borderId="0" xfId="0" applyNumberFormat="1" applyFont="1" applyFill="1" applyBorder="1" applyAlignment="1" applyProtection="1">
      <alignment vertical="center"/>
    </xf>
    <xf numFmtId="164" fontId="11" fillId="0" borderId="0" xfId="0" applyNumberFormat="1" applyFont="1" applyFill="1" applyBorder="1" applyAlignment="1" applyProtection="1">
      <alignment vertical="center"/>
    </xf>
    <xf numFmtId="165" fontId="12" fillId="0" borderId="0" xfId="0" applyNumberFormat="1" applyFont="1" applyFill="1" applyBorder="1" applyAlignment="1" applyProtection="1">
      <alignment vertical="center"/>
    </xf>
    <xf numFmtId="166" fontId="13" fillId="0" borderId="0" xfId="0" applyNumberFormat="1" applyFont="1" applyFill="1" applyBorder="1" applyAlignment="1" applyProtection="1">
      <alignment vertical="center"/>
    </xf>
    <xf numFmtId="167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49" fontId="17" fillId="0" borderId="0" xfId="0" applyNumberFormat="1" applyFont="1" applyFill="1" applyBorder="1" applyAlignment="1" applyProtection="1">
      <alignment vertical="center"/>
    </xf>
    <xf numFmtId="164" fontId="18" fillId="0" borderId="0" xfId="0" applyNumberFormat="1" applyFont="1" applyFill="1" applyBorder="1" applyAlignment="1" applyProtection="1">
      <alignment vertical="center"/>
    </xf>
    <xf numFmtId="165" fontId="19" fillId="0" borderId="0" xfId="0" applyNumberFormat="1" applyFont="1" applyFill="1" applyBorder="1" applyAlignment="1" applyProtection="1">
      <alignment vertical="center"/>
    </xf>
    <xf numFmtId="166" fontId="20" fillId="0" borderId="0" xfId="0" applyNumberFormat="1" applyFont="1" applyFill="1" applyBorder="1" applyAlignment="1" applyProtection="1">
      <alignment vertical="center"/>
    </xf>
    <xf numFmtId="167" fontId="21" fillId="0" borderId="0" xfId="0" applyNumberFormat="1" applyFont="1" applyFill="1" applyBorder="1" applyAlignment="1" applyProtection="1">
      <alignment vertical="center"/>
    </xf>
    <xf numFmtId="49" fontId="22" fillId="0" borderId="0" xfId="0" applyNumberFormat="1" applyFont="1" applyFill="1" applyBorder="1" applyAlignment="1" applyProtection="1">
      <alignment vertical="top"/>
      <protection locked="0"/>
    </xf>
    <xf numFmtId="0" fontId="23" fillId="0" borderId="0" xfId="0" applyFont="1" applyFill="1" applyBorder="1" applyAlignment="1" applyProtection="1">
      <alignment vertical="top"/>
      <protection locked="0"/>
    </xf>
    <xf numFmtId="168" fontId="24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Font="1" applyFill="1" applyBorder="1" applyAlignment="1" applyProtection="1">
      <alignment vertical="center"/>
    </xf>
    <xf numFmtId="164" fontId="1" fillId="0" borderId="0" xfId="0" applyNumberFormat="1" applyFont="1" applyFill="1" applyBorder="1" applyAlignment="1" applyProtection="1">
      <alignment vertical="center"/>
    </xf>
    <xf numFmtId="0" fontId="25" fillId="0" borderId="0" xfId="0" applyFont="1" applyFill="1" applyBorder="1" applyAlignment="1" applyProtection="1">
      <alignment vertical="center"/>
    </xf>
    <xf numFmtId="0" fontId="26" fillId="0" borderId="0" xfId="0" applyFont="1" applyFill="1" applyBorder="1" applyAlignment="1" applyProtection="1">
      <alignment vertical="center"/>
    </xf>
    <xf numFmtId="0" fontId="27" fillId="0" borderId="0" xfId="0" applyFont="1" applyFill="1" applyBorder="1" applyAlignment="1" applyProtection="1">
      <alignment vertical="center"/>
    </xf>
    <xf numFmtId="169" fontId="2" fillId="0" borderId="0" xfId="0" applyNumberFormat="1" applyFont="1" applyFill="1" applyBorder="1" applyAlignment="1" applyProtection="1">
      <alignment vertical="center"/>
    </xf>
    <xf numFmtId="169" fontId="28" fillId="0" borderId="0" xfId="0" applyNumberFormat="1" applyFont="1" applyFill="1" applyBorder="1" applyAlignment="1" applyProtection="1">
      <alignment vertical="center"/>
    </xf>
    <xf numFmtId="0" fontId="7" fillId="5" borderId="1" xfId="0" applyFont="1" applyFill="1" applyBorder="1" applyAlignment="1" applyProtection="1">
      <alignment vertical="center"/>
    </xf>
    <xf numFmtId="0" fontId="1" fillId="5" borderId="1" xfId="0" applyFont="1" applyFill="1" applyBorder="1" applyAlignment="1" applyProtection="1">
      <alignment vertical="center"/>
    </xf>
    <xf numFmtId="0" fontId="2" fillId="5" borderId="1" xfId="0" applyFont="1" applyFill="1" applyBorder="1" applyAlignment="1" applyProtection="1">
      <alignment vertical="center"/>
    </xf>
    <xf numFmtId="0" fontId="29" fillId="0" borderId="0" xfId="0" applyFont="1" applyFill="1" applyBorder="1" applyAlignment="1" applyProtection="1">
      <alignment vertical="center"/>
    </xf>
    <xf numFmtId="0" fontId="1" fillId="5" borderId="2" xfId="0" applyFont="1" applyFill="1" applyBorder="1" applyAlignment="1" applyProtection="1">
      <alignment horizontal="center" vertical="center"/>
    </xf>
    <xf numFmtId="0" fontId="1" fillId="5" borderId="3" xfId="0" applyFont="1" applyFill="1" applyBorder="1" applyAlignment="1" applyProtection="1">
      <alignment horizontal="center" vertical="center"/>
    </xf>
    <xf numFmtId="0" fontId="1" fillId="5" borderId="4" xfId="0" applyFont="1" applyFill="1" applyBorder="1" applyAlignment="1" applyProtection="1">
      <alignment horizontal="center" vertical="center"/>
    </xf>
    <xf numFmtId="0" fontId="1" fillId="5" borderId="5" xfId="0" applyFont="1" applyFill="1" applyBorder="1" applyAlignment="1" applyProtection="1">
      <alignment horizontal="center" vertical="center"/>
    </xf>
    <xf numFmtId="0" fontId="1" fillId="5" borderId="6" xfId="0" applyFont="1" applyFill="1" applyBorder="1" applyAlignment="1" applyProtection="1">
      <alignment horizontal="center" vertical="center"/>
    </xf>
    <xf numFmtId="0" fontId="1" fillId="5" borderId="7" xfId="0" applyFont="1" applyFill="1" applyBorder="1" applyAlignment="1" applyProtection="1">
      <alignment horizontal="center" vertical="center"/>
    </xf>
    <xf numFmtId="164" fontId="27" fillId="0" borderId="0" xfId="0" applyNumberFormat="1" applyFont="1" applyFill="1" applyBorder="1" applyAlignment="1" applyProtection="1">
      <alignment vertical="center"/>
    </xf>
    <xf numFmtId="169" fontId="2" fillId="5" borderId="1" xfId="0" applyNumberFormat="1" applyFont="1" applyFill="1" applyBorder="1" applyAlignment="1" applyProtection="1">
      <alignment vertical="center"/>
    </xf>
    <xf numFmtId="0" fontId="2" fillId="5" borderId="2" xfId="0" applyFont="1" applyFill="1" applyBorder="1" applyAlignment="1" applyProtection="1">
      <alignment horizontal="center" vertical="center"/>
    </xf>
    <xf numFmtId="0" fontId="2" fillId="5" borderId="3" xfId="0" applyFont="1" applyFill="1" applyBorder="1" applyAlignment="1" applyProtection="1">
      <alignment horizontal="center" vertical="center"/>
    </xf>
    <xf numFmtId="0" fontId="2" fillId="5" borderId="4" xfId="0" applyFont="1" applyFill="1" applyBorder="1" applyAlignment="1" applyProtection="1">
      <alignment horizontal="center" vertical="center"/>
    </xf>
    <xf numFmtId="0" fontId="2" fillId="5" borderId="5" xfId="0" applyFont="1" applyFill="1" applyBorder="1" applyAlignment="1" applyProtection="1">
      <alignment horizontal="center" vertical="center"/>
    </xf>
    <xf numFmtId="0" fontId="2" fillId="5" borderId="6" xfId="0" applyFont="1" applyFill="1" applyBorder="1" applyAlignment="1" applyProtection="1">
      <alignment horizontal="center" vertical="center"/>
    </xf>
    <xf numFmtId="0" fontId="2" fillId="5" borderId="7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'0'!$T$35</c:f>
              <c:strCache>
                <c:ptCount val="1"/>
                <c:pt idx="0">
                  <c:v>T89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'0'!$W$39:$Z$39</c:f>
                <c:numCache>
                  <c:formatCode>General</c:formatCode>
                  <c:ptCount val="4"/>
                  <c:pt idx="0">
                    <c:v>3.070935629888178E-3</c:v>
                  </c:pt>
                  <c:pt idx="1">
                    <c:v>0.19382174598671695</c:v>
                  </c:pt>
                  <c:pt idx="2">
                    <c:v>1.584591832772815</c:v>
                  </c:pt>
                  <c:pt idx="3">
                    <c:v>4.6366369359351003</c:v>
                  </c:pt>
                </c:numCache>
              </c:numRef>
            </c:plus>
            <c:minus>
              <c:numRef>
                <c:f>'0'!$W$39:$Z$39</c:f>
                <c:numCache>
                  <c:formatCode>General</c:formatCode>
                  <c:ptCount val="4"/>
                  <c:pt idx="0">
                    <c:v>3.070935629888178E-3</c:v>
                  </c:pt>
                  <c:pt idx="1">
                    <c:v>0.19382174598671695</c:v>
                  </c:pt>
                  <c:pt idx="2">
                    <c:v>1.584591832772815</c:v>
                  </c:pt>
                  <c:pt idx="3">
                    <c:v>4.6366369359351003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'0'!$W$43:$Z$43</c:f>
              <c:strCache>
                <c:ptCount val="4"/>
                <c:pt idx="0">
                  <c:v>10WSD</c:v>
                </c:pt>
                <c:pt idx="1">
                  <c:v>1WC</c:v>
                </c:pt>
                <c:pt idx="2">
                  <c:v>2WC</c:v>
                </c:pt>
                <c:pt idx="3">
                  <c:v>5WC</c:v>
                </c:pt>
              </c:strCache>
            </c:strRef>
          </c:cat>
          <c:val>
            <c:numRef>
              <c:f>'0'!$W$37:$Z$37</c:f>
              <c:numCache>
                <c:formatCode>General</c:formatCode>
                <c:ptCount val="4"/>
                <c:pt idx="0">
                  <c:v>1.0075858789663799</c:v>
                </c:pt>
                <c:pt idx="1">
                  <c:v>1.2808896942252235</c:v>
                </c:pt>
                <c:pt idx="2">
                  <c:v>7.7184415124352075</c:v>
                </c:pt>
                <c:pt idx="3">
                  <c:v>21.408887957297036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18-6B48-9126-13F676E6E811}"/>
            </c:ext>
          </c:extLst>
        </c:ser>
        <c:ser>
          <c:idx val="1"/>
          <c:order val="1"/>
          <c:tx>
            <c:strRef>
              <c:f>'0'!$T$41</c:f>
              <c:strCache>
                <c:ptCount val="1"/>
                <c:pt idx="0">
                  <c:v>abi1-1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'0'!$W$46:$Z$46</c:f>
                <c:numCache>
                  <c:formatCode>General</c:formatCode>
                  <c:ptCount val="4"/>
                  <c:pt idx="0">
                    <c:v>0.80555897612243677</c:v>
                  </c:pt>
                  <c:pt idx="1">
                    <c:v>0.71132843143192781</c:v>
                  </c:pt>
                  <c:pt idx="2">
                    <c:v>0.4554098596513918</c:v>
                  </c:pt>
                  <c:pt idx="3">
                    <c:v>2.280613291002644</c:v>
                  </c:pt>
                </c:numCache>
              </c:numRef>
            </c:plus>
            <c:minus>
              <c:numRef>
                <c:f>'0'!$W$46:$Z$46</c:f>
                <c:numCache>
                  <c:formatCode>General</c:formatCode>
                  <c:ptCount val="4"/>
                  <c:pt idx="0">
                    <c:v>0.80555897612243677</c:v>
                  </c:pt>
                  <c:pt idx="1">
                    <c:v>0.71132843143192781</c:v>
                  </c:pt>
                  <c:pt idx="2">
                    <c:v>0.4554098596513918</c:v>
                  </c:pt>
                  <c:pt idx="3">
                    <c:v>2.280613291002644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'0'!$W$43:$Z$43</c:f>
              <c:strCache>
                <c:ptCount val="4"/>
                <c:pt idx="0">
                  <c:v>10WSD</c:v>
                </c:pt>
                <c:pt idx="1">
                  <c:v>1WC</c:v>
                </c:pt>
                <c:pt idx="2">
                  <c:v>2WC</c:v>
                </c:pt>
                <c:pt idx="3">
                  <c:v>5WC</c:v>
                </c:pt>
              </c:strCache>
            </c:strRef>
          </c:cat>
          <c:val>
            <c:numRef>
              <c:f>'0'!$W$44:$Z$44</c:f>
              <c:numCache>
                <c:formatCode>General</c:formatCode>
                <c:ptCount val="4"/>
                <c:pt idx="0">
                  <c:v>2.990357975566293</c:v>
                </c:pt>
                <c:pt idx="1">
                  <c:v>2.418149819702923</c:v>
                </c:pt>
                <c:pt idx="2">
                  <c:v>4.0100760935176956</c:v>
                </c:pt>
                <c:pt idx="3">
                  <c:v>13.026368683314072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18-6B48-9126-13F676E6E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62335583"/>
        <c:axId val="959589295"/>
      </c:barChart>
      <c:catAx>
        <c:axId val="962335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59589295"/>
        <c:crosses val="autoZero"/>
        <c:auto val="1"/>
        <c:lblAlgn val="ctr"/>
        <c:lblOffset val="100"/>
        <c:noMultiLvlLbl val="0"/>
      </c:catAx>
      <c:valAx>
        <c:axId val="95958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Relative</a:t>
                </a:r>
                <a:r>
                  <a:rPr lang="en-US" baseline="0">
                    <a:solidFill>
                      <a:schemeClr val="tx1"/>
                    </a:solidFill>
                  </a:rPr>
                  <a:t> expression of GA20. 1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62335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'[1]0'!$AE$86</c:f>
              <c:strCache>
                <c:ptCount val="1"/>
                <c:pt idx="0">
                  <c:v>T89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'[1]0'!$AH$88:$AJ$88</c:f>
                <c:numCache>
                  <c:formatCode>General</c:formatCode>
                  <c:ptCount val="3"/>
                  <c:pt idx="0">
                    <c:v>2.8480115541257199E-2</c:v>
                  </c:pt>
                  <c:pt idx="1">
                    <c:v>0.46755870749715128</c:v>
                  </c:pt>
                  <c:pt idx="2">
                    <c:v>2.7212101797115174</c:v>
                  </c:pt>
                </c:numCache>
              </c:numRef>
            </c:plus>
            <c:minus>
              <c:numRef>
                <c:f>'[1]0'!$AH$88:$AJ$88</c:f>
                <c:numCache>
                  <c:formatCode>General</c:formatCode>
                  <c:ptCount val="3"/>
                  <c:pt idx="0">
                    <c:v>2.8480115541257199E-2</c:v>
                  </c:pt>
                  <c:pt idx="1">
                    <c:v>0.46755870749715128</c:v>
                  </c:pt>
                  <c:pt idx="2">
                    <c:v>2.7212101797115174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'[1]0'!$AH$85:$AJ$85</c:f>
              <c:strCache>
                <c:ptCount val="3"/>
                <c:pt idx="0">
                  <c:v>1WC</c:v>
                </c:pt>
                <c:pt idx="1">
                  <c:v>2WC</c:v>
                </c:pt>
                <c:pt idx="2">
                  <c:v>5WC</c:v>
                </c:pt>
              </c:strCache>
            </c:strRef>
          </c:cat>
          <c:val>
            <c:numRef>
              <c:f>'[1]0'!$AH$86:$AJ$86</c:f>
              <c:numCache>
                <c:formatCode>General</c:formatCode>
                <c:ptCount val="3"/>
                <c:pt idx="0">
                  <c:v>1.0878737946212191</c:v>
                </c:pt>
                <c:pt idx="1">
                  <c:v>1.9597804347398173</c:v>
                </c:pt>
                <c:pt idx="2">
                  <c:v>14.135207873731105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89-514C-9A55-E5CED8516AE0}"/>
            </c:ext>
          </c:extLst>
        </c:ser>
        <c:ser>
          <c:idx val="1"/>
          <c:order val="1"/>
          <c:tx>
            <c:strRef>
              <c:f>'[1]0'!$AE$90</c:f>
              <c:strCache>
                <c:ptCount val="1"/>
                <c:pt idx="0">
                  <c:v>abi1-1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'[1]0'!$AH$92:$AJ$92</c:f>
                <c:numCache>
                  <c:formatCode>General</c:formatCode>
                  <c:ptCount val="3"/>
                  <c:pt idx="0">
                    <c:v>0.32824270556117913</c:v>
                  </c:pt>
                  <c:pt idx="1">
                    <c:v>0.23891759735775886</c:v>
                  </c:pt>
                  <c:pt idx="2">
                    <c:v>1.4245083478486802</c:v>
                  </c:pt>
                </c:numCache>
              </c:numRef>
            </c:plus>
            <c:minus>
              <c:numRef>
                <c:f>'[1]0'!$AH$92:$AJ$92</c:f>
                <c:numCache>
                  <c:formatCode>General</c:formatCode>
                  <c:ptCount val="3"/>
                  <c:pt idx="0">
                    <c:v>0.32824270556117913</c:v>
                  </c:pt>
                  <c:pt idx="1">
                    <c:v>0.23891759735775886</c:v>
                  </c:pt>
                  <c:pt idx="2">
                    <c:v>1.4245083478486802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'[1]0'!$AH$85:$AJ$85</c:f>
              <c:strCache>
                <c:ptCount val="3"/>
                <c:pt idx="0">
                  <c:v>1WC</c:v>
                </c:pt>
                <c:pt idx="1">
                  <c:v>2WC</c:v>
                </c:pt>
                <c:pt idx="2">
                  <c:v>5WC</c:v>
                </c:pt>
              </c:strCache>
            </c:strRef>
          </c:cat>
          <c:val>
            <c:numRef>
              <c:f>'[1]0'!$AH$90:$AJ$90</c:f>
              <c:numCache>
                <c:formatCode>General</c:formatCode>
                <c:ptCount val="3"/>
                <c:pt idx="0">
                  <c:v>0.77087996593696595</c:v>
                </c:pt>
                <c:pt idx="1">
                  <c:v>1.2531125076745342</c:v>
                </c:pt>
                <c:pt idx="2">
                  <c:v>10.039718287076997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89-514C-9A55-E5CED8516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31313167"/>
        <c:axId val="1031316207"/>
      </c:barChart>
      <c:catAx>
        <c:axId val="103131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31316207"/>
        <c:crosses val="autoZero"/>
        <c:auto val="1"/>
        <c:lblAlgn val="ctr"/>
        <c:lblOffset val="100"/>
        <c:noMultiLvlLbl val="0"/>
      </c:catAx>
      <c:valAx>
        <c:axId val="103131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Relative FT1 expression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31313167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388463</xdr:colOff>
      <xdr:row>51</xdr:row>
      <xdr:rowOff>23828</xdr:rowOff>
    </xdr:from>
    <xdr:to>
      <xdr:col>24</xdr:col>
      <xdr:colOff>308729</xdr:colOff>
      <xdr:row>65</xdr:row>
      <xdr:rowOff>100028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2DBE77-7236-4040-9595-B339989FA1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65464</xdr:colOff>
      <xdr:row>48</xdr:row>
      <xdr:rowOff>170207</xdr:rowOff>
    </xdr:from>
    <xdr:to>
      <xdr:col>39</xdr:col>
      <xdr:colOff>995051</xdr:colOff>
      <xdr:row>67</xdr:row>
      <xdr:rowOff>117836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764085-AD00-A24D-8352-25DB1ADCFA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ibek/Library/CloudStorage/OneDrive-SverigesLantbruksuniversitet/Poplar_project/T89%20and%20abi1%20cold/2023-09-13_FT1%2016-41-03_CT033055%20-%20%20Quantification%20Cq%20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"/>
      <sheetName val="Run Information"/>
    </sheetNames>
    <sheetDataSet>
      <sheetData sheetId="0">
        <row r="85">
          <cell r="AH85" t="str">
            <v>1WC</v>
          </cell>
          <cell r="AI85" t="str">
            <v>2WC</v>
          </cell>
          <cell r="AJ85" t="str">
            <v>5WC</v>
          </cell>
        </row>
        <row r="86">
          <cell r="AE86" t="str">
            <v>T89</v>
          </cell>
          <cell r="AH86">
            <v>1.0878737946212191</v>
          </cell>
          <cell r="AI86">
            <v>1.9597804347398173</v>
          </cell>
          <cell r="AJ86">
            <v>14.135207873731105</v>
          </cell>
        </row>
        <row r="88">
          <cell r="AH88">
            <v>2.8480115541257199E-2</v>
          </cell>
          <cell r="AI88">
            <v>0.46755870749715128</v>
          </cell>
          <cell r="AJ88">
            <v>2.7212101797115174</v>
          </cell>
        </row>
        <row r="90">
          <cell r="AE90" t="str">
            <v>abi1-1</v>
          </cell>
          <cell r="AH90">
            <v>0.77087996593696595</v>
          </cell>
          <cell r="AI90">
            <v>1.2531125076745342</v>
          </cell>
          <cell r="AJ90">
            <v>10.039718287076997</v>
          </cell>
        </row>
        <row r="92">
          <cell r="AH92">
            <v>0.32824270556117913</v>
          </cell>
          <cell r="AI92">
            <v>0.23891759735775886</v>
          </cell>
          <cell r="AJ92">
            <v>1.4245083478486802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97"/>
  <sheetViews>
    <sheetView tabSelected="1" zoomScale="97" zoomScaleNormal="97" workbookViewId="0">
      <pane xSplit="1" ySplit="1" topLeftCell="Q2" activePane="bottomRight" state="frozen"/>
      <selection activeCell="B2" sqref="B2"/>
      <selection pane="topRight" activeCell="B2" sqref="B2"/>
      <selection pane="bottomLeft" activeCell="B2" sqref="B2"/>
      <selection pane="bottomRight" activeCell="AS33" sqref="AS33"/>
    </sheetView>
  </sheetViews>
  <sheetFormatPr baseColWidth="10" defaultColWidth="10" defaultRowHeight="15" customHeight="1" x14ac:dyDescent="0.15"/>
  <cols>
    <col min="1" max="1" width="1.5" style="4" customWidth="1"/>
    <col min="2" max="2" width="10" style="14" customWidth="1"/>
    <col min="3" max="3" width="10" style="15" customWidth="1"/>
    <col min="4" max="4" width="13.25" style="16" customWidth="1"/>
    <col min="5" max="5" width="11.75" style="16" customWidth="1"/>
    <col min="6" max="6" width="15" style="16" customWidth="1"/>
    <col min="7" max="7" width="15" style="16" hidden="1" customWidth="1"/>
    <col min="8" max="8" width="15" style="17" customWidth="1"/>
    <col min="9" max="9" width="13.25" style="17" customWidth="1"/>
    <col min="10" max="10" width="15" style="18" customWidth="1"/>
    <col min="11" max="11" width="18.25" style="19" hidden="1" customWidth="1"/>
    <col min="12" max="12" width="18.25" style="18" hidden="1" customWidth="1"/>
    <col min="13" max="14" width="18.25" style="19" hidden="1" customWidth="1"/>
    <col min="15" max="15" width="10" style="20" hidden="1" customWidth="1"/>
    <col min="16" max="16" width="18.25" style="16" hidden="1" customWidth="1"/>
    <col min="17" max="17" width="10" style="1" customWidth="1"/>
    <col min="18" max="18" width="10" style="1"/>
    <col min="19" max="19" width="21" style="1" customWidth="1"/>
    <col min="20" max="20" width="23.75" style="1" customWidth="1"/>
    <col min="21" max="21" width="21.5" style="1" customWidth="1"/>
    <col min="22" max="22" width="24.25" style="1" customWidth="1"/>
    <col min="23" max="23" width="22" style="1" customWidth="1"/>
    <col min="24" max="24" width="22.25" style="1" customWidth="1"/>
    <col min="25" max="25" width="20.25" style="1" customWidth="1"/>
    <col min="26" max="26" width="24" style="1" customWidth="1"/>
    <col min="27" max="27" width="23.75" style="1" customWidth="1"/>
    <col min="28" max="28" width="13" style="1" customWidth="1"/>
    <col min="29" max="29" width="16.25" style="1" customWidth="1"/>
    <col min="30" max="30" width="13.5" style="1" customWidth="1"/>
    <col min="31" max="31" width="14.25" style="1" customWidth="1"/>
    <col min="32" max="32" width="10" style="1"/>
    <col min="33" max="33" width="8.25" style="1" customWidth="1"/>
    <col min="34" max="34" width="20.75" style="1" customWidth="1"/>
    <col min="35" max="35" width="23.5" style="1" customWidth="1"/>
    <col min="36" max="36" width="21.25" style="1" customWidth="1"/>
    <col min="37" max="37" width="23.5" style="1" customWidth="1"/>
    <col min="38" max="38" width="20.5" style="1" customWidth="1"/>
    <col min="39" max="39" width="23.5" style="1" customWidth="1"/>
    <col min="40" max="40" width="30.5" style="1" customWidth="1"/>
    <col min="41" max="41" width="14.75" style="1" customWidth="1"/>
    <col min="42" max="42" width="19.75" style="1" customWidth="1"/>
    <col min="43" max="43" width="25.75" style="1" customWidth="1"/>
    <col min="44" max="44" width="28" style="1" customWidth="1"/>
    <col min="45" max="45" width="25" style="1" customWidth="1"/>
    <col min="46" max="46" width="27.5" style="1" customWidth="1"/>
    <col min="47" max="47" width="28.5" style="1" customWidth="1"/>
    <col min="48" max="48" width="26" style="1" customWidth="1"/>
    <col min="49" max="49" width="26.5" style="1" customWidth="1"/>
    <col min="50" max="16384" width="10" style="1"/>
  </cols>
  <sheetData>
    <row r="1" spans="1:42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42" s="6" customFormat="1" ht="15" customHeight="1" x14ac:dyDescent="0.15">
      <c r="A2" s="4"/>
      <c r="B2" s="7"/>
      <c r="C2" s="8"/>
      <c r="D2" s="9"/>
      <c r="E2" s="9"/>
      <c r="F2" s="9"/>
      <c r="G2" s="9"/>
      <c r="H2" s="10"/>
      <c r="I2" s="10"/>
      <c r="J2" s="11"/>
      <c r="K2" s="12"/>
      <c r="L2" s="11"/>
      <c r="M2" s="12"/>
      <c r="N2" s="12">
        <v>0</v>
      </c>
      <c r="O2" s="13">
        <v>72</v>
      </c>
      <c r="P2" s="9" t="s">
        <v>15</v>
      </c>
    </row>
    <row r="3" spans="1:42" s="6" customFormat="1" ht="15" customHeight="1" x14ac:dyDescent="0.15">
      <c r="A3" s="4"/>
      <c r="B3" s="7"/>
      <c r="C3" s="8"/>
      <c r="D3" s="9"/>
      <c r="E3" s="9"/>
      <c r="F3" s="9"/>
      <c r="G3" s="9"/>
      <c r="H3" s="10"/>
      <c r="I3" s="10"/>
      <c r="J3" s="11"/>
      <c r="K3" s="12"/>
      <c r="L3" s="11"/>
      <c r="M3" s="12"/>
      <c r="N3" s="12">
        <v>0</v>
      </c>
      <c r="O3" s="13">
        <v>72</v>
      </c>
      <c r="P3" s="9" t="s">
        <v>15</v>
      </c>
    </row>
    <row r="4" spans="1:42" s="6" customFormat="1" ht="15" customHeight="1" x14ac:dyDescent="0.15">
      <c r="A4" s="4"/>
      <c r="B4" s="7"/>
      <c r="C4" s="8"/>
      <c r="D4" s="9"/>
      <c r="E4" s="9"/>
      <c r="F4" s="9"/>
      <c r="G4" s="9"/>
      <c r="H4" s="10"/>
      <c r="I4" s="10"/>
      <c r="J4" s="11"/>
      <c r="K4" s="12"/>
      <c r="L4" s="11"/>
      <c r="M4" s="12"/>
      <c r="N4" s="12">
        <v>0</v>
      </c>
      <c r="O4" s="13">
        <v>72</v>
      </c>
      <c r="P4" s="9" t="s">
        <v>15</v>
      </c>
    </row>
    <row r="5" spans="1:42" s="6" customFormat="1" ht="15" customHeight="1" x14ac:dyDescent="0.15">
      <c r="A5" s="4"/>
      <c r="B5" s="7"/>
      <c r="C5" s="8"/>
      <c r="D5" s="9"/>
      <c r="E5" s="9"/>
      <c r="F5" s="9"/>
      <c r="G5" s="9"/>
      <c r="H5" s="10"/>
      <c r="I5" s="10"/>
      <c r="J5" s="11"/>
      <c r="K5" s="12"/>
      <c r="L5" s="11"/>
      <c r="M5" s="12"/>
      <c r="N5" s="12">
        <v>0</v>
      </c>
      <c r="O5" s="13">
        <v>72</v>
      </c>
      <c r="P5" s="9" t="s">
        <v>15</v>
      </c>
    </row>
    <row r="6" spans="1:42" s="6" customFormat="1" ht="15" customHeight="1" x14ac:dyDescent="0.15">
      <c r="A6" s="4"/>
      <c r="B6" s="7"/>
      <c r="C6" s="8"/>
      <c r="D6" s="9"/>
      <c r="E6" s="9"/>
      <c r="F6" s="9"/>
      <c r="G6" s="9"/>
      <c r="H6" s="10"/>
      <c r="I6" s="10"/>
      <c r="J6" s="11"/>
      <c r="K6" s="12"/>
      <c r="L6" s="11"/>
      <c r="M6" s="12"/>
      <c r="N6" s="12">
        <v>0</v>
      </c>
      <c r="O6" s="13">
        <v>72</v>
      </c>
      <c r="P6" s="9" t="s">
        <v>15</v>
      </c>
      <c r="AF6" s="24"/>
    </row>
    <row r="7" spans="1:42" s="6" customFormat="1" ht="15" customHeight="1" x14ac:dyDescent="0.15">
      <c r="A7" s="4"/>
      <c r="B7" s="7"/>
      <c r="C7" s="8"/>
      <c r="D7" s="9"/>
      <c r="E7" s="9"/>
      <c r="F7" s="9"/>
      <c r="G7" s="9"/>
      <c r="H7" s="10"/>
      <c r="I7" s="10"/>
      <c r="J7" s="11"/>
      <c r="K7" s="12"/>
      <c r="L7" s="11"/>
      <c r="M7" s="12"/>
      <c r="N7" s="12">
        <v>0</v>
      </c>
      <c r="O7" s="13">
        <v>72</v>
      </c>
      <c r="P7" s="9" t="s">
        <v>15</v>
      </c>
    </row>
    <row r="8" spans="1:42" s="6" customFormat="1" ht="15" customHeight="1" x14ac:dyDescent="0.15">
      <c r="A8" s="4"/>
      <c r="B8" s="7"/>
      <c r="C8" s="8"/>
      <c r="D8" s="9"/>
      <c r="E8" s="9"/>
      <c r="F8" s="9"/>
      <c r="G8" s="9"/>
      <c r="H8" s="10"/>
      <c r="I8" s="10"/>
      <c r="J8" s="11"/>
      <c r="K8" s="12"/>
      <c r="L8" s="11"/>
      <c r="M8" s="12"/>
      <c r="N8" s="12">
        <v>0</v>
      </c>
      <c r="O8" s="13">
        <v>72</v>
      </c>
      <c r="P8" s="9" t="s">
        <v>15</v>
      </c>
    </row>
    <row r="9" spans="1:42" s="6" customFormat="1" ht="15" customHeight="1" x14ac:dyDescent="0.15">
      <c r="A9" s="4"/>
      <c r="B9" s="7"/>
      <c r="C9" s="8"/>
      <c r="D9" s="9"/>
      <c r="E9" s="9"/>
      <c r="F9" s="9"/>
      <c r="G9" s="9"/>
      <c r="H9" s="10"/>
      <c r="I9" s="10"/>
      <c r="J9" s="11"/>
      <c r="K9" s="12"/>
      <c r="L9" s="11"/>
      <c r="M9" s="12"/>
      <c r="N9" s="12">
        <v>0</v>
      </c>
      <c r="O9" s="13">
        <v>72</v>
      </c>
      <c r="P9" s="9" t="s">
        <v>15</v>
      </c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</row>
    <row r="10" spans="1:42" s="6" customFormat="1" ht="15" customHeight="1" x14ac:dyDescent="0.15">
      <c r="A10" s="4"/>
      <c r="B10" s="7"/>
      <c r="C10" s="8"/>
      <c r="D10" s="9"/>
      <c r="E10" s="9"/>
      <c r="F10" s="9"/>
      <c r="G10" s="9"/>
      <c r="H10" s="10"/>
      <c r="I10" s="10"/>
      <c r="J10" s="11"/>
      <c r="K10" s="12"/>
      <c r="L10" s="11"/>
      <c r="M10" s="12"/>
      <c r="N10" s="12">
        <v>0</v>
      </c>
      <c r="O10" s="13">
        <v>72</v>
      </c>
      <c r="P10" s="9" t="s">
        <v>15</v>
      </c>
      <c r="X10" s="10"/>
      <c r="Y10" s="10"/>
      <c r="Z10" s="10"/>
      <c r="AA10" s="10"/>
      <c r="AC10" s="10"/>
      <c r="AD10" s="10"/>
      <c r="AE10" s="17"/>
      <c r="AF10" s="17"/>
      <c r="AH10" s="17"/>
      <c r="AI10" s="17"/>
      <c r="AJ10" s="17"/>
      <c r="AK10" s="17"/>
      <c r="AM10" s="17"/>
      <c r="AN10" s="17"/>
      <c r="AO10" s="17"/>
      <c r="AP10" s="17"/>
    </row>
    <row r="11" spans="1:42" s="6" customFormat="1" ht="15" customHeight="1" x14ac:dyDescent="0.15">
      <c r="A11" s="4"/>
      <c r="B11" s="7"/>
      <c r="C11" s="8"/>
      <c r="D11" s="9"/>
      <c r="E11" s="9"/>
      <c r="F11" s="9"/>
      <c r="G11" s="9"/>
      <c r="H11" s="10"/>
      <c r="I11" s="10"/>
      <c r="J11" s="11"/>
      <c r="K11" s="12"/>
      <c r="L11" s="11"/>
      <c r="M11" s="12"/>
      <c r="N11" s="12">
        <v>0</v>
      </c>
      <c r="O11" s="13">
        <v>72</v>
      </c>
      <c r="P11" s="9" t="s">
        <v>15</v>
      </c>
      <c r="X11" s="10"/>
      <c r="Y11" s="10"/>
      <c r="Z11" s="10"/>
      <c r="AA11" s="10"/>
      <c r="AC11" s="10"/>
      <c r="AD11" s="10"/>
      <c r="AE11" s="17"/>
      <c r="AF11" s="17"/>
      <c r="AH11" s="17"/>
      <c r="AI11" s="17"/>
      <c r="AJ11" s="17"/>
      <c r="AK11" s="17"/>
      <c r="AM11" s="17"/>
      <c r="AN11" s="17"/>
      <c r="AO11" s="17"/>
      <c r="AP11" s="17"/>
    </row>
    <row r="12" spans="1:42" s="6" customFormat="1" ht="15" customHeight="1" x14ac:dyDescent="0.15">
      <c r="A12" s="4"/>
      <c r="B12" s="7"/>
      <c r="C12" s="8"/>
      <c r="D12" s="9"/>
      <c r="E12" s="9"/>
      <c r="F12" s="9"/>
      <c r="G12" s="9"/>
      <c r="H12" s="10"/>
      <c r="I12" s="10"/>
      <c r="J12" s="11"/>
      <c r="K12" s="12"/>
      <c r="L12" s="11"/>
      <c r="M12" s="12"/>
      <c r="N12" s="12">
        <v>0</v>
      </c>
      <c r="O12" s="13">
        <v>72</v>
      </c>
      <c r="P12" s="9" t="s">
        <v>15</v>
      </c>
      <c r="X12" s="10"/>
      <c r="Y12" s="10"/>
      <c r="Z12" s="10"/>
      <c r="AA12" s="10"/>
      <c r="AC12" s="10"/>
      <c r="AD12" s="10"/>
      <c r="AE12" s="17"/>
      <c r="AF12" s="10"/>
      <c r="AH12" s="17"/>
      <c r="AI12" s="17"/>
      <c r="AJ12" s="10"/>
      <c r="AK12" s="17"/>
      <c r="AM12" s="10"/>
      <c r="AN12" s="17"/>
      <c r="AO12" s="17"/>
      <c r="AP12" s="17"/>
    </row>
    <row r="13" spans="1:42" s="6" customFormat="1" ht="15" customHeight="1" x14ac:dyDescent="0.15">
      <c r="A13" s="4"/>
      <c r="B13" s="7"/>
      <c r="C13" s="8"/>
      <c r="D13" s="9"/>
      <c r="E13" s="9"/>
      <c r="F13" s="9"/>
      <c r="G13" s="9"/>
      <c r="H13" s="10"/>
      <c r="I13" s="10"/>
      <c r="J13" s="11"/>
      <c r="K13" s="12"/>
      <c r="L13" s="11"/>
      <c r="M13" s="12"/>
      <c r="N13" s="12">
        <v>0</v>
      </c>
      <c r="O13" s="13">
        <v>72</v>
      </c>
      <c r="P13" s="9" t="s">
        <v>15</v>
      </c>
    </row>
    <row r="14" spans="1:42" s="6" customFormat="1" ht="15" customHeight="1" x14ac:dyDescent="0.15">
      <c r="A14" s="4"/>
      <c r="B14" s="7"/>
      <c r="C14" s="8"/>
      <c r="D14" s="9"/>
      <c r="E14" s="9"/>
      <c r="F14" s="9"/>
      <c r="G14" s="9"/>
      <c r="H14" s="10"/>
      <c r="I14" s="10"/>
      <c r="J14" s="11"/>
      <c r="K14" s="12"/>
      <c r="L14" s="11"/>
      <c r="M14" s="12"/>
      <c r="N14" s="12">
        <v>0</v>
      </c>
      <c r="O14" s="13">
        <v>72</v>
      </c>
      <c r="P14" s="9" t="s">
        <v>15</v>
      </c>
    </row>
    <row r="15" spans="1:42" s="6" customFormat="1" ht="15" customHeight="1" x14ac:dyDescent="0.15">
      <c r="A15" s="4"/>
      <c r="B15" s="7"/>
      <c r="C15" s="8"/>
      <c r="D15" s="9"/>
      <c r="E15" s="9"/>
      <c r="F15" s="9"/>
      <c r="G15" s="9"/>
      <c r="H15" s="10"/>
      <c r="I15" s="10"/>
      <c r="J15" s="11"/>
      <c r="K15" s="12"/>
      <c r="L15" s="11"/>
      <c r="M15" s="12"/>
      <c r="N15" s="12">
        <v>0</v>
      </c>
      <c r="O15" s="13">
        <v>72</v>
      </c>
      <c r="P15" s="9" t="s">
        <v>15</v>
      </c>
      <c r="R15" s="1"/>
      <c r="S15" s="1"/>
      <c r="T15" s="1"/>
      <c r="U15" s="1"/>
      <c r="V15" s="1"/>
      <c r="W15" s="34" t="s">
        <v>60</v>
      </c>
      <c r="X15" s="1"/>
      <c r="Y15" s="1"/>
      <c r="Z15" s="1"/>
      <c r="AA15" s="1"/>
      <c r="AL15" s="34" t="s">
        <v>61</v>
      </c>
    </row>
    <row r="16" spans="1:42" s="6" customFormat="1" ht="15" customHeight="1" x14ac:dyDescent="0.15">
      <c r="A16" s="4"/>
      <c r="B16" s="7"/>
      <c r="C16" s="8"/>
      <c r="D16" s="9"/>
      <c r="E16" s="9"/>
      <c r="F16" s="9"/>
      <c r="G16" s="9"/>
      <c r="H16" s="10"/>
      <c r="I16" s="10"/>
      <c r="J16" s="11"/>
      <c r="K16" s="12"/>
      <c r="L16" s="11"/>
      <c r="M16" s="12"/>
      <c r="N16" s="12">
        <v>0</v>
      </c>
      <c r="O16" s="13">
        <v>72</v>
      </c>
      <c r="P16" s="9" t="s">
        <v>15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43" s="6" customFormat="1" ht="15" customHeight="1" x14ac:dyDescent="0.15">
      <c r="A17" s="4"/>
      <c r="B17" s="7"/>
      <c r="C17" s="8"/>
      <c r="D17" s="9"/>
      <c r="E17" s="9"/>
      <c r="F17" s="9"/>
      <c r="G17" s="9"/>
      <c r="H17" s="10"/>
      <c r="I17" s="10"/>
      <c r="J17" s="11"/>
      <c r="K17" s="12"/>
      <c r="L17" s="11"/>
      <c r="M17" s="12"/>
      <c r="N17" s="12">
        <v>0</v>
      </c>
      <c r="O17" s="13">
        <v>72</v>
      </c>
      <c r="P17" s="9" t="s">
        <v>15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Q17" s="24"/>
    </row>
    <row r="18" spans="1:43" s="6" customFormat="1" ht="15" customHeight="1" x14ac:dyDescent="0.15">
      <c r="A18" s="4"/>
      <c r="B18" s="7"/>
      <c r="C18" s="8"/>
      <c r="D18" s="9"/>
      <c r="E18" s="9"/>
      <c r="F18" s="9"/>
      <c r="G18" s="9"/>
      <c r="H18" s="10"/>
      <c r="I18" s="10"/>
      <c r="J18" s="11"/>
      <c r="K18" s="12"/>
      <c r="L18" s="11"/>
      <c r="M18" s="12"/>
      <c r="N18" s="12">
        <v>0</v>
      </c>
      <c r="O18" s="13">
        <v>72</v>
      </c>
      <c r="P18" s="9" t="s">
        <v>15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C18" s="17"/>
      <c r="AD18" s="17"/>
      <c r="AE18" s="17"/>
      <c r="AF18" s="17"/>
      <c r="AH18" s="10"/>
      <c r="AI18" s="17"/>
      <c r="AJ18" s="17"/>
      <c r="AK18" s="17"/>
      <c r="AM18" s="17"/>
      <c r="AN18" s="17"/>
      <c r="AO18" s="17"/>
      <c r="AP18" s="17"/>
    </row>
    <row r="19" spans="1:43" s="6" customFormat="1" ht="15" customHeight="1" x14ac:dyDescent="0.15">
      <c r="A19" s="4"/>
      <c r="B19" s="7"/>
      <c r="C19" s="8"/>
      <c r="D19" s="9"/>
      <c r="E19" s="9"/>
      <c r="F19" s="9"/>
      <c r="G19" s="9"/>
      <c r="H19" s="10"/>
      <c r="I19" s="10"/>
      <c r="J19" s="11"/>
      <c r="K19" s="12"/>
      <c r="L19" s="11"/>
      <c r="M19" s="12"/>
      <c r="N19" s="12">
        <v>0</v>
      </c>
      <c r="O19" s="13">
        <v>72</v>
      </c>
      <c r="P19" s="9" t="s">
        <v>15</v>
      </c>
      <c r="R19" s="1"/>
      <c r="S19" s="1"/>
      <c r="T19" s="27" t="s">
        <v>38</v>
      </c>
      <c r="U19" s="27" t="s">
        <v>39</v>
      </c>
      <c r="V19" s="27" t="s">
        <v>40</v>
      </c>
      <c r="W19" s="27" t="s">
        <v>41</v>
      </c>
      <c r="X19" s="27" t="s">
        <v>42</v>
      </c>
      <c r="Y19" s="27" t="s">
        <v>43</v>
      </c>
      <c r="Z19" s="27" t="s">
        <v>44</v>
      </c>
      <c r="AA19" s="27" t="s">
        <v>45</v>
      </c>
      <c r="AC19" s="17"/>
      <c r="AD19" s="17"/>
      <c r="AE19" s="17"/>
      <c r="AF19" s="17"/>
      <c r="AH19" s="10"/>
      <c r="AI19" s="41" t="s">
        <v>40</v>
      </c>
      <c r="AJ19" s="41" t="s">
        <v>41</v>
      </c>
      <c r="AK19" s="41" t="s">
        <v>42</v>
      </c>
      <c r="AL19" s="28" t="s">
        <v>43</v>
      </c>
      <c r="AM19" s="41" t="s">
        <v>44</v>
      </c>
      <c r="AN19" s="41" t="s">
        <v>45</v>
      </c>
      <c r="AO19" s="17"/>
      <c r="AP19" s="17"/>
    </row>
    <row r="20" spans="1:43" ht="15" customHeight="1" x14ac:dyDescent="0.15">
      <c r="N20" s="19">
        <v>0</v>
      </c>
      <c r="O20" s="20">
        <v>72</v>
      </c>
      <c r="P20" s="16" t="s">
        <v>15</v>
      </c>
      <c r="S20" s="24" t="s">
        <v>56</v>
      </c>
      <c r="T20" s="1">
        <v>1.0066749802396806</v>
      </c>
      <c r="U20" s="1">
        <v>3.550332021471867</v>
      </c>
      <c r="V20" s="1">
        <v>0.83375419410248919</v>
      </c>
      <c r="W20" s="1">
        <v>1.7897381907368359</v>
      </c>
      <c r="X20" s="1">
        <v>4.0274948122558243</v>
      </c>
      <c r="Y20" s="1">
        <v>3.4033939535165474</v>
      </c>
      <c r="Z20" s="1">
        <v>13.211392306513046</v>
      </c>
      <c r="AA20" s="1">
        <v>9.4351122897720217</v>
      </c>
      <c r="AC20" s="17"/>
      <c r="AD20" s="17"/>
      <c r="AE20" s="17"/>
      <c r="AF20" s="10"/>
      <c r="AH20" s="24" t="s">
        <v>56</v>
      </c>
      <c r="AI20" s="1">
        <v>1.1495931606099739</v>
      </c>
      <c r="AJ20" s="1">
        <v>0.68636505339298015</v>
      </c>
      <c r="AK20" s="1">
        <v>2.1924264360612038</v>
      </c>
      <c r="AL20" s="1">
        <v>1.4421487081890987</v>
      </c>
      <c r="AM20" s="1">
        <v>18.925933765863395</v>
      </c>
      <c r="AN20" s="1">
        <v>10.994474189970292</v>
      </c>
      <c r="AO20" s="17"/>
      <c r="AP20" s="17"/>
    </row>
    <row r="21" spans="1:43" ht="15" customHeight="1" x14ac:dyDescent="0.15">
      <c r="N21" s="19">
        <v>0</v>
      </c>
      <c r="O21" s="20">
        <v>72</v>
      </c>
      <c r="P21" s="16" t="s">
        <v>15</v>
      </c>
      <c r="S21" s="24" t="s">
        <v>57</v>
      </c>
      <c r="T21" s="1">
        <v>1.0111387511638312</v>
      </c>
      <c r="U21" s="1">
        <v>1.8589816869203339</v>
      </c>
      <c r="V21" s="1">
        <v>1.3873165139537715</v>
      </c>
      <c r="W21" s="1">
        <v>1.3615123363237152</v>
      </c>
      <c r="X21" s="1">
        <v>10.846383501433456</v>
      </c>
      <c r="Y21" s="1">
        <v>3.2726540203344689</v>
      </c>
      <c r="Z21" s="1">
        <v>17.699491145896747</v>
      </c>
      <c r="AA21" s="1">
        <v>9.5958691908474147</v>
      </c>
      <c r="AH21" s="24" t="s">
        <v>57</v>
      </c>
      <c r="AI21" s="1">
        <v>1.1060432765891974</v>
      </c>
      <c r="AJ21" s="1">
        <v>0.21516161749000859</v>
      </c>
      <c r="AK21" s="1">
        <v>0.77606054148710568</v>
      </c>
      <c r="AL21" s="1">
        <v>0.65864807462792063</v>
      </c>
      <c r="AM21" s="1">
        <v>6.3829209687959887</v>
      </c>
      <c r="AN21" s="1">
        <v>5.8182997810038275</v>
      </c>
    </row>
    <row r="22" spans="1:43" ht="15" customHeight="1" x14ac:dyDescent="0.15">
      <c r="N22" s="19">
        <v>0</v>
      </c>
      <c r="O22" s="20">
        <v>72</v>
      </c>
      <c r="P22" s="16" t="s">
        <v>15</v>
      </c>
      <c r="R22" s="6"/>
      <c r="S22" s="24" t="s">
        <v>58</v>
      </c>
      <c r="T22" s="1">
        <v>1.0132012132466142</v>
      </c>
      <c r="U22" s="1">
        <v>1.5396447356686169</v>
      </c>
      <c r="V22" s="1">
        <v>1.1499929724054685</v>
      </c>
      <c r="W22" s="1">
        <v>2.0075226599705718</v>
      </c>
      <c r="X22" s="1">
        <v>6.1880968083413421</v>
      </c>
      <c r="Y22" s="1">
        <v>5.2624794223228513</v>
      </c>
      <c r="Z22" s="1">
        <v>20.077582263784176</v>
      </c>
      <c r="AA22" s="1">
        <v>13.978302832108048</v>
      </c>
      <c r="AH22" s="24" t="s">
        <v>58</v>
      </c>
      <c r="AI22" s="1">
        <v>1.0132675793738286</v>
      </c>
      <c r="AJ22" s="1">
        <v>0.469705876412013</v>
      </c>
      <c r="AK22" s="1">
        <v>1.8370924991153113</v>
      </c>
      <c r="AL22" s="1">
        <v>1.1289698152329799</v>
      </c>
      <c r="AM22" s="1">
        <v>14.771775889187538</v>
      </c>
      <c r="AN22" s="1">
        <v>11.296743145689016</v>
      </c>
    </row>
    <row r="23" spans="1:43" ht="15" customHeight="1" x14ac:dyDescent="0.15">
      <c r="N23" s="19">
        <v>0</v>
      </c>
      <c r="O23" s="20">
        <v>72</v>
      </c>
      <c r="P23" s="16" t="s">
        <v>15</v>
      </c>
      <c r="R23" s="6"/>
      <c r="S23" s="24" t="s">
        <v>59</v>
      </c>
      <c r="T23" s="6">
        <v>0.99932857121539342</v>
      </c>
      <c r="U23" s="6">
        <v>5.0124734582043544</v>
      </c>
      <c r="V23" s="6">
        <v>1.752495096439165</v>
      </c>
      <c r="W23" s="6">
        <v>4.5138260917805697</v>
      </c>
      <c r="X23" s="6">
        <v>9.8117909277102076</v>
      </c>
      <c r="Y23" s="6">
        <v>4.1017769778969155</v>
      </c>
      <c r="Z23" s="6">
        <v>34.647086112994174</v>
      </c>
      <c r="AA23" s="6">
        <v>19.096190420528796</v>
      </c>
      <c r="AH23" s="24" t="s">
        <v>59</v>
      </c>
      <c r="AI23" s="1">
        <v>1.0825911619118769</v>
      </c>
      <c r="AJ23" s="1">
        <v>1.712287316452862</v>
      </c>
      <c r="AK23" s="1">
        <v>3.0335422622956485</v>
      </c>
      <c r="AL23" s="1">
        <v>1.7826834326481373</v>
      </c>
      <c r="AM23" s="1">
        <v>16.460200871077497</v>
      </c>
      <c r="AN23" s="1">
        <v>12.049356031644853</v>
      </c>
    </row>
    <row r="24" spans="1:43" ht="15" customHeight="1" x14ac:dyDescent="0.15">
      <c r="N24" s="19">
        <v>0</v>
      </c>
      <c r="O24" s="20">
        <v>72</v>
      </c>
      <c r="P24" s="16" t="s">
        <v>15</v>
      </c>
      <c r="S24" s="6"/>
      <c r="T24" s="6"/>
      <c r="U24" s="6"/>
      <c r="V24" s="6"/>
      <c r="W24" s="6"/>
      <c r="X24" s="6"/>
      <c r="Y24" s="6"/>
      <c r="Z24" s="6"/>
      <c r="AA24" s="6"/>
      <c r="AH24" s="6"/>
      <c r="AI24" s="28"/>
      <c r="AJ24" s="28"/>
      <c r="AK24" s="28"/>
      <c r="AL24" s="28"/>
      <c r="AM24" s="28"/>
      <c r="AN24" s="28"/>
    </row>
    <row r="25" spans="1:43" s="6" customFormat="1" ht="15" customHeight="1" x14ac:dyDescent="0.15">
      <c r="A25" s="4"/>
      <c r="B25" s="7"/>
      <c r="C25" s="8"/>
      <c r="D25" s="9"/>
      <c r="E25" s="9"/>
      <c r="F25" s="9"/>
      <c r="G25" s="9"/>
      <c r="H25" s="10"/>
      <c r="I25" s="10"/>
      <c r="J25" s="11"/>
      <c r="K25" s="12"/>
      <c r="L25" s="11"/>
      <c r="M25" s="12"/>
      <c r="N25" s="12">
        <v>0</v>
      </c>
      <c r="O25" s="13">
        <v>72</v>
      </c>
      <c r="P25" s="9" t="s">
        <v>15</v>
      </c>
      <c r="R25" s="1"/>
      <c r="T25" s="27" t="s">
        <v>38</v>
      </c>
      <c r="U25" s="27" t="s">
        <v>39</v>
      </c>
      <c r="V25" s="27" t="s">
        <v>40</v>
      </c>
      <c r="W25" s="27" t="s">
        <v>41</v>
      </c>
      <c r="X25" s="27" t="s">
        <v>42</v>
      </c>
      <c r="Y25" s="27" t="s">
        <v>43</v>
      </c>
      <c r="Z25" s="27" t="s">
        <v>44</v>
      </c>
      <c r="AA25" s="27" t="s">
        <v>45</v>
      </c>
      <c r="AI25" s="28" t="s">
        <v>40</v>
      </c>
      <c r="AJ25" s="28" t="s">
        <v>41</v>
      </c>
      <c r="AK25" s="28" t="s">
        <v>42</v>
      </c>
      <c r="AL25" s="28" t="s">
        <v>43</v>
      </c>
      <c r="AM25" s="28" t="s">
        <v>44</v>
      </c>
      <c r="AN25" s="28" t="s">
        <v>45</v>
      </c>
    </row>
    <row r="26" spans="1:43" ht="15" customHeight="1" x14ac:dyDescent="0.15">
      <c r="N26" s="19">
        <v>0</v>
      </c>
      <c r="O26" s="20">
        <v>72</v>
      </c>
      <c r="P26" s="16" t="s">
        <v>15</v>
      </c>
      <c r="S26" s="24" t="s">
        <v>46</v>
      </c>
      <c r="T26" s="6">
        <f t="shared" ref="T26:AA26" si="0">AVERAGE(T20:T23)</f>
        <v>1.0075858789663799</v>
      </c>
      <c r="U26" s="6">
        <f t="shared" si="0"/>
        <v>2.990357975566293</v>
      </c>
      <c r="V26" s="6">
        <f t="shared" si="0"/>
        <v>1.2808896942252235</v>
      </c>
      <c r="W26" s="6">
        <f t="shared" si="0"/>
        <v>2.418149819702923</v>
      </c>
      <c r="X26" s="6">
        <f t="shared" si="0"/>
        <v>7.7184415124352075</v>
      </c>
      <c r="Y26" s="6">
        <f t="shared" si="0"/>
        <v>4.0100760935176956</v>
      </c>
      <c r="Z26" s="6">
        <f t="shared" si="0"/>
        <v>21.408887957297036</v>
      </c>
      <c r="AA26" s="6">
        <f t="shared" si="0"/>
        <v>13.026368683314072</v>
      </c>
      <c r="AH26" s="24" t="s">
        <v>46</v>
      </c>
      <c r="AI26" s="24">
        <v>1.0878737946212191</v>
      </c>
      <c r="AJ26" s="24">
        <v>0.77087996593696595</v>
      </c>
      <c r="AK26" s="24">
        <v>1.9597804347398173</v>
      </c>
      <c r="AL26" s="24">
        <v>1.2531125076745342</v>
      </c>
      <c r="AM26" s="24">
        <v>14.135207873731105</v>
      </c>
      <c r="AN26" s="24">
        <v>10.039718287076997</v>
      </c>
    </row>
    <row r="27" spans="1:43" ht="15" customHeight="1" x14ac:dyDescent="0.15">
      <c r="N27" s="19">
        <v>0</v>
      </c>
      <c r="O27" s="20">
        <v>72</v>
      </c>
      <c r="P27" s="16" t="s">
        <v>15</v>
      </c>
      <c r="S27" s="24" t="s">
        <v>47</v>
      </c>
      <c r="T27" s="6">
        <f>STDEVA(T20:T23)</f>
        <v>6.1418712597763559E-3</v>
      </c>
      <c r="U27" s="6">
        <f t="shared" ref="U27:AA27" si="1">STDEVA(U20:U23)</f>
        <v>1.6111179522448735</v>
      </c>
      <c r="V27" s="6">
        <f t="shared" si="1"/>
        <v>0.3876434919734339</v>
      </c>
      <c r="W27" s="6">
        <f t="shared" si="1"/>
        <v>1.4226568628638556</v>
      </c>
      <c r="X27" s="6">
        <f t="shared" si="1"/>
        <v>3.16918366554563</v>
      </c>
      <c r="Y27" s="6">
        <f t="shared" si="1"/>
        <v>0.9108197193027836</v>
      </c>
      <c r="Z27" s="6">
        <f t="shared" si="1"/>
        <v>9.2732738718702006</v>
      </c>
      <c r="AA27" s="6">
        <f t="shared" si="1"/>
        <v>4.561226582005288</v>
      </c>
      <c r="AG27" s="24"/>
      <c r="AH27" s="24" t="s">
        <v>47</v>
      </c>
      <c r="AI27" s="24">
        <v>5.6960231082514398E-2</v>
      </c>
      <c r="AJ27" s="24">
        <v>0.65648541112235825</v>
      </c>
      <c r="AK27" s="24">
        <v>0.93511741499430256</v>
      </c>
      <c r="AL27" s="24">
        <v>0.47783519471551772</v>
      </c>
      <c r="AM27" s="24">
        <v>5.4424203594230347</v>
      </c>
      <c r="AN27" s="24">
        <v>2.8490166956973604</v>
      </c>
    </row>
    <row r="28" spans="1:43" ht="15" customHeight="1" x14ac:dyDescent="0.15">
      <c r="N28" s="19">
        <v>0</v>
      </c>
      <c r="O28" s="20">
        <v>72</v>
      </c>
      <c r="P28" s="16" t="s">
        <v>15</v>
      </c>
      <c r="S28" s="24" t="s">
        <v>48</v>
      </c>
      <c r="T28" s="1">
        <f>T27/SQRT(4)</f>
        <v>3.070935629888178E-3</v>
      </c>
      <c r="U28" s="1">
        <f t="shared" ref="U28:AA28" si="2">U27/SQRT(4)</f>
        <v>0.80555897612243677</v>
      </c>
      <c r="V28" s="1">
        <f t="shared" si="2"/>
        <v>0.19382174598671695</v>
      </c>
      <c r="W28" s="1">
        <f t="shared" si="2"/>
        <v>0.71132843143192781</v>
      </c>
      <c r="X28" s="1">
        <f t="shared" si="2"/>
        <v>1.584591832772815</v>
      </c>
      <c r="Y28" s="1">
        <f t="shared" si="2"/>
        <v>0.4554098596513918</v>
      </c>
      <c r="Z28" s="1">
        <f t="shared" si="2"/>
        <v>4.6366369359351003</v>
      </c>
      <c r="AA28" s="1">
        <f t="shared" si="2"/>
        <v>2.280613291002644</v>
      </c>
      <c r="AB28" s="24"/>
      <c r="AC28" s="24"/>
      <c r="AD28" s="24"/>
      <c r="AE28" s="24"/>
      <c r="AF28" s="24"/>
      <c r="AG28" s="24"/>
      <c r="AH28" s="24" t="s">
        <v>48</v>
      </c>
      <c r="AI28" s="25">
        <v>2.8480115541257199E-2</v>
      </c>
      <c r="AJ28" s="25">
        <v>0.32824270556117913</v>
      </c>
      <c r="AK28" s="25">
        <v>0.46755870749715128</v>
      </c>
      <c r="AL28" s="24">
        <v>0.23891759735775886</v>
      </c>
      <c r="AM28" s="25">
        <v>2.7212101797115174</v>
      </c>
      <c r="AN28" s="25">
        <v>1.4245083478486802</v>
      </c>
      <c r="AO28" s="24"/>
      <c r="AP28" s="24"/>
      <c r="AQ28" s="24"/>
    </row>
    <row r="29" spans="1:43" ht="15" customHeight="1" x14ac:dyDescent="0.15">
      <c r="N29" s="19">
        <v>0</v>
      </c>
      <c r="O29" s="20">
        <v>72</v>
      </c>
      <c r="P29" s="16" t="s">
        <v>15</v>
      </c>
      <c r="AB29" s="24"/>
      <c r="AC29" s="24"/>
      <c r="AD29" s="24"/>
      <c r="AE29" s="24"/>
      <c r="AF29" s="24"/>
      <c r="AG29" s="24"/>
      <c r="AH29" s="24"/>
      <c r="AO29" s="24"/>
      <c r="AP29" s="24"/>
      <c r="AQ29" s="24"/>
    </row>
    <row r="30" spans="1:43" ht="15" customHeight="1" x14ac:dyDescent="0.15">
      <c r="N30" s="19">
        <v>0</v>
      </c>
      <c r="O30" s="20">
        <v>72</v>
      </c>
      <c r="P30" s="16" t="s">
        <v>15</v>
      </c>
      <c r="AB30" s="24"/>
      <c r="AC30" s="25"/>
      <c r="AD30" s="25"/>
      <c r="AE30" s="25"/>
      <c r="AF30" s="25"/>
      <c r="AG30" s="24"/>
      <c r="AH30" s="25"/>
      <c r="AI30" s="25"/>
      <c r="AJ30" s="25"/>
      <c r="AK30" s="25"/>
      <c r="AL30" s="24"/>
      <c r="AM30" s="25"/>
      <c r="AN30" s="25"/>
      <c r="AO30" s="25"/>
      <c r="AP30" s="25"/>
      <c r="AQ30" s="24"/>
    </row>
    <row r="31" spans="1:43" ht="15" customHeight="1" x14ac:dyDescent="0.15">
      <c r="N31" s="19">
        <v>0</v>
      </c>
      <c r="O31" s="20">
        <v>72</v>
      </c>
      <c r="P31" s="16" t="s">
        <v>15</v>
      </c>
      <c r="AB31" s="24"/>
      <c r="AC31" s="25"/>
      <c r="AD31" s="25"/>
      <c r="AE31" s="25"/>
      <c r="AF31" s="25"/>
      <c r="AG31" s="24"/>
      <c r="AH31" s="25"/>
      <c r="AI31" s="25"/>
      <c r="AJ31" s="25"/>
      <c r="AK31" s="25"/>
      <c r="AL31" s="24"/>
      <c r="AM31" s="25"/>
      <c r="AN31" s="25"/>
      <c r="AO31" s="25"/>
      <c r="AP31" s="25"/>
      <c r="AQ31" s="24"/>
    </row>
    <row r="32" spans="1:43" ht="15" customHeight="1" x14ac:dyDescent="0.15">
      <c r="N32" s="19">
        <v>0</v>
      </c>
      <c r="O32" s="20">
        <v>72</v>
      </c>
      <c r="P32" s="16" t="s">
        <v>15</v>
      </c>
      <c r="AB32" s="24"/>
      <c r="AC32" s="25"/>
      <c r="AD32" s="25"/>
      <c r="AE32" s="25"/>
      <c r="AF32" s="25"/>
      <c r="AG32" s="24"/>
      <c r="AH32" s="25"/>
      <c r="AI32" s="24"/>
      <c r="AJ32" s="24"/>
      <c r="AK32" s="24"/>
      <c r="AL32" s="24"/>
      <c r="AM32" s="24"/>
      <c r="AN32" s="24"/>
      <c r="AO32" s="25"/>
      <c r="AP32" s="25"/>
      <c r="AQ32" s="24"/>
    </row>
    <row r="33" spans="1:102" ht="15" customHeight="1" x14ac:dyDescent="0.15">
      <c r="N33" s="19">
        <v>0</v>
      </c>
      <c r="O33" s="20">
        <v>72</v>
      </c>
      <c r="P33" s="16" t="s">
        <v>15</v>
      </c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</row>
    <row r="34" spans="1:102" s="6" customFormat="1" ht="15" customHeight="1" x14ac:dyDescent="0.15">
      <c r="A34" s="4"/>
      <c r="B34" s="7"/>
      <c r="C34" s="8"/>
      <c r="D34" s="9"/>
      <c r="E34" s="9"/>
      <c r="F34" s="9"/>
      <c r="G34" s="9"/>
      <c r="I34" s="10"/>
      <c r="J34" s="11"/>
      <c r="K34" s="12"/>
      <c r="L34" s="11"/>
      <c r="M34" s="12"/>
      <c r="N34" s="12">
        <v>0</v>
      </c>
      <c r="O34" s="13">
        <v>72</v>
      </c>
      <c r="P34" s="9" t="s">
        <v>15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</row>
    <row r="35" spans="1:102" ht="15" customHeight="1" x14ac:dyDescent="0.15">
      <c r="N35" s="19">
        <v>0</v>
      </c>
      <c r="O35" s="20">
        <v>72</v>
      </c>
      <c r="P35" s="16" t="s">
        <v>15</v>
      </c>
      <c r="S35" s="6"/>
      <c r="T35" s="35" t="s">
        <v>54</v>
      </c>
      <c r="U35" s="36"/>
      <c r="V35" s="31"/>
      <c r="W35" s="31"/>
      <c r="X35" s="31"/>
      <c r="Y35" s="31"/>
      <c r="Z35" s="31"/>
      <c r="AB35" s="24"/>
      <c r="AC35" s="24"/>
      <c r="AD35" s="24"/>
      <c r="AE35" s="24"/>
      <c r="AF35" s="24"/>
      <c r="AG35" s="24"/>
      <c r="AI35" s="43" t="s">
        <v>54</v>
      </c>
      <c r="AJ35" s="44"/>
      <c r="AK35" s="33"/>
      <c r="AL35" s="33" t="s">
        <v>50</v>
      </c>
      <c r="AM35" s="33" t="s">
        <v>51</v>
      </c>
      <c r="AN35" s="33" t="s">
        <v>52</v>
      </c>
      <c r="AO35" s="24"/>
      <c r="AP35" s="24"/>
      <c r="AQ35" s="24"/>
    </row>
    <row r="36" spans="1:102" ht="15" customHeight="1" x14ac:dyDescent="0.15">
      <c r="N36" s="19">
        <v>0</v>
      </c>
      <c r="O36" s="20">
        <v>72</v>
      </c>
      <c r="P36" s="16" t="s">
        <v>15</v>
      </c>
      <c r="S36" s="6"/>
      <c r="T36" s="37"/>
      <c r="U36" s="38"/>
      <c r="V36" s="31"/>
      <c r="W36" s="32" t="s">
        <v>49</v>
      </c>
      <c r="X36" s="32" t="s">
        <v>50</v>
      </c>
      <c r="Y36" s="32" t="s">
        <v>51</v>
      </c>
      <c r="Z36" s="32" t="s">
        <v>52</v>
      </c>
      <c r="AB36" s="24"/>
      <c r="AC36" s="24"/>
      <c r="AD36" s="24"/>
      <c r="AE36" s="24"/>
      <c r="AF36" s="24"/>
      <c r="AG36" s="24"/>
      <c r="AI36" s="45"/>
      <c r="AJ36" s="46"/>
      <c r="AK36" s="33" t="s">
        <v>53</v>
      </c>
      <c r="AL36" s="33">
        <v>1.0878737946212191</v>
      </c>
      <c r="AM36" s="33">
        <v>1.9597804347398173</v>
      </c>
      <c r="AN36" s="33">
        <v>14.135207873731105</v>
      </c>
      <c r="AO36" s="24"/>
      <c r="AP36" s="24"/>
      <c r="AQ36" s="24"/>
    </row>
    <row r="37" spans="1:102" ht="15" customHeight="1" x14ac:dyDescent="0.15">
      <c r="N37" s="19">
        <v>0</v>
      </c>
      <c r="O37" s="20">
        <v>72</v>
      </c>
      <c r="P37" s="16" t="s">
        <v>15</v>
      </c>
      <c r="T37" s="37"/>
      <c r="U37" s="38"/>
      <c r="V37" s="32" t="s">
        <v>53</v>
      </c>
      <c r="W37" s="33">
        <v>1.0075858789663799</v>
      </c>
      <c r="X37" s="33">
        <v>1.2808896942252235</v>
      </c>
      <c r="Y37" s="33">
        <v>7.7184415124352075</v>
      </c>
      <c r="Z37" s="33">
        <v>21.408887957297036</v>
      </c>
      <c r="AB37" s="24"/>
      <c r="AC37" s="25"/>
      <c r="AD37" s="25"/>
      <c r="AE37" s="25"/>
      <c r="AF37" s="25"/>
      <c r="AG37" s="24"/>
      <c r="AI37" s="45"/>
      <c r="AJ37" s="46"/>
      <c r="AK37" s="42" t="s">
        <v>47</v>
      </c>
      <c r="AL37" s="42">
        <v>5.6960231082514398E-2</v>
      </c>
      <c r="AM37" s="42">
        <v>0.93511741499430256</v>
      </c>
      <c r="AN37" s="42">
        <v>5.4424203594230347</v>
      </c>
      <c r="AO37" s="25"/>
      <c r="AP37" s="25"/>
      <c r="AQ37" s="24"/>
    </row>
    <row r="38" spans="1:102" ht="15" customHeight="1" x14ac:dyDescent="0.15">
      <c r="N38" s="19">
        <v>0</v>
      </c>
      <c r="O38" s="20">
        <v>72</v>
      </c>
      <c r="P38" s="16" t="s">
        <v>15</v>
      </c>
      <c r="T38" s="37"/>
      <c r="U38" s="38"/>
      <c r="V38" s="32" t="s">
        <v>47</v>
      </c>
      <c r="W38" s="33">
        <v>6.1418712597763559E-3</v>
      </c>
      <c r="X38" s="33">
        <v>0.3876434919734339</v>
      </c>
      <c r="Y38" s="33">
        <v>3.16918366554563</v>
      </c>
      <c r="Z38" s="33">
        <v>9.2732738718702006</v>
      </c>
      <c r="AB38" s="24"/>
      <c r="AC38" s="25"/>
      <c r="AD38" s="25"/>
      <c r="AE38" s="25"/>
      <c r="AF38" s="25"/>
      <c r="AG38" s="24"/>
      <c r="AI38" s="47"/>
      <c r="AJ38" s="48"/>
      <c r="AK38" s="42" t="s">
        <v>48</v>
      </c>
      <c r="AL38" s="42">
        <v>2.8480115541257199E-2</v>
      </c>
      <c r="AM38" s="42">
        <v>0.46755870749715128</v>
      </c>
      <c r="AN38" s="42">
        <v>2.7212101797115174</v>
      </c>
      <c r="AO38" s="25"/>
      <c r="AP38" s="25"/>
      <c r="AQ38" s="24"/>
    </row>
    <row r="39" spans="1:102" ht="15" customHeight="1" x14ac:dyDescent="0.15">
      <c r="N39" s="19">
        <v>0</v>
      </c>
      <c r="O39" s="20">
        <v>72</v>
      </c>
      <c r="P39" s="16" t="s">
        <v>15</v>
      </c>
      <c r="R39" s="6"/>
      <c r="T39" s="37"/>
      <c r="U39" s="38"/>
      <c r="V39" s="32" t="s">
        <v>48</v>
      </c>
      <c r="W39" s="33">
        <v>3.070935629888178E-3</v>
      </c>
      <c r="X39" s="33">
        <v>0.19382174598671695</v>
      </c>
      <c r="Y39" s="33">
        <v>1.584591832772815</v>
      </c>
      <c r="Z39" s="33">
        <v>4.6366369359351003</v>
      </c>
      <c r="AB39" s="24"/>
      <c r="AC39" s="25"/>
      <c r="AD39" s="25"/>
      <c r="AE39" s="25"/>
      <c r="AF39" s="25"/>
      <c r="AG39" s="24"/>
      <c r="AI39" s="43" t="s">
        <v>55</v>
      </c>
      <c r="AJ39" s="44"/>
      <c r="AK39" s="42"/>
      <c r="AL39" s="42"/>
      <c r="AM39" s="42"/>
      <c r="AN39" s="42"/>
      <c r="AO39" s="25"/>
      <c r="AP39" s="25"/>
      <c r="AQ39" s="24"/>
    </row>
    <row r="40" spans="1:102" s="6" customFormat="1" ht="15" customHeight="1" x14ac:dyDescent="0.15">
      <c r="A40" s="4"/>
      <c r="B40" s="7"/>
      <c r="C40" s="8"/>
      <c r="D40" s="9"/>
      <c r="E40" s="9"/>
      <c r="F40" s="9"/>
      <c r="G40" s="9"/>
      <c r="H40" s="10"/>
      <c r="I40" s="10"/>
      <c r="J40" s="11"/>
      <c r="K40" s="12"/>
      <c r="L40" s="11"/>
      <c r="M40" s="12"/>
      <c r="N40" s="12">
        <v>0</v>
      </c>
      <c r="O40" s="13">
        <v>72</v>
      </c>
      <c r="P40" s="9" t="s">
        <v>15</v>
      </c>
      <c r="S40" s="1"/>
      <c r="T40" s="39"/>
      <c r="U40" s="40"/>
      <c r="V40" s="33"/>
      <c r="W40" s="33"/>
      <c r="X40" s="33"/>
      <c r="Y40" s="33"/>
      <c r="Z40" s="33"/>
      <c r="AA40" s="1"/>
      <c r="AI40" s="45"/>
      <c r="AJ40" s="46"/>
      <c r="AK40" s="33" t="s">
        <v>53</v>
      </c>
      <c r="AL40" s="33">
        <v>0.77087996593696595</v>
      </c>
      <c r="AM40" s="33">
        <v>1.2531125076745342</v>
      </c>
      <c r="AN40" s="33">
        <v>10.039718287076997</v>
      </c>
    </row>
    <row r="41" spans="1:102" ht="15" customHeight="1" x14ac:dyDescent="0.15">
      <c r="N41" s="19">
        <v>0</v>
      </c>
      <c r="O41" s="20">
        <v>72</v>
      </c>
      <c r="P41" s="16" t="s">
        <v>15</v>
      </c>
      <c r="R41" s="6"/>
      <c r="T41" s="35" t="s">
        <v>55</v>
      </c>
      <c r="U41" s="36"/>
      <c r="V41" s="33"/>
      <c r="W41" s="33"/>
      <c r="X41" s="33"/>
      <c r="Y41" s="33"/>
      <c r="Z41" s="33"/>
      <c r="AI41" s="45"/>
      <c r="AJ41" s="46"/>
      <c r="AK41" s="33" t="s">
        <v>47</v>
      </c>
      <c r="AL41" s="33">
        <v>0.65648541112235825</v>
      </c>
      <c r="AM41" s="33">
        <v>0.47783519471551772</v>
      </c>
      <c r="AN41" s="33">
        <v>2.8490166956973604</v>
      </c>
      <c r="AV41" s="24"/>
      <c r="BE41" s="24"/>
      <c r="BO41" s="26"/>
      <c r="BY41" s="24"/>
      <c r="CI41" s="26"/>
      <c r="CS41" s="24"/>
    </row>
    <row r="42" spans="1:102" ht="15" customHeight="1" x14ac:dyDescent="0.15">
      <c r="N42" s="19">
        <v>0</v>
      </c>
      <c r="O42" s="20">
        <v>72</v>
      </c>
      <c r="P42" s="16" t="s">
        <v>15</v>
      </c>
      <c r="R42" s="6"/>
      <c r="T42" s="37"/>
      <c r="U42" s="38"/>
      <c r="V42" s="33"/>
      <c r="W42" s="33"/>
      <c r="X42" s="33"/>
      <c r="Y42" s="33"/>
      <c r="Z42" s="33"/>
      <c r="AB42" s="27"/>
      <c r="AC42" s="27"/>
      <c r="AD42" s="27"/>
      <c r="AE42" s="27"/>
      <c r="AF42" s="27"/>
      <c r="AG42" s="27"/>
      <c r="AI42" s="47"/>
      <c r="AJ42" s="48"/>
      <c r="AK42" s="42" t="s">
        <v>48</v>
      </c>
      <c r="AL42" s="42">
        <v>0.32824270556117913</v>
      </c>
      <c r="AM42" s="42">
        <v>0.23891759735775886</v>
      </c>
      <c r="AN42" s="42">
        <v>1.4245083478486802</v>
      </c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8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</row>
    <row r="43" spans="1:102" ht="15" customHeight="1" x14ac:dyDescent="0.15">
      <c r="N43" s="19">
        <v>0</v>
      </c>
      <c r="O43" s="20">
        <v>72</v>
      </c>
      <c r="P43" s="16" t="s">
        <v>15</v>
      </c>
      <c r="R43" s="6"/>
      <c r="T43" s="37"/>
      <c r="U43" s="38"/>
      <c r="V43" s="33"/>
      <c r="W43" s="32" t="s">
        <v>49</v>
      </c>
      <c r="X43" s="32" t="s">
        <v>50</v>
      </c>
      <c r="Y43" s="32" t="s">
        <v>51</v>
      </c>
      <c r="Z43" s="32" t="s">
        <v>52</v>
      </c>
      <c r="AB43" s="25"/>
      <c r="AC43" s="25"/>
      <c r="AD43" s="25"/>
      <c r="AE43" s="25"/>
      <c r="AH43" s="10"/>
      <c r="AI43" s="10"/>
      <c r="AJ43" s="17"/>
      <c r="AK43" s="17"/>
      <c r="AL43" s="17"/>
      <c r="AM43" s="17"/>
      <c r="AN43" s="10"/>
      <c r="AO43" s="17"/>
      <c r="AR43" s="25"/>
      <c r="AS43" s="25"/>
      <c r="AT43" s="25"/>
      <c r="AU43" s="25"/>
      <c r="AV43" s="25"/>
      <c r="AW43" s="25"/>
      <c r="AX43" s="25"/>
      <c r="AY43" s="25"/>
      <c r="BB43" s="10"/>
      <c r="BC43" s="10"/>
      <c r="BD43" s="17"/>
      <c r="BE43" s="17"/>
      <c r="BF43" s="17"/>
      <c r="BG43" s="17"/>
      <c r="BH43" s="17"/>
      <c r="BI43" s="17"/>
      <c r="BL43" s="25"/>
      <c r="BM43" s="25"/>
      <c r="BN43" s="25"/>
      <c r="BO43" s="25"/>
      <c r="BP43" s="25"/>
      <c r="BQ43" s="25"/>
      <c r="BR43" s="25"/>
      <c r="BS43" s="25"/>
      <c r="BV43" s="10"/>
      <c r="BW43" s="17"/>
      <c r="BX43" s="17"/>
      <c r="BY43" s="17"/>
      <c r="BZ43" s="17"/>
      <c r="CA43" s="17"/>
      <c r="CB43" s="17"/>
      <c r="CC43" s="17"/>
      <c r="CF43" s="25"/>
      <c r="CG43" s="25"/>
      <c r="CH43" s="25"/>
      <c r="CI43" s="25"/>
      <c r="CJ43" s="25"/>
      <c r="CK43" s="25"/>
      <c r="CL43" s="25"/>
      <c r="CM43" s="25"/>
      <c r="CP43" s="10"/>
      <c r="CQ43" s="17"/>
      <c r="CR43" s="17"/>
      <c r="CS43" s="17"/>
      <c r="CT43" s="17"/>
      <c r="CU43" s="17"/>
      <c r="CV43" s="17"/>
      <c r="CW43" s="17"/>
    </row>
    <row r="44" spans="1:102" ht="15" customHeight="1" x14ac:dyDescent="0.15">
      <c r="N44" s="19">
        <v>0</v>
      </c>
      <c r="O44" s="20">
        <v>72</v>
      </c>
      <c r="P44" s="16" t="s">
        <v>15</v>
      </c>
      <c r="T44" s="37"/>
      <c r="U44" s="38"/>
      <c r="V44" s="32" t="s">
        <v>53</v>
      </c>
      <c r="W44" s="33">
        <v>2.990357975566293</v>
      </c>
      <c r="X44" s="33">
        <v>2.418149819702923</v>
      </c>
      <c r="Y44" s="33">
        <v>4.0100760935176956</v>
      </c>
      <c r="Z44" s="33">
        <v>13.026368683314072</v>
      </c>
      <c r="AB44" s="25"/>
      <c r="AC44" s="25"/>
      <c r="AD44" s="25"/>
      <c r="AE44" s="25"/>
      <c r="AH44" s="10"/>
      <c r="AI44" s="10"/>
      <c r="AJ44" s="17"/>
      <c r="AK44" s="10"/>
      <c r="AL44" s="17"/>
      <c r="AM44" s="17"/>
      <c r="AN44" s="17"/>
      <c r="AO44" s="17"/>
      <c r="AR44" s="25"/>
      <c r="AS44" s="25"/>
      <c r="AT44" s="25"/>
      <c r="AU44" s="25"/>
      <c r="AV44" s="25"/>
      <c r="AW44" s="25"/>
      <c r="AX44" s="25"/>
      <c r="AY44" s="25"/>
      <c r="BB44" s="10"/>
      <c r="BC44" s="10"/>
      <c r="BD44" s="17"/>
      <c r="BE44" s="17"/>
      <c r="BF44" s="10"/>
      <c r="BG44" s="17"/>
      <c r="BH44" s="17"/>
      <c r="BI44" s="17"/>
      <c r="BL44" s="25"/>
      <c r="BM44" s="25"/>
      <c r="BN44" s="25"/>
      <c r="BO44" s="25"/>
      <c r="BP44" s="25"/>
      <c r="BQ44" s="25"/>
      <c r="BR44" s="25"/>
      <c r="BS44" s="25"/>
      <c r="BV44" s="10"/>
      <c r="BW44" s="17"/>
      <c r="BX44" s="17"/>
      <c r="BY44" s="17"/>
      <c r="BZ44" s="17"/>
      <c r="CA44" s="17"/>
      <c r="CB44" s="17"/>
      <c r="CC44" s="17"/>
      <c r="CF44" s="25"/>
      <c r="CG44" s="25"/>
      <c r="CH44" s="25"/>
      <c r="CI44" s="25"/>
      <c r="CJ44" s="25"/>
      <c r="CK44" s="25"/>
      <c r="CL44" s="25"/>
      <c r="CM44" s="25"/>
      <c r="CP44" s="10"/>
      <c r="CQ44" s="17"/>
      <c r="CR44" s="17"/>
      <c r="CS44" s="17"/>
      <c r="CT44" s="17"/>
      <c r="CU44" s="17"/>
      <c r="CV44" s="17"/>
      <c r="CW44" s="17"/>
    </row>
    <row r="45" spans="1:102" ht="15" customHeight="1" x14ac:dyDescent="0.15">
      <c r="N45" s="19">
        <v>0</v>
      </c>
      <c r="O45" s="20">
        <v>72</v>
      </c>
      <c r="P45" s="16" t="s">
        <v>15</v>
      </c>
      <c r="T45" s="37"/>
      <c r="U45" s="38"/>
      <c r="V45" s="32" t="s">
        <v>47</v>
      </c>
      <c r="W45" s="33">
        <v>1.6111179522448735</v>
      </c>
      <c r="X45" s="33">
        <v>1.4226568628638556</v>
      </c>
      <c r="Y45" s="33">
        <v>0.9108197193027836</v>
      </c>
      <c r="Z45" s="33">
        <v>4.561226582005288</v>
      </c>
      <c r="AB45" s="25"/>
      <c r="AC45" s="25"/>
      <c r="AD45" s="25"/>
      <c r="AE45" s="25"/>
      <c r="AH45" s="10"/>
      <c r="AO45" s="17"/>
      <c r="AR45" s="25"/>
      <c r="AS45" s="25"/>
      <c r="AT45" s="25"/>
      <c r="AU45" s="25"/>
      <c r="AV45" s="25"/>
      <c r="AW45" s="25"/>
      <c r="AX45" s="25"/>
      <c r="AY45" s="25"/>
      <c r="BB45" s="10"/>
      <c r="BC45" s="10"/>
      <c r="BD45" s="17"/>
      <c r="BE45" s="17"/>
      <c r="BF45" s="10"/>
      <c r="BG45" s="17"/>
      <c r="BH45" s="17"/>
      <c r="BI45" s="17"/>
      <c r="BL45" s="25"/>
      <c r="BM45" s="25"/>
      <c r="BN45" s="25"/>
      <c r="BO45" s="25"/>
      <c r="BP45" s="25"/>
      <c r="BQ45" s="25"/>
      <c r="BR45" s="25"/>
      <c r="BS45" s="25"/>
      <c r="BV45" s="10"/>
      <c r="BW45" s="17"/>
      <c r="BX45" s="10"/>
      <c r="BY45" s="17"/>
      <c r="BZ45" s="17"/>
      <c r="CA45" s="17"/>
      <c r="CB45" s="17"/>
      <c r="CC45" s="17"/>
      <c r="CF45" s="25"/>
      <c r="CG45" s="25"/>
      <c r="CH45" s="25"/>
      <c r="CI45" s="25"/>
      <c r="CJ45" s="25"/>
      <c r="CK45" s="25"/>
      <c r="CL45" s="25"/>
      <c r="CM45" s="25"/>
      <c r="CP45" s="10"/>
      <c r="CQ45" s="10"/>
      <c r="CR45" s="17"/>
      <c r="CS45" s="17"/>
      <c r="CT45" s="17"/>
      <c r="CU45" s="10"/>
      <c r="CV45" s="17"/>
      <c r="CW45" s="17"/>
    </row>
    <row r="46" spans="1:102" ht="15" customHeight="1" x14ac:dyDescent="0.15">
      <c r="N46" s="19">
        <v>0</v>
      </c>
      <c r="O46" s="20">
        <v>72</v>
      </c>
      <c r="P46" s="16" t="s">
        <v>15</v>
      </c>
      <c r="T46" s="39"/>
      <c r="U46" s="40"/>
      <c r="V46" s="32" t="s">
        <v>48</v>
      </c>
      <c r="W46" s="33">
        <v>0.80555897612243677</v>
      </c>
      <c r="X46" s="33">
        <v>0.71132843143192781</v>
      </c>
      <c r="Y46" s="33">
        <v>0.4554098596513918</v>
      </c>
      <c r="Z46" s="33">
        <v>2.280613291002644</v>
      </c>
    </row>
    <row r="47" spans="1:102" ht="15" customHeight="1" x14ac:dyDescent="0.15">
      <c r="N47" s="19">
        <v>0</v>
      </c>
      <c r="O47" s="20">
        <v>72</v>
      </c>
      <c r="P47" s="16" t="s">
        <v>15</v>
      </c>
    </row>
    <row r="48" spans="1:102" ht="15" customHeight="1" x14ac:dyDescent="0.15">
      <c r="N48" s="19">
        <v>0</v>
      </c>
      <c r="O48" s="20">
        <v>72</v>
      </c>
      <c r="P48" s="16" t="s">
        <v>15</v>
      </c>
      <c r="AH48" s="29"/>
      <c r="AO48" s="29"/>
      <c r="BB48" s="29"/>
      <c r="BC48" s="29"/>
      <c r="BD48" s="29"/>
      <c r="BE48" s="29"/>
      <c r="BF48" s="29"/>
      <c r="BG48" s="29"/>
      <c r="BH48" s="29"/>
      <c r="BI48" s="29"/>
      <c r="BV48" s="29"/>
      <c r="BW48" s="29"/>
      <c r="BX48" s="29"/>
      <c r="BY48" s="29"/>
      <c r="BZ48" s="29"/>
      <c r="CA48" s="29"/>
      <c r="CB48" s="29"/>
      <c r="CC48" s="29"/>
      <c r="CP48" s="29"/>
      <c r="CQ48" s="29"/>
      <c r="CR48" s="29"/>
      <c r="CS48" s="29"/>
      <c r="CT48" s="29"/>
      <c r="CU48" s="29"/>
      <c r="CV48" s="29"/>
      <c r="CW48" s="29"/>
    </row>
    <row r="49" spans="1:101" ht="15" customHeight="1" x14ac:dyDescent="0.15">
      <c r="N49" s="19">
        <v>0</v>
      </c>
      <c r="O49" s="20">
        <v>72</v>
      </c>
      <c r="P49" s="16" t="s">
        <v>15</v>
      </c>
      <c r="AH49" s="29"/>
      <c r="AO49" s="29"/>
      <c r="BB49" s="29"/>
      <c r="BC49" s="29"/>
      <c r="BD49" s="29"/>
      <c r="BE49" s="29"/>
      <c r="BF49" s="29"/>
      <c r="BG49" s="29"/>
      <c r="BH49" s="29"/>
      <c r="BI49" s="29"/>
      <c r="BV49" s="29"/>
      <c r="BW49" s="29"/>
      <c r="BX49" s="29"/>
      <c r="BY49" s="29"/>
      <c r="BZ49" s="29"/>
      <c r="CA49" s="29"/>
      <c r="CB49" s="29"/>
      <c r="CC49" s="29"/>
      <c r="CP49" s="29"/>
      <c r="CQ49" s="29"/>
      <c r="CR49" s="29"/>
      <c r="CS49" s="29"/>
      <c r="CT49" s="29"/>
      <c r="CU49" s="29"/>
      <c r="CV49" s="29"/>
      <c r="CW49" s="29"/>
    </row>
    <row r="50" spans="1:101" ht="15" customHeight="1" x14ac:dyDescent="0.15">
      <c r="N50" s="19">
        <v>0</v>
      </c>
      <c r="O50" s="20">
        <v>72</v>
      </c>
      <c r="P50" s="16" t="s">
        <v>15</v>
      </c>
      <c r="AH50" s="29"/>
      <c r="AO50" s="29"/>
      <c r="BB50" s="29"/>
      <c r="BC50" s="29"/>
      <c r="BD50" s="29"/>
      <c r="BE50" s="29"/>
      <c r="BF50" s="29"/>
      <c r="BG50" s="29"/>
      <c r="BH50" s="29"/>
      <c r="BI50" s="29"/>
      <c r="BV50" s="29"/>
      <c r="BW50" s="29"/>
      <c r="BX50" s="29"/>
      <c r="BY50" s="29"/>
      <c r="BZ50" s="29"/>
      <c r="CA50" s="29"/>
      <c r="CB50" s="29"/>
      <c r="CC50" s="29"/>
      <c r="CP50" s="29"/>
      <c r="CQ50" s="29"/>
      <c r="CR50" s="29"/>
      <c r="CS50" s="29"/>
      <c r="CT50" s="29"/>
      <c r="CU50" s="29"/>
      <c r="CV50" s="29"/>
      <c r="CW50" s="29"/>
    </row>
    <row r="51" spans="1:101" ht="15" customHeight="1" x14ac:dyDescent="0.15">
      <c r="N51" s="19">
        <v>0</v>
      </c>
      <c r="O51" s="20">
        <v>72</v>
      </c>
      <c r="P51" s="16" t="s">
        <v>15</v>
      </c>
      <c r="AH51" s="29"/>
      <c r="BB51" s="29"/>
      <c r="BV51" s="29"/>
      <c r="CP51" s="29"/>
    </row>
    <row r="52" spans="1:101" ht="15" customHeight="1" x14ac:dyDescent="0.15">
      <c r="N52" s="19">
        <v>0</v>
      </c>
      <c r="O52" s="20">
        <v>72</v>
      </c>
      <c r="P52" s="16" t="s">
        <v>15</v>
      </c>
      <c r="BB52" s="25"/>
      <c r="BC52" s="25"/>
      <c r="BD52" s="25"/>
      <c r="BE52" s="25"/>
      <c r="BF52" s="25"/>
      <c r="BG52" s="25"/>
      <c r="BH52" s="25"/>
      <c r="BI52" s="25"/>
    </row>
    <row r="53" spans="1:101" ht="15" customHeight="1" x14ac:dyDescent="0.15">
      <c r="N53" s="19">
        <v>0</v>
      </c>
      <c r="O53" s="20">
        <v>72</v>
      </c>
      <c r="P53" s="16" t="s">
        <v>15</v>
      </c>
      <c r="AH53" s="29"/>
      <c r="AO53" s="29"/>
      <c r="BB53" s="25"/>
      <c r="BC53" s="25"/>
      <c r="BD53" s="25"/>
      <c r="BE53" s="25"/>
      <c r="BF53" s="25"/>
      <c r="BG53" s="25"/>
      <c r="BH53" s="25"/>
      <c r="BI53" s="25"/>
      <c r="BV53" s="29"/>
      <c r="BW53" s="29"/>
      <c r="BX53" s="29"/>
      <c r="BY53" s="29"/>
      <c r="BZ53" s="29"/>
      <c r="CA53" s="29"/>
      <c r="CB53" s="29"/>
      <c r="CC53" s="29"/>
      <c r="CP53" s="29"/>
      <c r="CQ53" s="29"/>
      <c r="CR53" s="29"/>
      <c r="CS53" s="29"/>
      <c r="CT53" s="29"/>
      <c r="CU53" s="29"/>
      <c r="CV53" s="29"/>
      <c r="CW53" s="29"/>
    </row>
    <row r="54" spans="1:101" s="6" customFormat="1" ht="15" customHeight="1" x14ac:dyDescent="0.15">
      <c r="A54" s="4"/>
      <c r="B54" s="7"/>
      <c r="C54" s="8"/>
      <c r="D54" s="9"/>
      <c r="E54" s="9"/>
      <c r="F54" s="9"/>
      <c r="G54" s="9"/>
      <c r="H54" s="10"/>
      <c r="I54" s="10"/>
      <c r="J54" s="11"/>
      <c r="K54" s="12"/>
      <c r="L54" s="11"/>
      <c r="M54" s="12"/>
      <c r="N54" s="12">
        <v>0</v>
      </c>
      <c r="O54" s="13">
        <v>72</v>
      </c>
      <c r="P54" s="9" t="s">
        <v>15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H54" s="29"/>
      <c r="AI54" s="29"/>
      <c r="AJ54" s="29"/>
      <c r="AK54" s="29"/>
      <c r="AL54" s="29"/>
      <c r="AM54" s="29"/>
      <c r="AN54" s="29"/>
      <c r="AO54" s="29"/>
      <c r="AP54" s="1"/>
      <c r="AQ54" s="1"/>
      <c r="AZ54" s="1"/>
      <c r="BA54" s="1"/>
      <c r="BB54" s="25"/>
      <c r="BC54" s="25"/>
      <c r="BD54" s="25"/>
      <c r="BE54" s="25"/>
      <c r="BF54" s="25"/>
      <c r="BG54" s="25"/>
      <c r="BH54" s="25"/>
      <c r="BI54" s="25"/>
      <c r="BV54" s="29"/>
      <c r="BW54" s="29"/>
      <c r="BX54" s="29"/>
      <c r="BY54" s="29"/>
      <c r="BZ54" s="29"/>
      <c r="CA54" s="29"/>
      <c r="CB54" s="29"/>
      <c r="CC54" s="29"/>
      <c r="CP54" s="29"/>
      <c r="CQ54" s="29"/>
      <c r="CR54" s="29"/>
      <c r="CS54" s="29"/>
      <c r="CT54" s="29"/>
      <c r="CU54" s="29"/>
      <c r="CV54" s="29"/>
      <c r="CW54" s="29"/>
    </row>
    <row r="55" spans="1:101" s="6" customFormat="1" ht="15" customHeight="1" x14ac:dyDescent="0.15">
      <c r="A55" s="4"/>
      <c r="B55" s="7"/>
      <c r="C55" s="8"/>
      <c r="D55" s="9"/>
      <c r="E55" s="9"/>
      <c r="F55" s="9"/>
      <c r="G55" s="9"/>
      <c r="H55" s="10"/>
      <c r="I55" s="10"/>
      <c r="J55" s="11"/>
      <c r="K55" s="12"/>
      <c r="L55" s="11"/>
      <c r="M55" s="12"/>
      <c r="N55" s="12">
        <v>0</v>
      </c>
      <c r="O55" s="13">
        <v>72</v>
      </c>
      <c r="P55" s="9" t="s">
        <v>15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H55" s="29"/>
      <c r="AI55" s="29"/>
      <c r="AJ55" s="29"/>
      <c r="AK55" s="29"/>
      <c r="AL55" s="29"/>
      <c r="AM55" s="29"/>
      <c r="AN55" s="29"/>
      <c r="AO55" s="29"/>
      <c r="BB55" s="25"/>
      <c r="BC55" s="25"/>
      <c r="BD55" s="25"/>
      <c r="BE55" s="25"/>
      <c r="BF55" s="25"/>
      <c r="BG55" s="25"/>
      <c r="BH55" s="25"/>
      <c r="BI55" s="25"/>
      <c r="BV55" s="29"/>
      <c r="BW55" s="29"/>
      <c r="BX55" s="29"/>
      <c r="BY55" s="29"/>
      <c r="BZ55" s="29"/>
      <c r="CA55" s="29"/>
      <c r="CB55" s="29"/>
      <c r="CC55" s="29"/>
      <c r="CP55" s="29"/>
      <c r="CQ55" s="29"/>
      <c r="CR55" s="29"/>
      <c r="CS55" s="29"/>
      <c r="CT55" s="29"/>
      <c r="CU55" s="29"/>
      <c r="CV55" s="29"/>
      <c r="CW55" s="29"/>
    </row>
    <row r="56" spans="1:101" ht="15" customHeight="1" x14ac:dyDescent="0.15">
      <c r="N56" s="19">
        <v>0</v>
      </c>
      <c r="O56" s="20">
        <v>72</v>
      </c>
      <c r="P56" s="16" t="s">
        <v>15</v>
      </c>
    </row>
    <row r="57" spans="1:101" ht="15" customHeight="1" x14ac:dyDescent="0.15">
      <c r="N57" s="19">
        <v>0</v>
      </c>
      <c r="O57" s="20">
        <v>72</v>
      </c>
      <c r="P57" s="16" t="s">
        <v>15</v>
      </c>
      <c r="AH57" s="29"/>
      <c r="AI57" s="29"/>
      <c r="AJ57" s="29"/>
      <c r="AK57" s="29"/>
      <c r="AL57" s="29"/>
      <c r="AM57" s="29"/>
      <c r="AN57" s="29"/>
      <c r="AO57" s="29"/>
      <c r="BB57" s="29"/>
      <c r="BC57" s="29"/>
      <c r="BD57" s="29"/>
      <c r="BE57" s="29"/>
      <c r="BF57" s="29"/>
      <c r="BG57" s="29"/>
      <c r="BH57" s="29"/>
      <c r="BI57" s="29"/>
      <c r="BV57" s="29"/>
      <c r="BW57" s="29"/>
      <c r="BX57" s="29"/>
      <c r="BY57" s="29"/>
      <c r="BZ57" s="29"/>
      <c r="CA57" s="29"/>
      <c r="CB57" s="29"/>
      <c r="CC57" s="29"/>
      <c r="CP57" s="29"/>
      <c r="CQ57" s="29"/>
      <c r="CR57" s="29"/>
      <c r="CS57" s="29"/>
      <c r="CT57" s="29"/>
      <c r="CU57" s="29"/>
      <c r="CV57" s="29"/>
      <c r="CW57" s="29"/>
    </row>
    <row r="58" spans="1:101" ht="15" customHeight="1" x14ac:dyDescent="0.15">
      <c r="N58" s="19">
        <v>0</v>
      </c>
      <c r="O58" s="20">
        <v>72</v>
      </c>
      <c r="P58" s="16" t="s">
        <v>15</v>
      </c>
      <c r="AH58" s="29"/>
      <c r="AI58" s="29"/>
      <c r="AJ58" s="29"/>
      <c r="AK58" s="29"/>
      <c r="AL58" s="29"/>
      <c r="AM58" s="29"/>
      <c r="AN58" s="29"/>
      <c r="AO58" s="29"/>
      <c r="BB58" s="29"/>
      <c r="BC58" s="29"/>
      <c r="BD58" s="29"/>
      <c r="BE58" s="29"/>
      <c r="BF58" s="29"/>
      <c r="BG58" s="29"/>
      <c r="BH58" s="29"/>
      <c r="BI58" s="29"/>
      <c r="BV58" s="29"/>
      <c r="BW58" s="29"/>
      <c r="BX58" s="29"/>
      <c r="BY58" s="29"/>
      <c r="BZ58" s="29"/>
      <c r="CA58" s="29"/>
      <c r="CB58" s="29"/>
      <c r="CC58" s="29"/>
      <c r="CP58" s="29"/>
      <c r="CQ58" s="29"/>
      <c r="CR58" s="29"/>
      <c r="CS58" s="29"/>
      <c r="CT58" s="29"/>
      <c r="CU58" s="29"/>
      <c r="CV58" s="29"/>
      <c r="CW58" s="29"/>
    </row>
    <row r="59" spans="1:101" ht="15" customHeight="1" x14ac:dyDescent="0.15">
      <c r="N59" s="19">
        <v>0</v>
      </c>
      <c r="O59" s="20">
        <v>72</v>
      </c>
      <c r="P59" s="16" t="s">
        <v>15</v>
      </c>
      <c r="AH59" s="29"/>
      <c r="AI59" s="29"/>
      <c r="AJ59" s="29"/>
      <c r="AK59" s="29"/>
      <c r="AL59" s="29"/>
      <c r="AM59" s="29"/>
      <c r="AN59" s="29"/>
      <c r="AO59" s="29"/>
      <c r="BB59" s="29"/>
      <c r="BC59" s="29"/>
      <c r="BD59" s="29"/>
      <c r="BE59" s="29"/>
      <c r="BF59" s="29"/>
      <c r="BG59" s="29"/>
      <c r="BH59" s="29"/>
      <c r="BI59" s="29"/>
      <c r="BV59" s="29"/>
      <c r="BW59" s="29"/>
      <c r="BX59" s="29"/>
      <c r="BY59" s="29"/>
      <c r="BZ59" s="29"/>
      <c r="CA59" s="29"/>
      <c r="CB59" s="29"/>
      <c r="CC59" s="29"/>
      <c r="CP59" s="29"/>
      <c r="CQ59" s="29"/>
      <c r="CR59" s="29"/>
      <c r="CS59" s="29"/>
      <c r="CT59" s="29"/>
      <c r="CU59" s="29"/>
      <c r="CV59" s="29"/>
      <c r="CW59" s="29"/>
    </row>
    <row r="60" spans="1:101" ht="15" customHeight="1" x14ac:dyDescent="0.15">
      <c r="N60" s="19">
        <v>0</v>
      </c>
      <c r="O60" s="20">
        <v>72</v>
      </c>
      <c r="P60" s="16" t="s">
        <v>15</v>
      </c>
    </row>
    <row r="61" spans="1:101" ht="15" customHeight="1" x14ac:dyDescent="0.15">
      <c r="N61" s="19">
        <v>0</v>
      </c>
      <c r="O61" s="20">
        <v>72</v>
      </c>
      <c r="P61" s="16" t="s">
        <v>15</v>
      </c>
      <c r="AH61" s="30"/>
      <c r="AI61" s="30"/>
      <c r="AJ61" s="30"/>
      <c r="AK61" s="30"/>
      <c r="AL61" s="30"/>
      <c r="AM61" s="30"/>
      <c r="AN61" s="30"/>
      <c r="AO61" s="30"/>
      <c r="BB61" s="30"/>
      <c r="BC61" s="30"/>
      <c r="BD61" s="30"/>
      <c r="BE61" s="30"/>
      <c r="BF61" s="30"/>
      <c r="BG61" s="30"/>
      <c r="BH61" s="30"/>
      <c r="BI61" s="30"/>
      <c r="BV61" s="30"/>
      <c r="BW61" s="30"/>
      <c r="BX61" s="30"/>
      <c r="BY61" s="30"/>
      <c r="BZ61" s="30"/>
      <c r="CA61" s="30"/>
      <c r="CB61" s="30"/>
      <c r="CC61" s="30"/>
      <c r="CP61" s="30"/>
      <c r="CQ61" s="30"/>
      <c r="CR61" s="30"/>
      <c r="CS61" s="30"/>
      <c r="CT61" s="30"/>
      <c r="CU61" s="30"/>
      <c r="CV61" s="30"/>
      <c r="CW61" s="30"/>
    </row>
    <row r="62" spans="1:101" ht="15" customHeight="1" x14ac:dyDescent="0.15">
      <c r="N62" s="19">
        <v>0</v>
      </c>
      <c r="O62" s="20">
        <v>72</v>
      </c>
      <c r="P62" s="16" t="s">
        <v>15</v>
      </c>
    </row>
    <row r="63" spans="1:101" ht="15" customHeight="1" x14ac:dyDescent="0.15">
      <c r="N63" s="19">
        <v>0</v>
      </c>
      <c r="O63" s="20">
        <v>72</v>
      </c>
      <c r="P63" s="16" t="s">
        <v>15</v>
      </c>
    </row>
    <row r="64" spans="1:101" ht="15" customHeight="1" x14ac:dyDescent="0.15">
      <c r="N64" s="19">
        <v>0</v>
      </c>
      <c r="O64" s="20">
        <v>72</v>
      </c>
      <c r="P64" s="16" t="s">
        <v>15</v>
      </c>
    </row>
    <row r="65" spans="1:50" ht="15" customHeight="1" x14ac:dyDescent="0.15">
      <c r="N65" s="19">
        <v>0</v>
      </c>
      <c r="O65" s="20">
        <v>72</v>
      </c>
      <c r="P65" s="16" t="s">
        <v>15</v>
      </c>
    </row>
    <row r="66" spans="1:50" ht="15" customHeight="1" x14ac:dyDescent="0.15">
      <c r="N66" s="19">
        <v>0</v>
      </c>
      <c r="O66" s="20">
        <v>72</v>
      </c>
      <c r="P66" s="16" t="s">
        <v>15</v>
      </c>
    </row>
    <row r="67" spans="1:50" ht="15" customHeight="1" x14ac:dyDescent="0.15">
      <c r="N67" s="19">
        <v>0</v>
      </c>
      <c r="O67" s="20">
        <v>72</v>
      </c>
      <c r="P67" s="16" t="s">
        <v>15</v>
      </c>
    </row>
    <row r="68" spans="1:50" ht="15" customHeight="1" x14ac:dyDescent="0.15">
      <c r="N68" s="19">
        <v>0</v>
      </c>
      <c r="O68" s="20">
        <v>72</v>
      </c>
      <c r="P68" s="16" t="s">
        <v>15</v>
      </c>
    </row>
    <row r="69" spans="1:50" ht="15" customHeight="1" x14ac:dyDescent="0.15">
      <c r="N69" s="19">
        <v>0</v>
      </c>
      <c r="O69" s="20">
        <v>72</v>
      </c>
      <c r="P69" s="16" t="s">
        <v>15</v>
      </c>
    </row>
    <row r="70" spans="1:50" ht="15" customHeight="1" x14ac:dyDescent="0.15">
      <c r="N70" s="19">
        <v>0</v>
      </c>
      <c r="O70" s="20">
        <v>72</v>
      </c>
      <c r="P70" s="16" t="s">
        <v>15</v>
      </c>
    </row>
    <row r="71" spans="1:50" s="6" customFormat="1" ht="15" customHeight="1" x14ac:dyDescent="0.15">
      <c r="A71" s="4"/>
      <c r="B71" s="7"/>
      <c r="C71" s="8"/>
      <c r="D71" s="9"/>
      <c r="E71" s="9"/>
      <c r="F71" s="9"/>
      <c r="G71" s="9"/>
      <c r="H71" s="10"/>
      <c r="I71" s="10"/>
      <c r="J71" s="11"/>
      <c r="K71" s="12"/>
      <c r="L71" s="11"/>
      <c r="M71" s="12"/>
      <c r="N71" s="12">
        <v>0</v>
      </c>
      <c r="O71" s="13">
        <v>72</v>
      </c>
      <c r="P71" s="9" t="s">
        <v>15</v>
      </c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50" s="6" customFormat="1" ht="15" customHeight="1" x14ac:dyDescent="0.15">
      <c r="A72" s="4"/>
      <c r="B72" s="7"/>
      <c r="C72" s="8"/>
      <c r="D72" s="9"/>
      <c r="E72" s="9"/>
      <c r="F72" s="9"/>
      <c r="G72" s="9"/>
      <c r="H72" s="10"/>
      <c r="I72" s="10"/>
      <c r="J72" s="11"/>
      <c r="K72" s="12"/>
      <c r="L72" s="11"/>
      <c r="M72" s="12"/>
      <c r="N72" s="12">
        <v>0</v>
      </c>
      <c r="O72" s="13">
        <v>72</v>
      </c>
      <c r="P72" s="9" t="s">
        <v>15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X72" s="1"/>
    </row>
    <row r="73" spans="1:50" s="6" customFormat="1" ht="15" customHeight="1" x14ac:dyDescent="0.15">
      <c r="A73" s="4"/>
      <c r="B73" s="7"/>
      <c r="C73" s="8"/>
      <c r="D73" s="9"/>
      <c r="E73" s="9"/>
      <c r="F73" s="9"/>
      <c r="G73" s="9"/>
      <c r="H73" s="10"/>
      <c r="I73" s="10"/>
      <c r="J73" s="11"/>
      <c r="K73" s="12"/>
      <c r="L73" s="11"/>
      <c r="M73" s="12"/>
      <c r="N73" s="12">
        <v>0</v>
      </c>
      <c r="O73" s="13">
        <v>72</v>
      </c>
      <c r="P73" s="9" t="s">
        <v>15</v>
      </c>
    </row>
    <row r="74" spans="1:50" s="6" customFormat="1" ht="15" customHeight="1" x14ac:dyDescent="0.15">
      <c r="A74" s="4"/>
      <c r="B74" s="7"/>
      <c r="C74" s="8"/>
      <c r="D74" s="9"/>
      <c r="E74" s="9"/>
      <c r="F74" s="9"/>
      <c r="G74" s="9"/>
      <c r="H74" s="10"/>
      <c r="I74" s="10"/>
      <c r="J74" s="11"/>
      <c r="K74" s="12"/>
      <c r="L74" s="11"/>
      <c r="M74" s="12"/>
      <c r="N74" s="12">
        <v>0</v>
      </c>
      <c r="O74" s="13">
        <v>72</v>
      </c>
      <c r="P74" s="9" t="s">
        <v>15</v>
      </c>
    </row>
    <row r="75" spans="1:50" s="6" customFormat="1" ht="15" customHeight="1" x14ac:dyDescent="0.15">
      <c r="A75" s="4"/>
      <c r="B75" s="7"/>
      <c r="C75" s="8"/>
      <c r="D75" s="9"/>
      <c r="E75" s="9"/>
      <c r="F75" s="9"/>
      <c r="G75" s="9"/>
      <c r="H75" s="10"/>
      <c r="I75" s="10"/>
      <c r="J75" s="11"/>
      <c r="K75" s="12"/>
      <c r="L75" s="11"/>
      <c r="M75" s="12"/>
      <c r="N75" s="12">
        <v>0</v>
      </c>
      <c r="O75" s="13">
        <v>72</v>
      </c>
      <c r="P75" s="9" t="s">
        <v>15</v>
      </c>
    </row>
    <row r="76" spans="1:50" ht="15" customHeight="1" x14ac:dyDescent="0.15">
      <c r="N76" s="19">
        <v>0</v>
      </c>
      <c r="O76" s="20">
        <v>72</v>
      </c>
      <c r="P76" s="16" t="s">
        <v>15</v>
      </c>
    </row>
    <row r="77" spans="1:50" ht="15" customHeight="1" x14ac:dyDescent="0.15">
      <c r="N77" s="19">
        <v>0</v>
      </c>
      <c r="O77" s="20">
        <v>72</v>
      </c>
      <c r="P77" s="16" t="s">
        <v>15</v>
      </c>
    </row>
    <row r="78" spans="1:50" ht="15" customHeight="1" x14ac:dyDescent="0.15">
      <c r="N78" s="19">
        <v>0</v>
      </c>
      <c r="O78" s="20">
        <v>72</v>
      </c>
      <c r="P78" s="16" t="s">
        <v>15</v>
      </c>
    </row>
    <row r="79" spans="1:50" ht="15" customHeight="1" x14ac:dyDescent="0.15">
      <c r="N79" s="19">
        <v>0</v>
      </c>
      <c r="O79" s="20">
        <v>72</v>
      </c>
      <c r="P79" s="16" t="s">
        <v>15</v>
      </c>
    </row>
    <row r="80" spans="1:50" ht="15" customHeight="1" x14ac:dyDescent="0.15">
      <c r="N80" s="19">
        <v>0</v>
      </c>
      <c r="O80" s="20">
        <v>72</v>
      </c>
      <c r="P80" s="16" t="s">
        <v>15</v>
      </c>
    </row>
    <row r="81" spans="14:16" ht="15" customHeight="1" x14ac:dyDescent="0.15">
      <c r="N81" s="19">
        <v>0</v>
      </c>
      <c r="O81" s="20">
        <v>72</v>
      </c>
      <c r="P81" s="16" t="s">
        <v>15</v>
      </c>
    </row>
    <row r="82" spans="14:16" ht="15" customHeight="1" x14ac:dyDescent="0.15">
      <c r="N82" s="19">
        <v>0</v>
      </c>
      <c r="O82" s="20">
        <v>72</v>
      </c>
      <c r="P82" s="16" t="s">
        <v>15</v>
      </c>
    </row>
    <row r="83" spans="14:16" ht="15" customHeight="1" x14ac:dyDescent="0.15">
      <c r="N83" s="19">
        <v>0</v>
      </c>
      <c r="O83" s="20">
        <v>72</v>
      </c>
      <c r="P83" s="16" t="s">
        <v>15</v>
      </c>
    </row>
    <row r="84" spans="14:16" ht="15" customHeight="1" x14ac:dyDescent="0.15">
      <c r="N84" s="19">
        <v>0</v>
      </c>
      <c r="O84" s="20">
        <v>72</v>
      </c>
      <c r="P84" s="16" t="s">
        <v>15</v>
      </c>
    </row>
    <row r="85" spans="14:16" ht="15" customHeight="1" x14ac:dyDescent="0.15">
      <c r="N85" s="19">
        <v>0</v>
      </c>
      <c r="O85" s="20">
        <v>72</v>
      </c>
      <c r="P85" s="16" t="s">
        <v>15</v>
      </c>
    </row>
    <row r="86" spans="14:16" ht="15" customHeight="1" x14ac:dyDescent="0.15">
      <c r="N86" s="19">
        <v>0</v>
      </c>
      <c r="O86" s="20">
        <v>72</v>
      </c>
      <c r="P86" s="16" t="s">
        <v>15</v>
      </c>
    </row>
    <row r="87" spans="14:16" ht="15" customHeight="1" x14ac:dyDescent="0.15">
      <c r="N87" s="19">
        <v>0</v>
      </c>
      <c r="O87" s="20">
        <v>72</v>
      </c>
      <c r="P87" s="16" t="s">
        <v>15</v>
      </c>
    </row>
    <row r="88" spans="14:16" ht="15" customHeight="1" x14ac:dyDescent="0.15">
      <c r="N88" s="19">
        <v>0</v>
      </c>
      <c r="O88" s="20">
        <v>72</v>
      </c>
      <c r="P88" s="16" t="s">
        <v>15</v>
      </c>
    </row>
    <row r="89" spans="14:16" ht="15" customHeight="1" x14ac:dyDescent="0.15">
      <c r="N89" s="19">
        <v>0</v>
      </c>
      <c r="O89" s="20">
        <v>72</v>
      </c>
      <c r="P89" s="16" t="s">
        <v>15</v>
      </c>
    </row>
    <row r="90" spans="14:16" ht="15" customHeight="1" x14ac:dyDescent="0.15">
      <c r="N90" s="19">
        <v>0</v>
      </c>
      <c r="O90" s="20">
        <v>72</v>
      </c>
      <c r="P90" s="16" t="s">
        <v>15</v>
      </c>
    </row>
    <row r="91" spans="14:16" ht="15" customHeight="1" x14ac:dyDescent="0.15">
      <c r="N91" s="19">
        <v>0</v>
      </c>
      <c r="O91" s="20">
        <v>72</v>
      </c>
      <c r="P91" s="16" t="s">
        <v>15</v>
      </c>
    </row>
    <row r="92" spans="14:16" ht="15" customHeight="1" x14ac:dyDescent="0.15">
      <c r="N92" s="19">
        <v>0</v>
      </c>
      <c r="O92" s="20">
        <v>72</v>
      </c>
      <c r="P92" s="16" t="s">
        <v>15</v>
      </c>
    </row>
    <row r="93" spans="14:16" ht="15" customHeight="1" x14ac:dyDescent="0.15">
      <c r="N93" s="19">
        <v>0</v>
      </c>
      <c r="O93" s="20">
        <v>72</v>
      </c>
      <c r="P93" s="16" t="s">
        <v>15</v>
      </c>
    </row>
    <row r="94" spans="14:16" ht="15" customHeight="1" x14ac:dyDescent="0.15">
      <c r="N94" s="19">
        <v>0</v>
      </c>
      <c r="O94" s="20">
        <v>72</v>
      </c>
      <c r="P94" s="16" t="s">
        <v>15</v>
      </c>
    </row>
    <row r="95" spans="14:16" ht="15" customHeight="1" x14ac:dyDescent="0.15">
      <c r="N95" s="19">
        <v>0</v>
      </c>
      <c r="O95" s="20">
        <v>72</v>
      </c>
      <c r="P95" s="16" t="s">
        <v>15</v>
      </c>
    </row>
    <row r="96" spans="14:16" ht="15" customHeight="1" x14ac:dyDescent="0.15">
      <c r="N96" s="19">
        <v>0</v>
      </c>
      <c r="O96" s="20">
        <v>72</v>
      </c>
      <c r="P96" s="16" t="s">
        <v>15</v>
      </c>
    </row>
    <row r="97" spans="14:16" ht="15" customHeight="1" x14ac:dyDescent="0.15">
      <c r="N97" s="19">
        <v>0</v>
      </c>
      <c r="O97" s="20">
        <v>72</v>
      </c>
      <c r="P97" s="16" t="s">
        <v>15</v>
      </c>
    </row>
  </sheetData>
  <mergeCells count="4">
    <mergeCell ref="T35:U40"/>
    <mergeCell ref="T41:U46"/>
    <mergeCell ref="AI35:AJ38"/>
    <mergeCell ref="AI39:AJ42"/>
  </mergeCells>
  <printOptions headings="1" gridLines="1"/>
  <pageMargins left="0" right="0" top="0" bottom="0" header="0" footer="0"/>
  <pageSetup paperSize="0" scale="0" pageOrder="overThenDown" orientation="portrait" blackAndWhite="1" useFirstPageNumber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21" customWidth="1"/>
    <col min="2" max="2" width="41.25" style="21" customWidth="1"/>
    <col min="3" max="3" width="10" style="21" customWidth="1"/>
    <col min="4" max="16384" width="10" style="21"/>
  </cols>
  <sheetData>
    <row r="1" spans="1:2" ht="15" customHeight="1" x14ac:dyDescent="0.15">
      <c r="A1" s="21" t="s">
        <v>16</v>
      </c>
      <c r="B1" s="21" t="s">
        <v>17</v>
      </c>
    </row>
    <row r="2" spans="1:2" ht="15" customHeight="1" x14ac:dyDescent="0.15">
      <c r="A2" s="21" t="s">
        <v>18</v>
      </c>
      <c r="B2" s="21" t="s">
        <v>19</v>
      </c>
    </row>
    <row r="3" spans="1:2" ht="15" customHeight="1" x14ac:dyDescent="0.15">
      <c r="A3" s="21" t="s">
        <v>20</v>
      </c>
      <c r="B3" s="22"/>
    </row>
    <row r="4" spans="1:2" ht="15" customHeight="1" x14ac:dyDescent="0.15">
      <c r="A4" s="21" t="s">
        <v>21</v>
      </c>
    </row>
    <row r="5" spans="1:2" ht="15" customHeight="1" x14ac:dyDescent="0.15">
      <c r="A5" s="21" t="s">
        <v>22</v>
      </c>
      <c r="B5" s="21" t="s">
        <v>23</v>
      </c>
    </row>
    <row r="6" spans="1:2" ht="15" customHeight="1" x14ac:dyDescent="0.15">
      <c r="A6" s="21" t="s">
        <v>24</v>
      </c>
      <c r="B6" s="21" t="s">
        <v>25</v>
      </c>
    </row>
    <row r="7" spans="1:2" ht="15" customHeight="1" x14ac:dyDescent="0.15">
      <c r="A7" s="21" t="s">
        <v>26</v>
      </c>
      <c r="B7" s="23">
        <v>20</v>
      </c>
    </row>
    <row r="8" spans="1:2" ht="15" customHeight="1" x14ac:dyDescent="0.15">
      <c r="A8" s="21" t="s">
        <v>27</v>
      </c>
      <c r="B8" s="23">
        <v>105</v>
      </c>
    </row>
    <row r="9" spans="1:2" ht="15" customHeight="1" x14ac:dyDescent="0.15">
      <c r="A9" s="21" t="s">
        <v>28</v>
      </c>
      <c r="B9" s="21" t="s">
        <v>29</v>
      </c>
    </row>
    <row r="10" spans="1:2" ht="15" customHeight="1" x14ac:dyDescent="0.15">
      <c r="A10" s="21" t="s">
        <v>30</v>
      </c>
      <c r="B10" s="21" t="s">
        <v>31</v>
      </c>
    </row>
    <row r="11" spans="1:2" ht="15" customHeight="1" x14ac:dyDescent="0.15">
      <c r="A11" s="21" t="s">
        <v>32</v>
      </c>
      <c r="B11" s="21" t="s">
        <v>33</v>
      </c>
    </row>
    <row r="12" spans="1:2" ht="15" customHeight="1" x14ac:dyDescent="0.15">
      <c r="A12" s="21" t="s">
        <v>34</v>
      </c>
      <c r="B12" s="21" t="s">
        <v>35</v>
      </c>
    </row>
    <row r="13" spans="1:2" ht="15" customHeight="1" x14ac:dyDescent="0.15">
      <c r="A13" s="21" t="s">
        <v>36</v>
      </c>
      <c r="B13" s="21" t="s">
        <v>37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Bibek Aryal</cp:lastModifiedBy>
  <dcterms:modified xsi:type="dcterms:W3CDTF">2023-09-20T07:37:48Z</dcterms:modified>
</cp:coreProperties>
</file>