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C7C218D7-3EE3-4D06-8014-31944A738341}" xr6:coauthVersionLast="45" xr6:coauthVersionMax="45" xr10:uidLastSave="{00000000-0000-0000-0000-000000000000}"/>
  <bookViews>
    <workbookView xWindow="-120" yWindow="-120" windowWidth="20730" windowHeight="11160" firstSheet="3" activeTab="7" xr2:uid="{00000000-000D-0000-FFFF-FFFF00000000}"/>
  </bookViews>
  <sheets>
    <sheet name="OVERVIEW" sheetId="1" r:id="rId1"/>
    <sheet name="PHASES AND TEMPLATES" sheetId="2" r:id="rId2"/>
    <sheet name="PROJECT CHARTER" sheetId="9" r:id="rId3"/>
    <sheet name="PROJECT PLAN" sheetId="10" r:id="rId4"/>
    <sheet name="SRS DOCUMENT" sheetId="11" r:id="rId5"/>
    <sheet name="DEVELOPMENT LOG" sheetId="12" r:id="rId6"/>
    <sheet name="RAID LOG" sheetId="14" r:id="rId7"/>
    <sheet name="TEST PLAN" sheetId="17" r:id="rId8"/>
    <sheet name="TRACEABILITY MATRIX" sheetId="13" r:id="rId9"/>
    <sheet name="LESSONS LEARNED" sheetId="15" r:id="rId10"/>
    <sheet name="SYSTEM GUIDE" sheetId="16" r:id="rId11"/>
    <sheet name="GoLive Checklist"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4" l="1"/>
  <c r="Q5" i="14"/>
  <c r="P5" i="14"/>
  <c r="O5" i="14"/>
  <c r="N5" i="14"/>
  <c r="M5" i="14"/>
  <c r="R4" i="14"/>
  <c r="Q4" i="14"/>
  <c r="P4" i="14"/>
  <c r="O4" i="14"/>
  <c r="N4" i="14"/>
  <c r="M4" i="14"/>
  <c r="R3" i="14"/>
  <c r="Q3" i="14"/>
  <c r="P3" i="14"/>
  <c r="O3" i="14"/>
  <c r="N3" i="14"/>
  <c r="M3" i="14"/>
  <c r="R2" i="14"/>
  <c r="Q2" i="14"/>
  <c r="P2" i="14"/>
  <c r="O2" i="14"/>
  <c r="N2" i="14"/>
  <c r="M2" i="14"/>
  <c r="M6" i="14" l="1"/>
  <c r="R6" i="14"/>
  <c r="J6" i="13"/>
  <c r="J5" i="13"/>
  <c r="J4" i="13"/>
  <c r="J3" i="13"/>
</calcChain>
</file>

<file path=xl/sharedStrings.xml><?xml version="1.0" encoding="utf-8"?>
<sst xmlns="http://schemas.openxmlformats.org/spreadsheetml/2006/main" count="457" uniqueCount="358">
  <si>
    <t>MINOR PROJECT MANAGEMENT METHODOLOGY</t>
  </si>
  <si>
    <t>BACKGROUND</t>
  </si>
  <si>
    <t>Cloud Counselage delivers many projects for its clients and internally as well. To bring about consistency in the way we deliver our projects, we have developed a project management methodology, which helps our client and our team understand the approach that needs to be taken to deliver these projects. Since these projects vary in duration depending upon its scope, it is practical to take a different approach to deliver projects which are of shorter duration than that taken for the projects of longer duration to bring about efficiencies. In CLoud Counselage, the projects of more than 3 months duration is referred to as major project and that upto 3 months duration is referred as minor project.</t>
  </si>
  <si>
    <t>OBJECTIVE</t>
  </si>
  <si>
    <t xml:space="preserve">The objective of this document is to </t>
  </si>
  <si>
    <t>PROJECT OVERVIEW</t>
  </si>
  <si>
    <r>
      <t xml:space="preserve">A project is a unique endeavor to produce a set of deliverables within a clearly specified time, cost, and quality constraints. Projects are different from standard business operational activities as they;
</t>
    </r>
    <r>
      <rPr>
        <b/>
        <sz val="11"/>
        <color theme="1"/>
        <rFont val="Calibri"/>
        <family val="2"/>
        <scheme val="minor"/>
      </rPr>
      <t xml:space="preserve">* </t>
    </r>
    <r>
      <rPr>
        <sz val="11"/>
        <color theme="1"/>
        <rFont val="Calibri"/>
        <family val="2"/>
        <scheme val="minor"/>
      </rPr>
      <t xml:space="preserve">Are unique in nature. They do not involve repetitive processes. Every project undertaken is different from the last,  whereas the operational activities often involve undertaking repetitive(identical) processes.  
</t>
    </r>
    <r>
      <rPr>
        <b/>
        <sz val="11"/>
        <color theme="1"/>
        <rFont val="Calibri"/>
        <family val="2"/>
        <scheme val="minor"/>
      </rPr>
      <t xml:space="preserve">* </t>
    </r>
    <r>
      <rPr>
        <sz val="11"/>
        <color theme="1"/>
        <rFont val="Calibri"/>
        <family val="2"/>
        <scheme val="minor"/>
      </rPr>
      <t xml:space="preserve">Have a defined time scale. Projects have a clearly specified start and end date within which the deliverables must be produced to meet specified customer requirements.
</t>
    </r>
    <r>
      <rPr>
        <b/>
        <sz val="11"/>
        <color theme="1"/>
        <rFont val="Calibri"/>
        <family val="2"/>
        <scheme val="minor"/>
      </rPr>
      <t>*</t>
    </r>
    <r>
      <rPr>
        <sz val="11"/>
        <color theme="1"/>
        <rFont val="Calibri"/>
        <family val="2"/>
        <scheme val="minor"/>
      </rPr>
      <t xml:space="preserve"> Have an approved budget. Projects are allocated a level of financial expenditure within which the deliverables are produced, to meet a specified customer requirement.
</t>
    </r>
    <r>
      <rPr>
        <b/>
        <sz val="11"/>
        <color theme="1"/>
        <rFont val="Calibri"/>
        <family val="2"/>
        <scheme val="minor"/>
      </rPr>
      <t>*</t>
    </r>
    <r>
      <rPr>
        <sz val="11"/>
        <color theme="1"/>
        <rFont val="Calibri"/>
        <family val="2"/>
        <scheme val="minor"/>
      </rPr>
      <t xml:space="preserve"> Have limited resources. At the start of a project, an agreed amount of labor, equipment, and materials is allocated to the project.
</t>
    </r>
    <r>
      <rPr>
        <b/>
        <sz val="11"/>
        <color theme="1"/>
        <rFont val="Calibri"/>
        <family val="2"/>
        <scheme val="minor"/>
      </rPr>
      <t>*</t>
    </r>
    <r>
      <rPr>
        <sz val="11"/>
        <color theme="1"/>
        <rFont val="Calibri"/>
        <family val="2"/>
        <scheme val="minor"/>
      </rPr>
      <t xml:space="preserve"> Involve an element of risk. Projects entail a level of uncertainty and therefore carry business risk.
</t>
    </r>
    <r>
      <rPr>
        <b/>
        <sz val="11"/>
        <color theme="1"/>
        <rFont val="Calibri"/>
        <family val="2"/>
        <scheme val="minor"/>
      </rPr>
      <t>*</t>
    </r>
    <r>
      <rPr>
        <sz val="11"/>
        <color theme="1"/>
        <rFont val="Calibri"/>
        <family val="2"/>
        <scheme val="minor"/>
      </rPr>
      <t xml:space="preserve"> Achieve beneficial change. The purpose of a project is typically to improve an organization through the implementation of business change.</t>
    </r>
  </si>
  <si>
    <t>PROJECT LIFE CYCLE</t>
  </si>
  <si>
    <t>A project life cycle is the sequence of phases that a project goes through from its initiation to its closure. The number and sequence of the cycle are determined by the management and various other factors like needs of the organization involved in the project, the nature of the project, and its area of application. The phases have a definite start, end, and control point and are constrained by time. The project lifecycle can be defined and modified as per the needs and aspects of the organization. Even though every project has a definite start and end, the objectives, deliverables, and activities vary widely. The life cycle provides the foundation of the actions that have to be performed in the project, irrespective of the specific work involved.
The project life cycle generally consists of five phases. They are.
PROJECT INITIATION
PROJECT PLANNING
PROJECT EXECUTION
PROJECT CONTROL AND MONITORING
PROJECT CLOSURE</t>
  </si>
  <si>
    <t>INTRODUCTION</t>
  </si>
  <si>
    <t>PROJECT PHASES AND REQUIRED TEMPLATES</t>
  </si>
  <si>
    <t>INITIATION PHASE</t>
  </si>
  <si>
    <t>REQUIRED TEMPLATE</t>
  </si>
  <si>
    <t>DESCRIPTION</t>
  </si>
  <si>
    <t>PROJECT CHARTER</t>
  </si>
  <si>
    <t>A project charter formally outlines a project in an organization. It covers the scope of what the project will achieve, as well as the people involved, milestones, budget, and possible risks.</t>
  </si>
  <si>
    <t>PLANNING PHASE</t>
  </si>
  <si>
    <t>PROJECT PLAN</t>
  </si>
  <si>
    <t>The project plan outlines the course of work for each team member, while keeping the triple constraint of scope, schedule and budget in mind. Project plans describe the processes which will bring the proposal to life.</t>
  </si>
  <si>
    <t>EXECUTION PHASE</t>
  </si>
  <si>
    <t>DEVELOPMENT LOG
(BUILD PHASE)</t>
  </si>
  <si>
    <t>A software requirements specification (SRS) is a description of a software system to be developed. It lays out functional and non-functional requirements, and may include a set of use cases that describe user interactions that the software must provide.</t>
  </si>
  <si>
    <t>The development log is used to make a note of all the development changes that are made during the building phase. This log will help you easily handle the different versions of code used for the development.</t>
  </si>
  <si>
    <t>MONITOR AND CONTROL PHASE</t>
  </si>
  <si>
    <t>RAID LOG</t>
  </si>
  <si>
    <r>
      <t xml:space="preserve">A RAID log is a project planning tool for identifying key (R)isks, (A)ssumptions, (I)ssues, and (D)ependencies. At the beginning of the venture, the project team identifies events, activities, and individuals that will or could impact on the successful completion of the project.
The RAID log focuses on four key areas:
</t>
    </r>
    <r>
      <rPr>
        <b/>
        <sz val="11"/>
        <color theme="1"/>
        <rFont val="Calibri"/>
        <family val="2"/>
        <scheme val="minor"/>
      </rPr>
      <t>Risks</t>
    </r>
    <r>
      <rPr>
        <sz val="11"/>
        <color theme="1"/>
        <rFont val="Calibri"/>
        <family val="2"/>
        <scheme val="minor"/>
      </rPr>
      <t xml:space="preserve"> – events that can have an adverse impact if they occur.
</t>
    </r>
    <r>
      <rPr>
        <b/>
        <sz val="11"/>
        <color theme="1"/>
        <rFont val="Calibri"/>
        <family val="2"/>
        <scheme val="minor"/>
      </rPr>
      <t>Assumptions</t>
    </r>
    <r>
      <rPr>
        <sz val="11"/>
        <color theme="1"/>
        <rFont val="Calibri"/>
        <family val="2"/>
        <scheme val="minor"/>
      </rPr>
      <t xml:space="preserve"> – things you assume are in place which contribute to the success of the project.
</t>
    </r>
    <r>
      <rPr>
        <b/>
        <sz val="11"/>
        <color theme="1"/>
        <rFont val="Calibri"/>
        <family val="2"/>
        <scheme val="minor"/>
      </rPr>
      <t>Issues</t>
    </r>
    <r>
      <rPr>
        <sz val="11"/>
        <color theme="1"/>
        <rFont val="Calibri"/>
        <family val="2"/>
        <scheme val="minor"/>
      </rPr>
      <t xml:space="preserve"> – current matters that need to be considered and addressed by the group.
</t>
    </r>
    <r>
      <rPr>
        <b/>
        <sz val="11"/>
        <color theme="1"/>
        <rFont val="Calibri"/>
        <family val="2"/>
        <scheme val="minor"/>
      </rPr>
      <t>Dependencies</t>
    </r>
    <r>
      <rPr>
        <sz val="11"/>
        <color theme="1"/>
        <rFont val="Calibri"/>
        <family val="2"/>
        <scheme val="minor"/>
      </rPr>
      <t xml:space="preserve"> – other projects or triggers that your project depends on, or are a beneficiary of your project outcomes.</t>
    </r>
  </si>
  <si>
    <t>CLOSURE PHASE</t>
  </si>
  <si>
    <t>GENERAL PROJECT INFORMATION</t>
  </si>
  <si>
    <t>PROJECT NAME</t>
  </si>
  <si>
    <t>PROJECT SPONSOR</t>
  </si>
  <si>
    <t>PROJECT MANAGER</t>
  </si>
  <si>
    <t>EXPECTED START DATE</t>
  </si>
  <si>
    <t>EXPECTED COMPLETION DATE</t>
  </si>
  <si>
    <t>ESTIMATED COST</t>
  </si>
  <si>
    <t>GOALS, OBJECTIVES, DELIVERABLES</t>
  </si>
  <si>
    <t>PROJECT OBJECTIVE</t>
  </si>
  <si>
    <t>BUSINESS CASE</t>
  </si>
  <si>
    <t>GOALS/METRICS</t>
  </si>
  <si>
    <t>EXPECTED DELIVERABLES</t>
  </si>
  <si>
    <t>PROJECT SCOPE AND SCHEDULE</t>
  </si>
  <si>
    <t>WITHIN SCOPE</t>
  </si>
  <si>
    <t>OUTSIDE OF SCOPE</t>
  </si>
  <si>
    <t>PROJECT RESOURCES AND COSTS</t>
  </si>
  <si>
    <t>PROJECT TEAM</t>
  </si>
  <si>
    <t>SUPPORT RESOURCES</t>
  </si>
  <si>
    <t>PROCESS OWNER</t>
  </si>
  <si>
    <t>KEY STAKEHOLDERS</t>
  </si>
  <si>
    <t>END CUSTOMER</t>
  </si>
  <si>
    <t>PROJECT RISKS, CONSTRAINTS, ASSUMPTIONS</t>
  </si>
  <si>
    <t>RISKS</t>
  </si>
  <si>
    <t>ASSUMPTIONS</t>
  </si>
  <si>
    <t>CONSTRAINTS</t>
  </si>
  <si>
    <t>PROJECT DELIVERABLE</t>
  </si>
  <si>
    <t>PROJECT SCOPE</t>
  </si>
  <si>
    <t>PROJECT START DATE</t>
  </si>
  <si>
    <t>PROJECT END DATE</t>
  </si>
  <si>
    <t>OVERALL PROGRESS</t>
  </si>
  <si>
    <t>TASK NAME</t>
  </si>
  <si>
    <t>ASSIGNED TO</t>
  </si>
  <si>
    <t>START DATE</t>
  </si>
  <si>
    <t>END DATE</t>
  </si>
  <si>
    <t>DURATION IN DAYS</t>
  </si>
  <si>
    <t>STATUS</t>
  </si>
  <si>
    <t>SOFTWARE REQUIREMENT SPECIFICATION DOCUMENT</t>
  </si>
  <si>
    <t>HARDWARE REQUIREMENTS</t>
  </si>
  <si>
    <t>SOFTWARE REQUIREMENTS</t>
  </si>
  <si>
    <t>DEPENDENCIES</t>
  </si>
  <si>
    <t>FUNCTIONAL REQUIREMENTS</t>
  </si>
  <si>
    <t>NON-FUNCTIONAL REQUIREMNTS</t>
  </si>
  <si>
    <t>TECHNOLOGY USED</t>
  </si>
  <si>
    <t>FEASIBILITY STUDY</t>
  </si>
  <si>
    <t>DEVELOPMENT LOG</t>
  </si>
  <si>
    <t>PROJECT ID</t>
  </si>
  <si>
    <t>DOCUMENT VERSION</t>
  </si>
  <si>
    <t>SL NO</t>
  </si>
  <si>
    <t>FEATURE NAME</t>
  </si>
  <si>
    <t>VERSION CHANGE DESCRIPTION</t>
  </si>
  <si>
    <t>DEVELOPMENT STATUS</t>
  </si>
  <si>
    <t>REVIEW STATUS</t>
  </si>
  <si>
    <t>COMMENTS</t>
  </si>
  <si>
    <t>TEST CASE COUNT</t>
  </si>
  <si>
    <t>DOCUMENT VERSION NUMBER</t>
  </si>
  <si>
    <t>PASSED</t>
  </si>
  <si>
    <t>FAILED</t>
  </si>
  <si>
    <t>EXECUTED BY</t>
  </si>
  <si>
    <t>SKIPPED</t>
  </si>
  <si>
    <t>SL.NO</t>
  </si>
  <si>
    <t>TEST INPUT DATA</t>
  </si>
  <si>
    <t>TEST PROCEDURE</t>
  </si>
  <si>
    <t>EXPECTED RESULT</t>
  </si>
  <si>
    <t>ACTUAL RESULT</t>
  </si>
  <si>
    <t xml:space="preserve">STATUS </t>
  </si>
  <si>
    <t>RAID Log</t>
  </si>
  <si>
    <t>Total</t>
  </si>
  <si>
    <t>Critical</t>
  </si>
  <si>
    <t>High</t>
  </si>
  <si>
    <t>Moderate</t>
  </si>
  <si>
    <t>Low</t>
  </si>
  <si>
    <t>Negligible</t>
  </si>
  <si>
    <t>Risk</t>
  </si>
  <si>
    <t>Project title:</t>
  </si>
  <si>
    <t>Project Id:</t>
  </si>
  <si>
    <t>Project Manager:</t>
  </si>
  <si>
    <t>Assumption</t>
  </si>
  <si>
    <t>Issue</t>
  </si>
  <si>
    <t>Last Updated date:</t>
  </si>
  <si>
    <t>Project Team Lead:</t>
  </si>
  <si>
    <t>Dependency</t>
  </si>
  <si>
    <t>Select …</t>
  </si>
  <si>
    <t>Risk Priority Number</t>
  </si>
  <si>
    <t>Open/Closed</t>
  </si>
  <si>
    <t>RAID Category</t>
  </si>
  <si>
    <t>Description</t>
  </si>
  <si>
    <t>Impact</t>
  </si>
  <si>
    <t>Mitigation</t>
  </si>
  <si>
    <t>Owner</t>
  </si>
  <si>
    <t>Priority</t>
  </si>
  <si>
    <t>RPN (for risks)</t>
  </si>
  <si>
    <t>Status</t>
  </si>
  <si>
    <t>Open</t>
  </si>
  <si>
    <t>Closed</t>
  </si>
  <si>
    <t>LESSONS LEARNED</t>
  </si>
  <si>
    <t>SL. NO</t>
  </si>
  <si>
    <t>DATE RAISED</t>
  </si>
  <si>
    <t>EVENT</t>
  </si>
  <si>
    <t>LESSON CATEGORY</t>
  </si>
  <si>
    <t>EARLY WARNING SIGNS?</t>
  </si>
  <si>
    <t>RECOMMENDATIONS</t>
  </si>
  <si>
    <t>ACTIONS</t>
  </si>
  <si>
    <t>OWNER</t>
  </si>
  <si>
    <t>ADDITIONAL COMMENTS</t>
  </si>
  <si>
    <t>Lessons Learned Logs are used to capture and share knowledge about what has worked well and what could have been done differently during the planning, management and delivery of an improvement project. They help others learn from the project team’s experience.</t>
  </si>
  <si>
    <t>TRACEABILITY MATRIX
(TEST PHASE)</t>
  </si>
  <si>
    <t>TRACEABILITY MATRIX</t>
  </si>
  <si>
    <t>Traceability Matrix is a really helpful tool to capture the testcase execution progress in one place. It gives management a way to get important Data about Testing.</t>
  </si>
  <si>
    <t>DOCUMENT VERSION 1.0</t>
  </si>
  <si>
    <t>DOCUMENT VERSION: 1.0</t>
  </si>
  <si>
    <t>DOCUMENT VERSION:</t>
  </si>
  <si>
    <t>VERSIONS</t>
  </si>
  <si>
    <t>VERSION  CREATION DATE</t>
  </si>
  <si>
    <t>VERSION  LINK</t>
  </si>
  <si>
    <t>TEST CASE</t>
  </si>
  <si>
    <t>Project Manager</t>
  </si>
  <si>
    <t>MENTION THE TEST CASE FOR TESTING THE PRODUCT</t>
  </si>
  <si>
    <t>ENTER THE INPUT DATA FOR TESTING THE PRODUCT</t>
  </si>
  <si>
    <t>SELECT THE TESTING METHOD. FOR REFERENCE, THE DIFFERENT TYPES OF COMMONLY USED TESTING IS PROVIDED IN THE PROJECT METHODOLOGY DOCUMENT</t>
  </si>
  <si>
    <t>MENTION THE EXPECTED RESULT AFTER THE PRODUCT IS TESTED</t>
  </si>
  <si>
    <t>ENTER THE ACTUAL RESULT OBTAINED AFTER TESTING THE PRODUCT</t>
  </si>
  <si>
    <t>ENTER ANY ADDITIONAL COMMENTS REGARDING THE PROCEDURE IF ANY</t>
  </si>
  <si>
    <t>SYSTEM GUIDE</t>
  </si>
  <si>
    <t>PREPARED BY</t>
  </si>
  <si>
    <t>REVIEWED BY</t>
  </si>
  <si>
    <t>APPROVED BY</t>
  </si>
  <si>
    <t>PROJECT DESCRIPTION</t>
  </si>
  <si>
    <t>&lt;&lt; Provide a short description of the project. &gt;&gt;</t>
  </si>
  <si>
    <t>PROJECT REQUIREMENTS</t>
  </si>
  <si>
    <t>&lt;&lt; Provide a list of the requiremnets for the project development. &gt;&gt;</t>
  </si>
  <si>
    <t>SYSTEM OVERVIEW</t>
  </si>
  <si>
    <t>&lt;&lt; Provide a detailed description of the technical architecture (infrastructure) including how each piece fits in to the overall solution. &gt;&gt;</t>
  </si>
  <si>
    <t>IMPORTANT NOTES</t>
  </si>
  <si>
    <t>&lt;&lt; Each project usually contains unique characteristics which are important to convey to the various Operational groups.  Identify any project related anomalies learned during development and testing.  For example information can be included on the following: Public Safety Issues, Show Stoppers, Compatibility Matrices / Dependencies, Information Classification Warnings (Data Sensitivity). &gt;&gt;</t>
  </si>
  <si>
    <t>HOURS OF AVAILABILITY</t>
  </si>
  <si>
    <t>&lt;&lt; What are the hours of system availability? When the system can be brought down for maintenance? &gt;&gt;</t>
  </si>
  <si>
    <t>CRITICAL TIME FRAMES</t>
  </si>
  <si>
    <t>&lt;&lt; List any known critical periods for this system.  Critical Periods are often a factor in scheduling downtime, change management windows or assessing criticality of an outage. &gt;&gt;</t>
  </si>
  <si>
    <t>APPLICATION ARCHITECTURE</t>
  </si>
  <si>
    <t>&lt;&lt; Provide a brief description of the application architecture and all of it’s components &gt;&gt;</t>
  </si>
  <si>
    <t>DEVELOPMENT TOOLS</t>
  </si>
  <si>
    <t>TOOL USED</t>
  </si>
  <si>
    <t>PURPOSE</t>
  </si>
  <si>
    <t>&lt;&lt; List the standard development tools used to develop and maintain the application. &gt;&gt;</t>
  </si>
  <si>
    <t>&lt;&lt; Briefly describe their purpose. &gt;&gt;</t>
  </si>
  <si>
    <t>SOURCE CODE/EXECUTABLE FILES</t>
  </si>
  <si>
    <t>SOURCE CODE DESCRIPTION</t>
  </si>
  <si>
    <t>LOCATION</t>
  </si>
  <si>
    <t>&lt;&lt; Source code desc 1 &gt;&gt;</t>
  </si>
  <si>
    <t>&lt;&lt; Provide the location of source code / executable files &gt;&gt;</t>
  </si>
  <si>
    <t>&lt;&lt; Provide any other notable information &gt;&gt;</t>
  </si>
  <si>
    <t>&lt;&lt; Provide any additional comments or other notable information in this section. If there is information that does not fit into any of the categories above, then use this section as a place holder. &gt;&gt;</t>
  </si>
  <si>
    <t>VERSION 1</t>
  </si>
  <si>
    <t>REVIEWED</t>
  </si>
  <si>
    <t>PLEASPLEASE REMOVE THE CONTENTS IN THE WHITE SPACE ON THE TABLE BEFORE START WORKING ON THE TABLE. THE DATA PROVIDED IS ONLY FOR REFERENCE PURPOSEE REMOVE THE CONTENTS IN THE WHITE SPACE ON THE TABLE BEFORE START WORKING ON THE TABLE. THE DATA PROVIDED IS ONLY FOR REFERENCE PURPOSE</t>
  </si>
  <si>
    <t xml:space="preserve">PLEASE REMOVE THE CONTENTS IN BLUE ITALIC FONT BEFORE START WORKING ON THE TABLE. THE DATA PROVIDED IS ONLY FOR REFERENCE PURPOSE. 
SELECT THE VERSION YOU ARE WORKING ON FROM THE DROP DOWN MENU. DEPENDING ON THE DEVELOPMENT STATUS, SELECT THE APPROPRIATE STATUS FROM THE DROP DOWN MENU PROVIDED. THE REVIEW STATUS CAN BE SELECTED FROM THE DROP DOWN MENU.
</t>
  </si>
  <si>
    <t>PLEASE REMOVE THE CONTENTS IN BLUE ITALIC FONT BEFORE START WORKING ON THE TABLE. THE DATA PROVIDED IS ONLY FOR REFERENCE PURPOSE</t>
  </si>
  <si>
    <t>TEST PLAN</t>
  </si>
  <si>
    <t xml:space="preserve">Brief introduction of the test strategies, process, workflow and methodologies used for the project
</t>
  </si>
  <si>
    <t>SCOPE</t>
  </si>
  <si>
    <t>IN SCOPE</t>
  </si>
  <si>
    <t xml:space="preserve">Scope defines the features, functional or non-functional requirements of the software that will be tested </t>
  </si>
  <si>
    <t>OUT OF SCOPE</t>
  </si>
  <si>
    <t xml:space="preserve">Out Of Scope defines the features, functional or non-functional requirements of the software that will NOT be tested </t>
  </si>
  <si>
    <t>QUALITY OBJECTIVE</t>
  </si>
  <si>
    <t>Here make a mention of the overall objevtie that you plan to achive withou your testing
Some objectives of your testing project could be
•	Ensure the Application Under Test conforms to functional and non-functional requirements
•	Ensure the AUT meets the quality specifications defined by the client
•	Bugs/issues are identified and fixed before go live</t>
  </si>
  <si>
    <t>ROLES AND RESPONSIBILITIES</t>
  </si>
  <si>
    <t xml:space="preserve">Detail description of the Roles and responsibilities of different team members like
•	QA Analyst
•	Test Manager
•	Configuration Manager
•	Developers
•	Installation Team
Amongst others </t>
  </si>
  <si>
    <t>TEST METHODOLOGY</t>
  </si>
  <si>
    <t>OVERVIEW</t>
  </si>
  <si>
    <t>Mention the reason of adopting a particular test methodology for the project.  The test methodology selected for the project could be
•	WaterFall
•	Iterative
•	Agile
•	Extreme Programming</t>
  </si>
  <si>
    <t>TEST LEVELS</t>
  </si>
  <si>
    <t xml:space="preserve">Test Levels define the Types of Testing to be executed on the Application Under Test (AUT). The Testing Levels primarily depends on the scope of the project, time and budget constraints. </t>
  </si>
  <si>
    <t>BUG TRIAGE</t>
  </si>
  <si>
    <t>The goal of the triage is to
•	To define the type of resolution for each bug
•	 To prioritize bugs and determine a schedule for all “To Be Fixed Bugs’.</t>
  </si>
  <si>
    <t>TEST COMPLETENESS</t>
  </si>
  <si>
    <t>Here you define the criterias that will deem your testing complete.
For instance, a few criteria to check Test Completeness would be
•	100% test coverage
•	All Manual &amp; Automated Test cases executed
•	All open bugs are fixed or will be fixed in next release</t>
  </si>
  <si>
    <t>TEST DELIVERABLES</t>
  </si>
  <si>
    <t>Here mention all the Test Artifacts that will be delivered during different phases of the testing lifecycle.  
Here are the sample deliverables
•	Test Plan
•	Test Cases 
•	Requirement Traceability Matrix
•	Bug Reports
•	Test Strategy
•	Test Metrics
•	Customer Sign Off</t>
  </si>
  <si>
    <t>RESOURCE AND ENVIRONMENT NEEDS</t>
  </si>
  <si>
    <t>TESTING TOOLS</t>
  </si>
  <si>
    <t>Make a list of Tools like
•	Requirements Tracking Tool
•	Bug Tracking Tool
•	Automation Tools
Required to test the project</t>
  </si>
  <si>
    <t>TEST ENVIRONMENT</t>
  </si>
  <si>
    <t>It mentions the minimum hardware requirements that will be used to test the Application.  
Following software’s are required in addition to client-specific software. 
•	Windows 8 and above
•	Office 2013 and above
•	MS Exchange, etc.</t>
  </si>
  <si>
    <t>EXTERNAL INTERFACE REQUIREMENTS</t>
  </si>
  <si>
    <t>External interface requirements are types of functional requirements. They’re important for embedded systems. And they outline how your product will interface with other components.
There are several types of interfaces you may have requirements for, including:
User
Hardware
Software
Communications</t>
  </si>
  <si>
    <t>A feasibility study is performed, which determines whether the solution considered to accomplish the requirements is practical and workable in the software. Information such as resource availability, cost estimation for software development, benefits of the software to the organization after it is developed and cost to be incurred on its maintenance are considered during the feasibility study. The objective of the feasibility study is to establish the reasons for developing the software that is acceptable to users, adaptable to change and conformable to established standards.</t>
  </si>
  <si>
    <t xml:space="preserve">TEST PLAN </t>
  </si>
  <si>
    <t>ITEMS TO TEST</t>
  </si>
  <si>
    <t>TEST DESCRIPTION</t>
  </si>
  <si>
    <t>TEST START DATE</t>
  </si>
  <si>
    <t>TEST END DATE</t>
  </si>
  <si>
    <t>RESPONSIBLE PERSON</t>
  </si>
  <si>
    <t>IN PROGRESS</t>
  </si>
  <si>
    <t>COST ALLOCATION</t>
  </si>
  <si>
    <t>PROJECT STAKEHOLDERS AND CUSTOMERS</t>
  </si>
  <si>
    <t xml:space="preserve"> SRS
(DESIGN PHASE)</t>
  </si>
  <si>
    <r>
      <rPr>
        <b/>
        <sz val="12"/>
        <color theme="1"/>
        <rFont val="Calibri"/>
        <family val="2"/>
        <scheme val="minor"/>
      </rPr>
      <t>INSTRUCTION SHEET</t>
    </r>
    <r>
      <rPr>
        <b/>
        <sz val="20"/>
        <color theme="1"/>
        <rFont val="Calibri"/>
        <family val="2"/>
        <scheme val="minor"/>
      </rPr>
      <t xml:space="preserve">
</t>
    </r>
    <r>
      <rPr>
        <i/>
        <sz val="12"/>
        <color theme="1"/>
        <rFont val="Calibri"/>
        <family val="2"/>
        <scheme val="minor"/>
      </rPr>
      <t>INSTRUCTION TO USE THE PROJECT CHARTER TEMPLATE
•	All fields must be duly filled
•	The descriptions for what to be filled in each of the fields are provided in the template.
•	Clear all the sample data/ instructions provided in the template. The data/ instruction provided is only for reference purposes.</t>
    </r>
  </si>
  <si>
    <t>PLEASE GO THROUGH THE INSTRUCTION SHEET PROVIDED ON THE RIGHT HAND SIDE TO GET AN UNDERSTANDING OF HOW TO USE THIS TEMPLATE.</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</si>
  <si>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</si>
  <si>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r>
      <rPr>
        <b/>
        <sz val="12"/>
        <color theme="1"/>
        <rFont val="Calibri"/>
        <family val="2"/>
        <scheme val="minor"/>
      </rPr>
      <t>Instruction to use the SRS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</si>
  <si>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development log  template:</t>
    </r>
    <r>
      <rPr>
        <sz val="11"/>
        <color theme="1"/>
        <rFont val="Calibri"/>
        <family val="2"/>
        <scheme val="minor"/>
      </rPr>
      <t xml:space="preserve">
•	All fields must be duly filled
•	The descriptions for what is to be filled in each of the fields are provided in the template.
•	Clear all the sample data/ instructions provided in the template. The data/ instruction provided is only for reference purposes.
•	Select the current version of the feature you are working on from the drop-down list in the “versions” field.
•	The status of development can be mentioned in the “development status” field. Three options are available for selection. If the development process is completed, please select “ completed” from the drop-down menu. If you are working on developing the application, please select “in progress” from the drop-down menu. If the development is stopped for some reason, select “paused’ from the drop-down menu.</t>
    </r>
  </si>
  <si>
    <r>
      <rPr>
        <b/>
        <sz val="14"/>
        <color theme="1"/>
        <rFont val="Calibri"/>
        <family val="2"/>
      </rPr>
      <t>Instruction to use the RAID log template:</t>
    </r>
    <r>
      <rPr>
        <sz val="12"/>
        <color theme="1"/>
        <rFont val="Calibri"/>
        <family val="2"/>
      </rPr>
      <t xml:space="preserve">
•	All fields must be duly filled
•	The descriptions for what to be filled in each of the fields are provided in the template.
•	Clear all the sample data/instructions provided in the template. The data/instruction provided is only for reference purposes.
•	Understand what risks, assumptions, issues, and dependencies are from the description provided in the methodology document
•	Select the category of RAID from the dropdown menu provided in the “RAID category” field in the template.
•	Provide a valid description of the RAID category that you have selected in the “description” field provided.
•	Describe the impact the RAID category you have selected will have on the project in the “impact field”.
•	Describe how the impact of the selected RAID category can be reduced on the project in the “mitigation field” in the template.
•	Mention the responsible person for working on the selected RAID category in the “owner” field in the template.
•	Select the priority with which the selected RAID category needs to be mitigated. The following levels of priority are given in the drop-down menu. Select;
o	Negligible: if the RAID category is not going to make an impact on the project
o	Low: if the raid category is going to make very small impacts on the project
o	Moderate: if the RAID category is going to make a few impacts which can affect the project adversely.
o	High: if the RAID category is going to make major impacts on the project adversely.
o	Critical: if the raid category is going to affect the project at any stage.
•	Provide risk priority number based on the priority selected for the RAID category selected.
•	Select the status of the RAID category selected. Two options are provided in the drop-down menu. Select;
o	Open: if the responsible person is still working on the RAID category selected.
o	Closed: if the responsible person has worked on the RAID category and is solved. </t>
    </r>
  </si>
  <si>
    <r>
      <rPr>
        <b/>
        <sz val="12"/>
        <color theme="1"/>
        <rFont val="Calibri"/>
        <family val="2"/>
        <scheme val="minor"/>
      </rPr>
      <t>Instruction to use the test plan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</si>
  <si>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traceability matrix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</si>
  <si>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lessons learned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</si>
  <si>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system guide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</si>
  <si>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t>GO LIVE CHECKLIST</t>
  </si>
  <si>
    <t>Please click on the attached word document to access the go live checklist.</t>
  </si>
  <si>
    <t>Job Cloud</t>
  </si>
  <si>
    <t>Cloud Counselage</t>
  </si>
  <si>
    <t>Cloud Counselage Pvt Ltd</t>
  </si>
  <si>
    <t>Jayanth G S</t>
  </si>
  <si>
    <t>15/06/2020</t>
  </si>
  <si>
    <t>31/07/2020</t>
  </si>
  <si>
    <t xml:space="preserve">The main objective of the project is to develop an online job portal where employers can post jobs and job seekers can apply for the jobs. Job Cloud, as a job portal will help the interns/ employees of Cloud Counselage to secure a job on the successful completion of their internships/ programs. </t>
  </si>
  <si>
    <t>Over the years, Cloud Counselage has been on a mission to develop and groom freshers and professionals PAN India to become IT and Management pioneers. To accomplish this mission, we have come up with a solution, a job portal that will list down the jobs available in major companies across India. Also, one of the success criteria of career services that Cloud Counselage offers is to get our interns placed in a job of their interest with us or with our partner companies and we will, therefore, ensure that the interns of Cloud Counselage will be given the priority for the jobs over the others and these jobs will be procured using the Job Cloud platform.</t>
  </si>
  <si>
    <t>To create a trusted Job Portal which is going to serve as as best platform for major companies to post their jobs.</t>
  </si>
  <si>
    <t>A Job Portal with features that are going to benefir both the interns, job seekers and the recruiters.</t>
  </si>
  <si>
    <t>Apply for a job, manage applied jobs, job packages (Employee roles)</t>
  </si>
  <si>
    <t>To have a video resume upload option in the portal</t>
  </si>
  <si>
    <t>Chris, Adam, Catherine</t>
  </si>
  <si>
    <t>Laptops,</t>
  </si>
  <si>
    <t>Your name</t>
  </si>
  <si>
    <t>Jayanth G S, Nirbhey Singh Pahwa</t>
  </si>
  <si>
    <t>Techical risk:Unmet requirements-forgetting to include a single requirement
 can cost us time &amp; budget overhead, or worse, poor 
website quality.
Resource risk:Uncertainty in resource availability: Interns might go on leave on commencement of university exams. Due to the COVID-19 outbreak, the exact examination dates are not available.On team change over, new members needs to get trained and it's time-consuming.Also, the current team members lack knowledge in back-end development. This might result in the escalation of project completion.</t>
  </si>
  <si>
    <t>Job Cloud will help all the CC interns to get a job.</t>
  </si>
  <si>
    <t>Very stringent time for the completion of the project.</t>
  </si>
  <si>
    <t>1 Initiation</t>
  </si>
  <si>
    <t xml:space="preserve">   1.1 Identify business problem</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</si>
  <si>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</si>
  <si>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</si>
  <si>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</si>
  <si>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</si>
  <si>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</si>
  <si>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</si>
  <si>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</si>
  <si>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</si>
  <si>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</si>
  <si>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 xml:space="preserve">          3.2 Build </t>
  </si>
  <si>
    <t xml:space="preserve">                     3.2.1 Features</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</si>
  <si>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</si>
  <si>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</si>
  <si>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</si>
  <si>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</si>
  <si>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</si>
  <si>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</si>
  <si>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</si>
  <si>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 xml:space="preserve">                                                                   List of candidates with information</t>
  </si>
  <si>
    <t xml:space="preserve">                                                         Employer</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</si>
  <si>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</si>
  <si>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</si>
  <si>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</si>
  <si>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</si>
  <si>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</si>
  <si>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</si>
  <si>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</si>
  <si>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</si>
  <si>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</si>
  <si>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</si>
  <si>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</si>
  <si>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</si>
  <si>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</si>
  <si>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</si>
  <si>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</si>
  <si>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</si>
  <si>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</si>
  <si>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</si>
  <si>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</si>
  <si>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</si>
  <si>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</si>
  <si>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</si>
  <si>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</si>
  <si>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</si>
  <si>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</si>
  <si>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</si>
  <si>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</si>
  <si>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</si>
  <si>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</si>
  <si>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</si>
  <si>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</si>
  <si>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</si>
  <si>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</si>
  <si>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</si>
  <si>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</si>
  <si>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 xml:space="preserve">                   3.3.1 Manual testing</t>
  </si>
  <si>
    <t xml:space="preserve">                   3.3.2 Automation testing</t>
  </si>
  <si>
    <t>4 Closure</t>
  </si>
  <si>
    <t>COMPLETED</t>
  </si>
  <si>
    <t>Jayanth GS</t>
  </si>
  <si>
    <t>The online job portal system is a package to be used by agencies to improve the efficiency of the business. The system provides job catalog and information to members and helps them to decide on the jobs to apply. The admin can keep the jobs updated all the time for the members.</t>
  </si>
  <si>
    <t xml:space="preserve">Minimum Hardware Requirements -- 
RAM: 512 MB or more.
Processor: Pentium – IV onwards.
Hard Disk Space: 40 GB or more.
Server: Microsoft Windows Server 2019 Base ami-04a0ee204b44cc91a
Microsoft Windows 2019 Datacenter edition. [English]
EC2 - t2.micro (Variable ECUs, 1 vCPUs, 2.5 GHz, Intel Xeon Family, 1 GB memory, EBS only.
Root Volume = 30 GB General-Purpose Solid-State Drive, 100/3000 IOPS </t>
  </si>
  <si>
    <t>Software Requirements -- 
Operating System: Windows.
Internet Browser: Chrome, Mozilla Firefox, Internet Explorer.
Front-end: HTML 5, CSS, JavaScript, React (16.13.1 Web Framework).
IDE: preferred Visual Studio CODE.
Backend: NodeJS, MongoDB (4.2.6).
AWS EC2.</t>
  </si>
  <si>
    <t>The list of examples of functional requirements includes:
Business Rules
Transaction corrections, adjustments, and cancellations
Administrative functions
Authentication
Authorization levels
Audit Tracking
External Interfaces
Certification Requirements
Reporting Requirements</t>
  </si>
  <si>
    <t>Usability
Legal or Regulatory Requirements
Reliability
Performance</t>
  </si>
  <si>
    <t>Express: Express is a web application framework for Node.js, another MERN component. Instead of writing full web server code by hand on Node.js directly, developers use Express to simplify the task of writing server code. The Express framework is designed for building robust web applications and APIs. It’s known for its fast speed and minimalist structure, with many features available as plugins. 
React: React is a JavaScript library for building user interfaces. React anchors the MERN stack. In a way, it’s the defining feature of the stack.
Node.js: Node.js is a cross-platform JavaScript runtime environment. It’s designed to build scalable network applications and can execute JavaScript code outside of a browser.</t>
  </si>
  <si>
    <t>Navigation bar</t>
  </si>
  <si>
    <t>provide github link</t>
  </si>
  <si>
    <t>In the new version, a notification icon has been added to the navigation bar.</t>
  </si>
  <si>
    <t>Inability to do required maintenance on time.</t>
  </si>
  <si>
    <t>Impact on the project schedule and cost.</t>
  </si>
  <si>
    <t>Have a dedicated  maintenance team for the project .The project budget should be considered.</t>
  </si>
  <si>
    <t>Long supply delivery time</t>
  </si>
  <si>
    <t>Impact on project schedule</t>
  </si>
  <si>
    <t>Search for vendors who will deliver the resources on timeand within the proposed budget.</t>
  </si>
  <si>
    <t>Test of API connection was missed in QA,which meant that an issue with the connection was not picked.</t>
  </si>
  <si>
    <t>Technical</t>
  </si>
  <si>
    <t>None</t>
  </si>
  <si>
    <t>Add a new test case for this test  in QA environment.</t>
  </si>
  <si>
    <t>Request additional test case from test manager  and inform PMO.</t>
  </si>
  <si>
    <t>21/03/2020</t>
  </si>
  <si>
    <t>Agreeing the rating for defects in advance avoided  facilitated  meant that some cosmetic issue could be fixed  post go live.</t>
  </si>
  <si>
    <t>Early in UAT issues that weren't blocking were logged as  defects.</t>
  </si>
  <si>
    <t>During project initiation agree and document how  issues/defects will be rated  and  define which issues will not be blocking for go live.</t>
  </si>
  <si>
    <t>Share lessons with PMO and suggests  amended  to the project  initiation process.</t>
  </si>
  <si>
    <t>In Progress</t>
  </si>
  <si>
    <t>20/1/2020</t>
  </si>
  <si>
    <t>22/1/2020</t>
  </si>
  <si>
    <t>22/3/2020</t>
  </si>
  <si>
    <t>25/03/2020</t>
  </si>
  <si>
    <t>31/3/2020</t>
  </si>
  <si>
    <t>31/1/2020</t>
  </si>
  <si>
    <t>15/2/2020</t>
  </si>
  <si>
    <t>16/2/2020</t>
  </si>
  <si>
    <t>21/2/2020</t>
  </si>
  <si>
    <t>22/2/2020</t>
  </si>
  <si>
    <t>26/2/2020</t>
  </si>
  <si>
    <t>29/2/2020</t>
  </si>
  <si>
    <t>15/3/2020</t>
  </si>
  <si>
    <t>16/3/2020</t>
  </si>
  <si>
    <t>Job Cloud Job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</si>
</sst>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5" x14ac:knownFonts="1">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sz val="9"/>
      <color rgb="FFA5A5A5"/>
      <name val="Calibri"/>
      <family val="2"/>
    </font>
    <font>
      <b/>
      <sz val="20"/>
      <color theme="1"/>
      <name val="Calibri"/>
      <family val="2"/>
    </font>
    <font>
      <sz val="9"/>
      <color theme="1"/>
      <name val="Calibri"/>
      <family val="2"/>
    </font>
    <font>
      <b/>
      <sz val="9"/>
      <color theme="1"/>
      <name val="Calibri"/>
      <family val="2"/>
    </font>
    <font>
      <sz val="9"/>
      <color rgb="FFBFBFBF"/>
      <name val="Calibri"/>
      <family val="2"/>
    </font>
    <font>
      <sz val="11"/>
      <color theme="1"/>
      <name val="Calibri"/>
      <family val="2"/>
    </font>
    <font>
      <b/>
      <sz val="9"/>
      <color rgb="FFBFBFBF"/>
      <name val="Calibri"/>
      <family val="2"/>
    </font>
    <font>
      <sz val="8"/>
      <color rgb="FF7F7F7F"/>
      <name val="Calibri"/>
      <family val="2"/>
    </font>
    <font>
      <sz val="8"/>
      <color theme="1"/>
      <name val="Calibri"/>
      <family val="2"/>
    </font>
    <font>
      <sz val="9"/>
      <color rgb="FF595959"/>
      <name val="Calibri"/>
      <family val="2"/>
    </font>
    <font>
      <sz val="8"/>
      <color rgb="FFA5A5A5"/>
      <name val="Calibri"/>
      <family val="2"/>
    </font>
    <font>
      <sz val="9"/>
      <color rgb="FF0000CC"/>
      <name val="Calibri"/>
      <family val="2"/>
    </font>
    <font>
      <sz val="8"/>
      <color rgb="FFDDDDDD"/>
      <name val="Calibri"/>
      <family val="2"/>
    </font>
    <font>
      <sz val="10"/>
      <color theme="1"/>
      <name val="Calibri"/>
      <family val="2"/>
    </font>
    <font>
      <sz val="11"/>
      <name val="Arial"/>
      <family val="2"/>
    </font>
    <font>
      <b/>
      <sz val="9"/>
      <color rgb="FF7F7F7F"/>
      <name val="Calibri"/>
      <family val="2"/>
    </font>
    <font>
      <sz val="9"/>
      <color rgb="FF7F7F7F"/>
      <name val="Calibri"/>
      <family val="2"/>
    </font>
    <font>
      <b/>
      <sz val="22"/>
      <color theme="1"/>
      <name val="Calibri"/>
      <family val="2"/>
      <scheme val="minor"/>
    </font>
    <font>
      <b/>
      <sz val="12"/>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u/>
      <sz val="11"/>
      <color theme="0"/>
      <name val="Calibri"/>
      <family val="2"/>
      <scheme val="minor"/>
    </font>
    <font>
      <sz val="9"/>
      <color theme="1"/>
      <name val="Calibri"/>
      <family val="2"/>
      <scheme val="minor"/>
    </font>
    <font>
      <sz val="10"/>
      <color theme="1"/>
      <name val="Calibri"/>
      <family val="2"/>
      <scheme val="minor"/>
    </font>
    <font>
      <sz val="10"/>
      <color theme="1"/>
      <name val="Arial"/>
      <family val="2"/>
    </font>
    <font>
      <i/>
      <sz val="9"/>
      <color theme="4" tint="-0.249977111117893"/>
      <name val="Calibri"/>
      <family val="2"/>
      <scheme val="minor"/>
    </font>
    <font>
      <i/>
      <sz val="11"/>
      <color theme="4" tint="-0.249977111117893"/>
      <name val="Calibri"/>
      <family val="2"/>
      <scheme val="minor"/>
    </font>
    <font>
      <b/>
      <i/>
      <sz val="11"/>
      <color theme="4" tint="-0.249977111117893"/>
      <name val="Calibri"/>
      <family val="2"/>
      <scheme val="minor"/>
    </font>
    <font>
      <sz val="9"/>
      <color theme="4" tint="-0.249977111117893"/>
      <name val="Calibri"/>
      <family val="2"/>
    </font>
    <font>
      <i/>
      <sz val="9"/>
      <color theme="4" tint="-0.249977111117893"/>
      <name val="Calibri"/>
      <family val="2"/>
    </font>
    <font>
      <i/>
      <sz val="12"/>
      <color theme="4" tint="-0.249977111117893"/>
      <name val="Calibri"/>
      <family val="2"/>
      <scheme val="minor"/>
    </font>
    <font>
      <b/>
      <sz val="14"/>
      <color theme="1"/>
      <name val="Calibri"/>
      <family val="2"/>
      <scheme val="minor"/>
    </font>
    <font>
      <sz val="11"/>
      <color rgb="FF222222"/>
      <name val="Calibri"/>
      <family val="2"/>
      <scheme val="minor"/>
    </font>
    <font>
      <i/>
      <sz val="12"/>
      <color theme="1"/>
      <name val="Calibri"/>
      <family val="2"/>
      <scheme val="minor"/>
    </font>
    <font>
      <b/>
      <sz val="14"/>
      <color theme="1"/>
      <name val="Calibri"/>
      <family val="2"/>
    </font>
    <font>
      <sz val="12"/>
      <color theme="1"/>
      <name val="Calibri"/>
      <family val="2"/>
    </font>
    <font>
      <sz val="9"/>
      <color rgb="FF000000"/>
      <name val="Arial"/>
      <family val="2"/>
    </font>
    <font>
      <sz val="12"/>
      <color rgb="FF000000"/>
      <name val="Times New Roman"/>
      <family val="1"/>
    </font>
    <font>
      <i/>
      <sz val="10"/>
      <color theme="4" tint="-0.249977111117893"/>
      <name val="Calibri"/>
      <family val="2"/>
    </font>
    <font>
      <i/>
      <sz val="10"/>
      <color theme="4" tint="-0.249977111117893"/>
      <name val="Calibri"/>
      <family val="2"/>
      <scheme val="minor"/>
    </font>
  </fonts>
  <fills count="2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rgb="FF0070C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
      <patternFill patternType="solid">
        <fgColor rgb="FFF2F2F2"/>
        <bgColor rgb="FFF2F2F2"/>
      </patternFill>
    </fill>
    <fill>
      <patternFill patternType="solid">
        <fgColor theme="0"/>
        <bgColor rgb="FFD8D8D8"/>
      </patternFill>
    </fill>
    <fill>
      <patternFill patternType="solid">
        <fgColor theme="8" tint="0.39997558519241921"/>
        <bgColor indexed="64"/>
      </patternFill>
    </fill>
    <fill>
      <patternFill patternType="solid">
        <fgColor theme="7" tint="0.39997558519241921"/>
        <bgColor rgb="FFD8D8D8"/>
      </patternFill>
    </fill>
    <fill>
      <patternFill patternType="solid">
        <fgColor theme="4"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FBFBF"/>
      </left>
      <right style="thin">
        <color rgb="FFBFBFBF"/>
      </right>
      <top style="thin">
        <color rgb="FFBFBFBF"/>
      </top>
      <bottom style="thin">
        <color rgb="FFBFBFBF"/>
      </bottom>
      <diagonal/>
    </border>
    <border>
      <left/>
      <right/>
      <top/>
      <bottom style="thick">
        <color rgb="FF000000"/>
      </bottom>
      <diagonal/>
    </border>
    <border>
      <left/>
      <right style="thick">
        <color rgb="FF000000"/>
      </right>
      <top/>
      <bottom/>
      <diagonal/>
    </border>
    <border>
      <left/>
      <right/>
      <top style="thick">
        <color rgb="FF000000"/>
      </top>
      <bottom style="thin">
        <color rgb="FFBFBFBF"/>
      </bottom>
      <diagonal/>
    </border>
    <border>
      <left/>
      <right style="thick">
        <color rgb="FF000000"/>
      </right>
      <top style="thick">
        <color rgb="FF000000"/>
      </top>
      <bottom style="thin">
        <color rgb="FFBFBFBF"/>
      </bottom>
      <diagonal/>
    </border>
    <border>
      <left style="thick">
        <color rgb="FF000000"/>
      </left>
      <right style="thick">
        <color rgb="FFBFBFBF"/>
      </right>
      <top/>
      <bottom style="thin">
        <color rgb="FFBFBFBF"/>
      </bottom>
      <diagonal/>
    </border>
    <border>
      <left style="thick">
        <color rgb="FFBFBFBF"/>
      </left>
      <right style="thick">
        <color rgb="FFBFBFBF"/>
      </right>
      <top/>
      <bottom style="thin">
        <color rgb="FFBFBFBF"/>
      </bottom>
      <diagonal/>
    </border>
    <border>
      <left style="thick">
        <color rgb="FFBFBFBF"/>
      </left>
      <right style="thick">
        <color rgb="FFBFBFBF"/>
      </right>
      <top style="thin">
        <color rgb="FFBFBFBF"/>
      </top>
      <bottom style="thin">
        <color rgb="FFBFBFBF"/>
      </bottom>
      <diagonal/>
    </border>
    <border>
      <left style="thick">
        <color rgb="FFBFBFBF"/>
      </left>
      <right style="thick">
        <color rgb="FF000000"/>
      </right>
      <top style="thin">
        <color rgb="FFBFBFBF"/>
      </top>
      <bottom style="thin">
        <color rgb="FFBFBFBF"/>
      </bottom>
      <diagonal/>
    </border>
    <border>
      <left style="thick">
        <color rgb="FF000000"/>
      </left>
      <right/>
      <top/>
      <bottom/>
      <diagonal/>
    </border>
    <border>
      <left/>
      <right/>
      <top style="thin">
        <color rgb="FFBFBFBF"/>
      </top>
      <bottom style="thick">
        <color rgb="FF000000"/>
      </bottom>
      <diagonal/>
    </border>
    <border>
      <left/>
      <right style="thick">
        <color rgb="FF000000"/>
      </right>
      <top style="thin">
        <color rgb="FFBFBFBF"/>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FBFBF"/>
      </left>
      <right/>
      <top style="thin">
        <color rgb="FFBFBFBF"/>
      </top>
      <bottom style="thin">
        <color rgb="FFBFBFBF"/>
      </bottom>
      <diagonal/>
    </border>
  </borders>
  <cellStyleXfs count="2">
    <xf numFmtId="0" fontId="0" fillId="0" borderId="0"/>
    <xf numFmtId="0" fontId="23" fillId="0" borderId="0" applyNumberFormat="0" applyFill="0" applyBorder="0" applyAlignment="0" applyProtection="0"/>
  </cellStyleXfs>
  <cellXfs count="294">
    <xf numFmtId="0" fontId="0" fillId="0" borderId="0" xfId="0"/>
    <xf numFmtId="0" fontId="0" fillId="0" borderId="0" xfId="0" applyAlignment="1"/>
    <xf numFmtId="0" fontId="0" fillId="0" borderId="0" xfId="0" applyAlignment="1">
      <alignment vertical="top" wrapText="1"/>
    </xf>
    <xf numFmtId="0" fontId="0" fillId="0" borderId="0" xfId="0" applyBorder="1"/>
    <xf numFmtId="0" fontId="0" fillId="0" borderId="0" xfId="0" applyBorder="1" applyAlignment="1">
      <alignment vertical="top" wrapText="1"/>
    </xf>
    <xf numFmtId="0" fontId="0" fillId="0" borderId="1" xfId="0" applyBorder="1"/>
    <xf numFmtId="0" fontId="0" fillId="0" borderId="3" xfId="0" applyBorder="1"/>
    <xf numFmtId="0" fontId="0" fillId="0" borderId="4" xfId="0" applyBorder="1"/>
    <xf numFmtId="0" fontId="0" fillId="0" borderId="5" xfId="0" applyBorder="1"/>
    <xf numFmtId="0" fontId="0" fillId="0" borderId="10" xfId="0" applyBorder="1"/>
    <xf numFmtId="0" fontId="0" fillId="0" borderId="11" xfId="0" applyBorder="1"/>
    <xf numFmtId="0" fontId="0" fillId="0" borderId="12" xfId="0" applyBorder="1"/>
    <xf numFmtId="0" fontId="0" fillId="6" borderId="0" xfId="0" applyFill="1" applyAlignment="1">
      <alignment vertical="center"/>
    </xf>
    <xf numFmtId="0" fontId="0" fillId="8" borderId="0" xfId="0" applyFill="1"/>
    <xf numFmtId="0" fontId="0" fillId="0" borderId="0" xfId="0" applyAlignment="1">
      <alignment vertical="center"/>
    </xf>
    <xf numFmtId="0" fontId="0" fillId="0" borderId="0" xfId="0" applyFont="1" applyAlignment="1">
      <alignment horizontal="left" vertical="top" wrapText="1"/>
    </xf>
    <xf numFmtId="0" fontId="0" fillId="0" borderId="0" xfId="0" applyAlignment="1">
      <alignment vertical="center" wrapText="1"/>
    </xf>
    <xf numFmtId="0" fontId="0" fillId="0" borderId="0" xfId="0" applyAlignment="1">
      <alignment horizontal="left" vertical="center" wrapText="1"/>
    </xf>
    <xf numFmtId="0" fontId="0" fillId="8" borderId="0" xfId="0" applyFill="1" applyAlignment="1">
      <alignment wrapText="1"/>
    </xf>
    <xf numFmtId="0" fontId="0" fillId="0" borderId="9" xfId="0" applyBorder="1"/>
    <xf numFmtId="0" fontId="0" fillId="0" borderId="6" xfId="0" applyBorder="1"/>
    <xf numFmtId="0" fontId="3" fillId="6" borderId="0" xfId="0" applyFont="1" applyFill="1" applyAlignment="1">
      <alignment vertical="center" wrapText="1"/>
    </xf>
    <xf numFmtId="0" fontId="0" fillId="6" borderId="0" xfId="0" applyFill="1" applyAlignment="1">
      <alignment vertical="center" wrapText="1"/>
    </xf>
    <xf numFmtId="0" fontId="1" fillId="6" borderId="0" xfId="0" applyFont="1" applyFill="1" applyAlignment="1">
      <alignment vertical="center"/>
    </xf>
    <xf numFmtId="0" fontId="1" fillId="0" borderId="0" xfId="0" applyFont="1"/>
    <xf numFmtId="0" fontId="1" fillId="5" borderId="0" xfId="0" applyFont="1" applyFill="1"/>
    <xf numFmtId="0" fontId="0" fillId="5" borderId="0" xfId="0" applyFill="1"/>
    <xf numFmtId="0" fontId="0" fillId="10" borderId="0" xfId="0" applyFill="1" applyAlignment="1">
      <alignment horizontal="center"/>
    </xf>
    <xf numFmtId="0" fontId="0" fillId="6" borderId="3" xfId="0" applyFill="1" applyBorder="1" applyAlignment="1">
      <alignment vertical="center"/>
    </xf>
    <xf numFmtId="0" fontId="0" fillId="6" borderId="0" xfId="0" applyFill="1"/>
    <xf numFmtId="0" fontId="0" fillId="6" borderId="5" xfId="0" applyFill="1" applyBorder="1"/>
    <xf numFmtId="0" fontId="0" fillId="15" borderId="15" xfId="0" applyFill="1" applyBorder="1"/>
    <xf numFmtId="0" fontId="0" fillId="15" borderId="14" xfId="0" applyFill="1" applyBorder="1"/>
    <xf numFmtId="0" fontId="1" fillId="15" borderId="0" xfId="0" applyFont="1" applyFill="1"/>
    <xf numFmtId="0" fontId="1" fillId="16" borderId="15" xfId="0" applyFont="1" applyFill="1" applyBorder="1" applyAlignment="1">
      <alignment vertical="center"/>
    </xf>
    <xf numFmtId="0" fontId="1" fillId="16" borderId="16" xfId="0" applyFont="1" applyFill="1" applyBorder="1" applyAlignment="1">
      <alignment vertical="center"/>
    </xf>
    <xf numFmtId="0" fontId="1" fillId="16" borderId="16" xfId="0" applyFont="1" applyFill="1" applyBorder="1" applyAlignment="1">
      <alignment wrapText="1"/>
    </xf>
    <xf numFmtId="0" fontId="0" fillId="0" borderId="4" xfId="0" applyBorder="1" applyAlignment="1">
      <alignment vertical="center"/>
    </xf>
    <xf numFmtId="0" fontId="0" fillId="0" borderId="8" xfId="0" applyBorder="1" applyAlignment="1">
      <alignment vertical="center"/>
    </xf>
    <xf numFmtId="0" fontId="0" fillId="0" borderId="5" xfId="0" applyBorder="1" applyAlignment="1">
      <alignment vertical="center"/>
    </xf>
    <xf numFmtId="0" fontId="1" fillId="16" borderId="14" xfId="0" applyFont="1" applyFill="1" applyBorder="1" applyAlignment="1">
      <alignment vertical="center"/>
    </xf>
    <xf numFmtId="0" fontId="1" fillId="15" borderId="0" xfId="0" applyFont="1" applyFill="1" applyAlignment="1">
      <alignment wrapText="1"/>
    </xf>
    <xf numFmtId="0" fontId="0" fillId="6" borderId="4" xfId="0" applyFill="1" applyBorder="1"/>
    <xf numFmtId="0" fontId="3" fillId="6" borderId="0" xfId="0" applyFont="1" applyFill="1" applyAlignment="1">
      <alignment horizontal="center" vertical="center"/>
    </xf>
    <xf numFmtId="0" fontId="0" fillId="6" borderId="0" xfId="0" applyFill="1" applyAlignment="1">
      <alignment horizontal="center" vertical="center"/>
    </xf>
    <xf numFmtId="0" fontId="1" fillId="3" borderId="13" xfId="0" applyFont="1" applyFill="1" applyBorder="1"/>
    <xf numFmtId="0" fontId="0" fillId="0" borderId="13" xfId="0" applyBorder="1"/>
    <xf numFmtId="0" fontId="0" fillId="19" borderId="0" xfId="0" applyFill="1" applyAlignment="1">
      <alignment horizontal="center"/>
    </xf>
    <xf numFmtId="0" fontId="4" fillId="20" borderId="0" xfId="0" applyFont="1" applyFill="1"/>
    <xf numFmtId="0" fontId="5" fillId="20" borderId="0" xfId="0" applyFont="1" applyFill="1" applyAlignment="1">
      <alignment vertical="center"/>
    </xf>
    <xf numFmtId="0" fontId="6" fillId="20" borderId="0" xfId="0" applyFont="1" applyFill="1"/>
    <xf numFmtId="0" fontId="6" fillId="20" borderId="0" xfId="0" applyFont="1" applyFill="1" applyAlignment="1">
      <alignment vertical="center"/>
    </xf>
    <xf numFmtId="0" fontId="6" fillId="20" borderId="0" xfId="0" applyFont="1" applyFill="1" applyAlignment="1">
      <alignment horizontal="right" vertical="center"/>
    </xf>
    <xf numFmtId="0" fontId="9" fillId="20" borderId="0" xfId="0" applyFont="1" applyFill="1" applyAlignment="1">
      <alignment vertical="center"/>
    </xf>
    <xf numFmtId="0" fontId="6" fillId="21" borderId="22" xfId="0" applyFont="1" applyFill="1" applyBorder="1" applyAlignment="1">
      <alignment horizontal="left" vertical="center"/>
    </xf>
    <xf numFmtId="0" fontId="6" fillId="22" borderId="0" xfId="0" applyFont="1" applyFill="1" applyAlignment="1">
      <alignment horizontal="left" vertical="center"/>
    </xf>
    <xf numFmtId="0" fontId="11" fillId="20" borderId="0" xfId="0" applyFont="1" applyFill="1" applyAlignment="1">
      <alignment horizontal="right"/>
    </xf>
    <xf numFmtId="0" fontId="12" fillId="20" borderId="0" xfId="0" applyFont="1" applyFill="1" applyAlignment="1">
      <alignment horizontal="left"/>
    </xf>
    <xf numFmtId="0" fontId="13" fillId="20" borderId="0" xfId="0" applyFont="1" applyFill="1"/>
    <xf numFmtId="164" fontId="6" fillId="21" borderId="22" xfId="0" applyNumberFormat="1" applyFont="1" applyFill="1" applyBorder="1" applyAlignment="1">
      <alignment horizontal="left" vertical="center"/>
    </xf>
    <xf numFmtId="0" fontId="14" fillId="20" borderId="23" xfId="0" applyFont="1" applyFill="1" applyBorder="1" applyAlignment="1">
      <alignment horizontal="center"/>
    </xf>
    <xf numFmtId="0" fontId="12" fillId="20" borderId="23" xfId="0" applyFont="1" applyFill="1" applyBorder="1" applyAlignment="1">
      <alignment horizontal="left"/>
    </xf>
    <xf numFmtId="0" fontId="11" fillId="20" borderId="23" xfId="0" applyFont="1" applyFill="1" applyBorder="1" applyAlignment="1">
      <alignment horizontal="right"/>
    </xf>
    <xf numFmtId="0" fontId="14" fillId="20" borderId="0" xfId="0" applyFont="1" applyFill="1" applyAlignment="1">
      <alignment horizontal="center"/>
    </xf>
    <xf numFmtId="0" fontId="6" fillId="20" borderId="24" xfId="0" applyFont="1" applyFill="1" applyBorder="1"/>
    <xf numFmtId="0" fontId="6" fillId="20" borderId="25" xfId="0" applyFont="1" applyFill="1" applyBorder="1"/>
    <xf numFmtId="0" fontId="6" fillId="20" borderId="26" xfId="0" applyFont="1" applyFill="1" applyBorder="1"/>
    <xf numFmtId="0" fontId="7" fillId="20" borderId="24" xfId="0" applyFont="1" applyFill="1" applyBorder="1" applyAlignment="1">
      <alignment horizontal="center"/>
    </xf>
    <xf numFmtId="0" fontId="9" fillId="20" borderId="27" xfId="0" applyFont="1" applyFill="1" applyBorder="1" applyAlignment="1">
      <alignment horizontal="center" vertical="center" wrapText="1"/>
    </xf>
    <xf numFmtId="0" fontId="9" fillId="20" borderId="28" xfId="0" applyFont="1" applyFill="1" applyBorder="1" applyAlignment="1">
      <alignment horizontal="left" vertical="center" wrapText="1"/>
    </xf>
    <xf numFmtId="0" fontId="9" fillId="20" borderId="29" xfId="0" applyFont="1" applyFill="1" applyBorder="1" applyAlignment="1">
      <alignment horizontal="left" vertical="center" wrapText="1"/>
    </xf>
    <xf numFmtId="0" fontId="9" fillId="20" borderId="29" xfId="0" applyFont="1" applyFill="1" applyBorder="1" applyAlignment="1">
      <alignment horizontal="center" vertical="center" wrapText="1"/>
    </xf>
    <xf numFmtId="0" fontId="9" fillId="20" borderId="30" xfId="0" applyFont="1" applyFill="1" applyBorder="1" applyAlignment="1">
      <alignment horizontal="center" vertical="center" wrapText="1"/>
    </xf>
    <xf numFmtId="0" fontId="12" fillId="20" borderId="31" xfId="0" applyFont="1" applyFill="1" applyBorder="1" applyAlignment="1">
      <alignment horizontal="left"/>
    </xf>
    <xf numFmtId="0" fontId="4" fillId="20" borderId="24" xfId="0" applyFont="1" applyFill="1" applyBorder="1" applyAlignment="1">
      <alignment horizontal="right" vertical="center"/>
    </xf>
    <xf numFmtId="0" fontId="6" fillId="21" borderId="29" xfId="0" applyFont="1" applyFill="1" applyBorder="1" applyAlignment="1">
      <alignment horizontal="center" vertical="center" wrapText="1"/>
    </xf>
    <xf numFmtId="0" fontId="6" fillId="21" borderId="29" xfId="0" applyFont="1" applyFill="1" applyBorder="1" applyAlignment="1">
      <alignment horizontal="left" vertical="center"/>
    </xf>
    <xf numFmtId="0" fontId="15" fillId="21" borderId="29" xfId="0" applyFont="1" applyFill="1" applyBorder="1" applyAlignment="1">
      <alignment horizontal="left" vertical="center"/>
    </xf>
    <xf numFmtId="0" fontId="6" fillId="21" borderId="30" xfId="0" applyFont="1" applyFill="1" applyBorder="1" applyAlignment="1">
      <alignment horizontal="center" vertical="center" wrapText="1"/>
    </xf>
    <xf numFmtId="9" fontId="16" fillId="20" borderId="0" xfId="0" applyNumberFormat="1" applyFont="1" applyFill="1" applyAlignment="1">
      <alignment horizontal="left"/>
    </xf>
    <xf numFmtId="0" fontId="6" fillId="20" borderId="32" xfId="0" applyFont="1" applyFill="1" applyBorder="1"/>
    <xf numFmtId="0" fontId="6" fillId="20" borderId="33" xfId="0" applyFont="1" applyFill="1" applyBorder="1"/>
    <xf numFmtId="0" fontId="19" fillId="20" borderId="0" xfId="0" applyFont="1" applyFill="1"/>
    <xf numFmtId="0" fontId="20" fillId="20" borderId="0" xfId="0" applyFont="1" applyFill="1"/>
    <xf numFmtId="0" fontId="0" fillId="3" borderId="0" xfId="0" applyFill="1"/>
    <xf numFmtId="0" fontId="1" fillId="19" borderId="0" xfId="0" applyFont="1" applyFill="1" applyAlignment="1">
      <alignment horizontal="center"/>
    </xf>
    <xf numFmtId="0" fontId="0" fillId="6" borderId="5" xfId="0" applyFill="1" applyBorder="1" applyAlignment="1">
      <alignment vertical="center"/>
    </xf>
    <xf numFmtId="0" fontId="3" fillId="6" borderId="0" xfId="0" applyFont="1" applyFill="1" applyBorder="1" applyAlignment="1">
      <alignment horizontal="center" vertical="center"/>
    </xf>
    <xf numFmtId="0" fontId="22" fillId="6" borderId="0" xfId="0" applyFont="1" applyFill="1" applyBorder="1" applyAlignment="1">
      <alignment horizontal="left" vertical="center" indent="40"/>
    </xf>
    <xf numFmtId="0" fontId="3" fillId="6" borderId="0" xfId="0" applyFont="1" applyFill="1" applyAlignment="1">
      <alignment horizontal="center" vertical="center" wrapText="1"/>
    </xf>
    <xf numFmtId="0" fontId="22" fillId="6" borderId="0" xfId="0" applyFont="1" applyFill="1" applyAlignment="1">
      <alignment horizontal="right" vertical="center" wrapText="1" indent="2"/>
    </xf>
    <xf numFmtId="0" fontId="13" fillId="24" borderId="0" xfId="0" applyFont="1" applyFill="1"/>
    <xf numFmtId="0" fontId="1" fillId="16" borderId="0" xfId="0" applyFont="1" applyFill="1" applyBorder="1" applyAlignment="1">
      <alignment wrapText="1"/>
    </xf>
    <xf numFmtId="0" fontId="0" fillId="18" borderId="0" xfId="0" applyFill="1" applyBorder="1" applyAlignment="1">
      <alignment horizontal="center"/>
    </xf>
    <xf numFmtId="0" fontId="0" fillId="18" borderId="0" xfId="0" applyFill="1" applyBorder="1" applyAlignment="1">
      <alignment horizontal="center" wrapText="1"/>
    </xf>
    <xf numFmtId="0" fontId="26" fillId="9" borderId="0" xfId="1" applyFont="1" applyFill="1" applyAlignment="1">
      <alignment horizontal="center" vertical="center"/>
    </xf>
    <xf numFmtId="0" fontId="27" fillId="0" borderId="0" xfId="0" applyFont="1" applyAlignment="1">
      <alignment wrapText="1"/>
    </xf>
    <xf numFmtId="0" fontId="27" fillId="0" borderId="0" xfId="0" applyFont="1"/>
    <xf numFmtId="0" fontId="0" fillId="0" borderId="0" xfId="0" applyBorder="1" applyAlignment="1">
      <alignment wrapText="1"/>
    </xf>
    <xf numFmtId="0" fontId="1" fillId="16" borderId="1" xfId="0" applyFont="1" applyFill="1" applyBorder="1"/>
    <xf numFmtId="0" fontId="0" fillId="16" borderId="3" xfId="0" applyFill="1" applyBorder="1"/>
    <xf numFmtId="0" fontId="1" fillId="16" borderId="4" xfId="0" applyFont="1" applyFill="1" applyBorder="1"/>
    <xf numFmtId="0" fontId="0" fillId="16" borderId="5" xfId="0" applyFill="1" applyBorder="1"/>
    <xf numFmtId="0" fontId="1" fillId="16" borderId="10" xfId="0" applyFont="1" applyFill="1" applyBorder="1" applyAlignment="1">
      <alignment wrapText="1"/>
    </xf>
    <xf numFmtId="0" fontId="0" fillId="16" borderId="12" xfId="0" applyFill="1" applyBorder="1"/>
    <xf numFmtId="0" fontId="24" fillId="6" borderId="0" xfId="0" applyFont="1" applyFill="1" applyBorder="1" applyAlignment="1">
      <alignment wrapText="1"/>
    </xf>
    <xf numFmtId="0" fontId="25" fillId="6" borderId="0" xfId="0" applyFont="1" applyFill="1" applyBorder="1"/>
    <xf numFmtId="0" fontId="0" fillId="0" borderId="0" xfId="0" applyAlignment="1">
      <alignment horizontal="center" vertical="center"/>
    </xf>
    <xf numFmtId="0" fontId="1" fillId="0" borderId="0" xfId="0" applyFont="1" applyAlignment="1">
      <alignment vertical="center"/>
    </xf>
    <xf numFmtId="0" fontId="28" fillId="0" borderId="0" xfId="0" applyFont="1" applyAlignment="1">
      <alignment wrapText="1"/>
    </xf>
    <xf numFmtId="0" fontId="27"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29" fillId="0" borderId="0" xfId="0" applyFont="1" applyAlignment="1">
      <alignment wrapText="1"/>
    </xf>
    <xf numFmtId="0" fontId="31" fillId="0" borderId="0" xfId="0" applyFont="1" applyBorder="1"/>
    <xf numFmtId="0" fontId="31" fillId="0" borderId="0" xfId="0" applyFont="1" applyBorder="1" applyAlignment="1">
      <alignment wrapText="1"/>
    </xf>
    <xf numFmtId="0" fontId="31" fillId="0" borderId="0" xfId="0" applyFont="1"/>
    <xf numFmtId="14" fontId="31" fillId="0" borderId="0" xfId="0" applyNumberFormat="1" applyFont="1"/>
    <xf numFmtId="0" fontId="31" fillId="0" borderId="0" xfId="0" applyFont="1" applyAlignment="1">
      <alignment vertical="top" wrapText="1"/>
    </xf>
    <xf numFmtId="0" fontId="32" fillId="0" borderId="0" xfId="0" applyFont="1"/>
    <xf numFmtId="0" fontId="33" fillId="21" borderId="29" xfId="0" applyFont="1" applyFill="1" applyBorder="1" applyAlignment="1">
      <alignment horizontal="center" vertical="center" wrapText="1"/>
    </xf>
    <xf numFmtId="0" fontId="34" fillId="21" borderId="29" xfId="0" applyFont="1" applyFill="1" applyBorder="1" applyAlignment="1">
      <alignment horizontal="left" vertical="center" wrapText="1"/>
    </xf>
    <xf numFmtId="0" fontId="34" fillId="21" borderId="29" xfId="0" applyFont="1" applyFill="1" applyBorder="1" applyAlignment="1">
      <alignment horizontal="center" vertical="center" wrapText="1"/>
    </xf>
    <xf numFmtId="0" fontId="34" fillId="21" borderId="30" xfId="0" applyFont="1" applyFill="1" applyBorder="1" applyAlignment="1">
      <alignment horizontal="center" vertical="center" wrapText="1"/>
    </xf>
    <xf numFmtId="0" fontId="30" fillId="0" borderId="0" xfId="0" applyFont="1" applyAlignment="1">
      <alignment wrapText="1"/>
    </xf>
    <xf numFmtId="0" fontId="30" fillId="0" borderId="0" xfId="0" applyFont="1"/>
    <xf numFmtId="0" fontId="35" fillId="0" borderId="0" xfId="0" applyFont="1"/>
    <xf numFmtId="0" fontId="1" fillId="25" borderId="0" xfId="0" applyFont="1" applyFill="1" applyBorder="1"/>
    <xf numFmtId="0" fontId="0" fillId="25" borderId="0" xfId="0" applyFill="1" applyBorder="1"/>
    <xf numFmtId="0" fontId="36" fillId="25" borderId="0" xfId="0" applyFont="1" applyFill="1" applyBorder="1"/>
    <xf numFmtId="0" fontId="0" fillId="0" borderId="0" xfId="0" applyFill="1" applyBorder="1"/>
    <xf numFmtId="0" fontId="0" fillId="5" borderId="0" xfId="0" applyFill="1" applyBorder="1"/>
    <xf numFmtId="0" fontId="0" fillId="5" borderId="0" xfId="0" applyFill="1" applyBorder="1" applyAlignment="1">
      <alignment wrapText="1"/>
    </xf>
    <xf numFmtId="14" fontId="31" fillId="0" borderId="0" xfId="0" applyNumberFormat="1" applyFont="1" applyBorder="1" applyAlignment="1">
      <alignment wrapText="1"/>
    </xf>
    <xf numFmtId="0" fontId="37" fillId="0" borderId="0" xfId="0" applyFont="1"/>
    <xf numFmtId="0" fontId="0" fillId="0" borderId="0" xfId="0" applyFont="1" applyAlignment="1">
      <alignment wrapText="1"/>
    </xf>
    <xf numFmtId="0" fontId="0" fillId="0" borderId="5" xfId="0" applyBorder="1" applyAlignment="1">
      <alignment vertical="top" wrapText="1"/>
    </xf>
    <xf numFmtId="0" fontId="23" fillId="7" borderId="0" xfId="1" applyFill="1" applyAlignment="1">
      <alignment horizontal="center" vertical="center"/>
    </xf>
    <xf numFmtId="0" fontId="23" fillId="10" borderId="0" xfId="1" applyFill="1" applyAlignment="1">
      <alignment horizontal="center" vertical="center" wrapText="1"/>
    </xf>
    <xf numFmtId="0" fontId="23" fillId="11" borderId="0" xfId="1" applyFill="1" applyAlignment="1">
      <alignment horizontal="center" vertical="center" wrapText="1"/>
    </xf>
    <xf numFmtId="0" fontId="23" fillId="12" borderId="0" xfId="1" applyFill="1" applyAlignment="1">
      <alignment horizontal="center" vertical="center" wrapText="1"/>
    </xf>
    <xf numFmtId="0" fontId="23" fillId="4" borderId="0" xfId="1" applyFill="1" applyAlignment="1">
      <alignment horizontal="center" vertical="center"/>
    </xf>
    <xf numFmtId="0" fontId="23" fillId="13" borderId="0" xfId="1" applyFill="1" applyAlignment="1">
      <alignment horizontal="center" vertical="center"/>
    </xf>
    <xf numFmtId="0" fontId="6" fillId="24" borderId="0" xfId="0" applyFont="1" applyFill="1"/>
    <xf numFmtId="0" fontId="7" fillId="24" borderId="0" xfId="0" applyFont="1" applyFill="1" applyAlignment="1">
      <alignment horizontal="center"/>
    </xf>
    <xf numFmtId="0" fontId="8" fillId="24" borderId="0" xfId="0" applyFont="1" applyFill="1" applyAlignment="1">
      <alignment horizontal="center"/>
    </xf>
    <xf numFmtId="0" fontId="6" fillId="24" borderId="0" xfId="0" applyFont="1" applyFill="1" applyAlignment="1">
      <alignment vertical="center"/>
    </xf>
    <xf numFmtId="0" fontId="8" fillId="24" borderId="22" xfId="0" applyFont="1" applyFill="1" applyBorder="1" applyAlignment="1">
      <alignment horizontal="right" vertical="center"/>
    </xf>
    <xf numFmtId="0" fontId="10" fillId="24" borderId="22" xfId="0" applyFont="1" applyFill="1" applyBorder="1" applyAlignment="1">
      <alignment horizontal="center" vertical="center"/>
    </xf>
    <xf numFmtId="0" fontId="8" fillId="24" borderId="22" xfId="0" applyFont="1" applyFill="1" applyBorder="1" applyAlignment="1">
      <alignment horizontal="center" vertical="center"/>
    </xf>
    <xf numFmtId="0" fontId="6" fillId="24" borderId="0" xfId="0" applyFont="1" applyFill="1" applyAlignment="1">
      <alignment horizontal="right"/>
    </xf>
    <xf numFmtId="0" fontId="8" fillId="24" borderId="37" xfId="0" applyFont="1" applyFill="1" applyBorder="1" applyAlignment="1">
      <alignment horizontal="center" vertical="center"/>
    </xf>
    <xf numFmtId="0" fontId="10" fillId="24" borderId="37" xfId="0" applyFont="1" applyFill="1" applyBorder="1" applyAlignment="1">
      <alignment horizontal="center" vertical="center"/>
    </xf>
    <xf numFmtId="0" fontId="37" fillId="0" borderId="0" xfId="0" applyFont="1" applyAlignment="1">
      <alignment wrapText="1"/>
    </xf>
    <xf numFmtId="0" fontId="41" fillId="0" borderId="0" xfId="0" applyFont="1"/>
    <xf numFmtId="0" fontId="1"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6" xfId="0" applyBorder="1" applyAlignment="1">
      <alignment wrapText="1"/>
    </xf>
    <xf numFmtId="0" fontId="42" fillId="0" borderId="0" xfId="0" applyFont="1" applyAlignment="1">
      <alignment horizontal="justify" vertical="center"/>
    </xf>
    <xf numFmtId="0" fontId="0" fillId="0" borderId="8" xfId="0" applyBorder="1" applyAlignment="1">
      <alignment wrapText="1"/>
    </xf>
    <xf numFmtId="0" fontId="2" fillId="2" borderId="0" xfId="0" applyFont="1"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horizontal="left" wrapText="1"/>
    </xf>
    <xf numFmtId="0" fontId="0" fillId="3" borderId="0" xfId="0" applyFill="1" applyBorder="1" applyAlignment="1">
      <alignment horizontal="center" vertical="center"/>
    </xf>
    <xf numFmtId="0" fontId="3" fillId="5" borderId="0" xfId="0" applyFont="1" applyFill="1" applyAlignment="1">
      <alignment horizontal="center"/>
    </xf>
    <xf numFmtId="0" fontId="3" fillId="14" borderId="1" xfId="0" applyFont="1" applyFill="1" applyBorder="1" applyAlignment="1">
      <alignment horizontal="left" vertical="top" wrapText="1"/>
    </xf>
    <xf numFmtId="0" fontId="3" fillId="14" borderId="2" xfId="0" applyFont="1" applyFill="1" applyBorder="1" applyAlignment="1">
      <alignment horizontal="left" vertical="top" wrapText="1"/>
    </xf>
    <xf numFmtId="0" fontId="3" fillId="14" borderId="3" xfId="0" applyFont="1" applyFill="1" applyBorder="1" applyAlignment="1">
      <alignment horizontal="left" vertical="top" wrapText="1"/>
    </xf>
    <xf numFmtId="0" fontId="3" fillId="14" borderId="4" xfId="0" applyFont="1" applyFill="1" applyBorder="1" applyAlignment="1">
      <alignment horizontal="left" vertical="top" wrapText="1"/>
    </xf>
    <xf numFmtId="0" fontId="3" fillId="14" borderId="0" xfId="0" applyFont="1" applyFill="1" applyBorder="1" applyAlignment="1">
      <alignment horizontal="left" vertical="top" wrapText="1"/>
    </xf>
    <xf numFmtId="0" fontId="3" fillId="14" borderId="5" xfId="0" applyFont="1" applyFill="1" applyBorder="1" applyAlignment="1">
      <alignment horizontal="left" vertical="top" wrapText="1"/>
    </xf>
    <xf numFmtId="0" fontId="3" fillId="14" borderId="10" xfId="0" applyFont="1" applyFill="1" applyBorder="1" applyAlignment="1">
      <alignment horizontal="left" vertical="top" wrapText="1"/>
    </xf>
    <xf numFmtId="0" fontId="3" fillId="14" borderId="11" xfId="0" applyFont="1" applyFill="1" applyBorder="1" applyAlignment="1">
      <alignment horizontal="left" vertical="top" wrapText="1"/>
    </xf>
    <xf numFmtId="0" fontId="3" fillId="14" borderId="12" xfId="0" applyFont="1" applyFill="1" applyBorder="1" applyAlignment="1">
      <alignment horizontal="left" vertical="top" wrapText="1"/>
    </xf>
    <xf numFmtId="0" fontId="1" fillId="10" borderId="0" xfId="0" applyFont="1" applyFill="1" applyAlignment="1">
      <alignment horizontal="left" vertical="center"/>
    </xf>
    <xf numFmtId="0" fontId="3" fillId="14" borderId="0" xfId="0" applyFont="1" applyFill="1" applyAlignment="1">
      <alignment horizontal="center" vertical="center" wrapText="1"/>
    </xf>
    <xf numFmtId="0" fontId="3" fillId="10" borderId="0" xfId="0" applyFont="1" applyFill="1" applyAlignment="1">
      <alignment horizontal="center" vertical="center"/>
    </xf>
    <xf numFmtId="0" fontId="0" fillId="10" borderId="0" xfId="0" applyFill="1" applyAlignment="1">
      <alignment horizontal="center" vertical="center"/>
    </xf>
    <xf numFmtId="0" fontId="22" fillId="6" borderId="0" xfId="0" applyFont="1" applyFill="1" applyAlignment="1">
      <alignment horizontal="right" vertical="center"/>
    </xf>
    <xf numFmtId="0" fontId="3" fillId="6" borderId="0" xfId="0" applyFont="1" applyFill="1" applyAlignment="1">
      <alignment horizontal="right" vertical="center"/>
    </xf>
    <xf numFmtId="0" fontId="0" fillId="14" borderId="1" xfId="0" applyFill="1" applyBorder="1" applyAlignment="1">
      <alignment horizontal="center" wrapText="1"/>
    </xf>
    <xf numFmtId="0" fontId="0" fillId="14" borderId="2" xfId="0" applyFill="1" applyBorder="1" applyAlignment="1">
      <alignment horizontal="center" wrapText="1"/>
    </xf>
    <xf numFmtId="0" fontId="0" fillId="14" borderId="3" xfId="0" applyFill="1" applyBorder="1" applyAlignment="1">
      <alignment horizontal="center" wrapText="1"/>
    </xf>
    <xf numFmtId="0" fontId="0" fillId="14" borderId="4" xfId="0" applyFill="1" applyBorder="1" applyAlignment="1">
      <alignment horizontal="center" wrapText="1"/>
    </xf>
    <xf numFmtId="0" fontId="0" fillId="14" borderId="0" xfId="0" applyFill="1" applyBorder="1" applyAlignment="1">
      <alignment horizontal="center" wrapText="1"/>
    </xf>
    <xf numFmtId="0" fontId="0" fillId="14" borderId="5" xfId="0" applyFill="1" applyBorder="1" applyAlignment="1">
      <alignment horizontal="center" wrapText="1"/>
    </xf>
    <xf numFmtId="0" fontId="0" fillId="14" borderId="10" xfId="0" applyFill="1" applyBorder="1" applyAlignment="1">
      <alignment horizontal="center" wrapText="1"/>
    </xf>
    <xf numFmtId="0" fontId="0" fillId="14" borderId="11" xfId="0" applyFill="1" applyBorder="1" applyAlignment="1">
      <alignment horizontal="center" wrapText="1"/>
    </xf>
    <xf numFmtId="0" fontId="0" fillId="14" borderId="12" xfId="0" applyFill="1" applyBorder="1" applyAlignment="1">
      <alignment horizontal="center" wrapText="1"/>
    </xf>
    <xf numFmtId="0" fontId="0" fillId="14" borderId="1" xfId="0" applyFill="1" applyBorder="1" applyAlignment="1">
      <alignment horizontal="left" vertical="top" wrapText="1"/>
    </xf>
    <xf numFmtId="0" fontId="0" fillId="14" borderId="2" xfId="0" applyFill="1" applyBorder="1" applyAlignment="1">
      <alignment horizontal="left" vertical="top"/>
    </xf>
    <xf numFmtId="0" fontId="0" fillId="14" borderId="3" xfId="0" applyFill="1" applyBorder="1" applyAlignment="1">
      <alignment horizontal="left" vertical="top"/>
    </xf>
    <xf numFmtId="0" fontId="0" fillId="14" borderId="4" xfId="0" applyFill="1" applyBorder="1" applyAlignment="1">
      <alignment horizontal="left" vertical="top"/>
    </xf>
    <xf numFmtId="0" fontId="0" fillId="14" borderId="0" xfId="0" applyFill="1" applyBorder="1" applyAlignment="1">
      <alignment horizontal="left" vertical="top"/>
    </xf>
    <xf numFmtId="0" fontId="0" fillId="14" borderId="5" xfId="0" applyFill="1" applyBorder="1" applyAlignment="1">
      <alignment horizontal="left" vertical="top"/>
    </xf>
    <xf numFmtId="0" fontId="0" fillId="14" borderId="10" xfId="0" applyFill="1" applyBorder="1" applyAlignment="1">
      <alignment horizontal="left" vertical="top"/>
    </xf>
    <xf numFmtId="0" fontId="0" fillId="14" borderId="11" xfId="0" applyFill="1" applyBorder="1" applyAlignment="1">
      <alignment horizontal="left" vertical="top"/>
    </xf>
    <xf numFmtId="0" fontId="0" fillId="14" borderId="12" xfId="0" applyFill="1" applyBorder="1" applyAlignment="1">
      <alignment horizontal="left" vertical="top"/>
    </xf>
    <xf numFmtId="0" fontId="0" fillId="17" borderId="1" xfId="0" applyFill="1" applyBorder="1" applyAlignment="1">
      <alignment horizontal="left" vertical="top" wrapText="1"/>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7" borderId="10" xfId="0" applyFill="1" applyBorder="1" applyAlignment="1">
      <alignment horizontal="left" vertical="top" wrapText="1"/>
    </xf>
    <xf numFmtId="0" fontId="0" fillId="17" borderId="12" xfId="0" applyFill="1" applyBorder="1" applyAlignment="1">
      <alignment horizontal="left" vertical="top" wrapText="1"/>
    </xf>
    <xf numFmtId="0" fontId="3" fillId="10" borderId="2" xfId="0" applyFont="1" applyFill="1" applyBorder="1" applyAlignment="1">
      <alignment horizontal="center" vertical="center"/>
    </xf>
    <xf numFmtId="0" fontId="0" fillId="17" borderId="17" xfId="0" applyFill="1" applyBorder="1" applyAlignment="1">
      <alignment horizontal="left" vertical="top" wrapText="1"/>
    </xf>
    <xf numFmtId="0" fontId="0" fillId="17" borderId="18" xfId="0" applyFill="1" applyBorder="1" applyAlignment="1">
      <alignment horizontal="left" vertical="top" wrapText="1"/>
    </xf>
    <xf numFmtId="0" fontId="0" fillId="17" borderId="7" xfId="0" applyFill="1" applyBorder="1" applyAlignment="1">
      <alignment horizontal="left" vertical="top" wrapText="1"/>
    </xf>
    <xf numFmtId="0" fontId="0" fillId="17" borderId="19" xfId="0" applyFill="1" applyBorder="1" applyAlignment="1">
      <alignment horizontal="left" vertical="top" wrapText="1"/>
    </xf>
    <xf numFmtId="0" fontId="0" fillId="17" borderId="20" xfId="0" applyFill="1" applyBorder="1" applyAlignment="1">
      <alignment horizontal="left" vertical="top" wrapText="1"/>
    </xf>
    <xf numFmtId="0" fontId="0" fillId="17" borderId="21" xfId="0" applyFill="1" applyBorder="1" applyAlignment="1">
      <alignment horizontal="left" vertical="top" wrapText="1"/>
    </xf>
    <xf numFmtId="0" fontId="28" fillId="17" borderId="1" xfId="0" applyFont="1" applyFill="1" applyBorder="1" applyAlignment="1">
      <alignment horizontal="left" vertical="top" wrapText="1"/>
    </xf>
    <xf numFmtId="0" fontId="28" fillId="17" borderId="3" xfId="0" applyFont="1" applyFill="1" applyBorder="1" applyAlignment="1">
      <alignment horizontal="left" vertical="top" wrapText="1"/>
    </xf>
    <xf numFmtId="0" fontId="28" fillId="17" borderId="4" xfId="0" applyFont="1" applyFill="1" applyBorder="1" applyAlignment="1">
      <alignment horizontal="left" vertical="top" wrapText="1"/>
    </xf>
    <xf numFmtId="0" fontId="28" fillId="17" borderId="5" xfId="0" applyFont="1" applyFill="1" applyBorder="1" applyAlignment="1">
      <alignment horizontal="left" vertical="top" wrapText="1"/>
    </xf>
    <xf numFmtId="0" fontId="28" fillId="17" borderId="10" xfId="0" applyFont="1" applyFill="1" applyBorder="1" applyAlignment="1">
      <alignment horizontal="left" vertical="top" wrapText="1"/>
    </xf>
    <xf numFmtId="0" fontId="28" fillId="17" borderId="12" xfId="0" applyFont="1" applyFill="1" applyBorder="1" applyAlignment="1">
      <alignment horizontal="left" vertical="top" wrapText="1"/>
    </xf>
    <xf numFmtId="0" fontId="3" fillId="10" borderId="2" xfId="0" applyFont="1" applyFill="1" applyBorder="1" applyAlignment="1">
      <alignment horizontal="center"/>
    </xf>
    <xf numFmtId="0" fontId="0" fillId="10" borderId="2" xfId="0" applyFill="1" applyBorder="1" applyAlignment="1">
      <alignment horizontal="center"/>
    </xf>
    <xf numFmtId="0" fontId="30" fillId="0" borderId="0" xfId="0" applyFont="1" applyBorder="1" applyAlignment="1">
      <alignment horizontal="left" vertical="top" wrapText="1"/>
    </xf>
    <xf numFmtId="0" fontId="0" fillId="0" borderId="0" xfId="0" applyBorder="1" applyAlignment="1">
      <alignment horizontal="left" vertical="top"/>
    </xf>
    <xf numFmtId="0" fontId="17" fillId="23" borderId="0" xfId="0" applyFont="1" applyFill="1" applyAlignment="1">
      <alignment horizontal="center" vertical="center"/>
    </xf>
    <xf numFmtId="0" fontId="18" fillId="0" borderId="0" xfId="0" applyFont="1"/>
    <xf numFmtId="0" fontId="40" fillId="26" borderId="1" xfId="0" applyFont="1" applyFill="1" applyBorder="1" applyAlignment="1">
      <alignment horizontal="left" vertical="top" wrapText="1"/>
    </xf>
    <xf numFmtId="0" fontId="6" fillId="26" borderId="2" xfId="0" applyFont="1" applyFill="1" applyBorder="1" applyAlignment="1">
      <alignment horizontal="left" vertical="top"/>
    </xf>
    <xf numFmtId="0" fontId="6" fillId="26" borderId="3" xfId="0" applyFont="1" applyFill="1" applyBorder="1" applyAlignment="1">
      <alignment horizontal="left" vertical="top"/>
    </xf>
    <xf numFmtId="0" fontId="6" fillId="26" borderId="4" xfId="0" applyFont="1" applyFill="1" applyBorder="1" applyAlignment="1">
      <alignment horizontal="left" vertical="top"/>
    </xf>
    <xf numFmtId="0" fontId="6" fillId="26" borderId="0" xfId="0" applyFont="1" applyFill="1" applyBorder="1" applyAlignment="1">
      <alignment horizontal="left" vertical="top"/>
    </xf>
    <xf numFmtId="0" fontId="6" fillId="26" borderId="5" xfId="0" applyFont="1" applyFill="1" applyBorder="1" applyAlignment="1">
      <alignment horizontal="left" vertical="top"/>
    </xf>
    <xf numFmtId="0" fontId="6" fillId="26" borderId="10" xfId="0" applyFont="1" applyFill="1" applyBorder="1" applyAlignment="1">
      <alignment horizontal="left" vertical="top"/>
    </xf>
    <xf numFmtId="0" fontId="6" fillId="26" borderId="11" xfId="0" applyFont="1" applyFill="1" applyBorder="1" applyAlignment="1">
      <alignment horizontal="left" vertical="top"/>
    </xf>
    <xf numFmtId="0" fontId="6" fillId="26" borderId="12" xfId="0" applyFont="1" applyFill="1" applyBorder="1" applyAlignment="1">
      <alignment horizontal="left" vertical="top"/>
    </xf>
    <xf numFmtId="0" fontId="28" fillId="0" borderId="34" xfId="0" applyFont="1" applyBorder="1" applyAlignment="1">
      <alignment horizontal="left" vertical="top" wrapText="1"/>
    </xf>
    <xf numFmtId="0" fontId="28" fillId="0" borderId="35" xfId="0" applyFont="1" applyBorder="1" applyAlignment="1">
      <alignment horizontal="left" vertical="top"/>
    </xf>
    <xf numFmtId="0" fontId="28" fillId="0" borderId="36" xfId="0" applyFont="1" applyBorder="1" applyAlignment="1">
      <alignment horizontal="left" vertical="top"/>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28" fillId="0" borderId="34" xfId="0" applyFont="1" applyBorder="1" applyAlignment="1">
      <alignment horizontal="left" vertical="center" wrapText="1"/>
    </xf>
    <xf numFmtId="0" fontId="28" fillId="0" borderId="35" xfId="0" applyFont="1" applyBorder="1" applyAlignment="1">
      <alignment horizontal="left" vertical="center" wrapText="1"/>
    </xf>
    <xf numFmtId="0" fontId="28" fillId="0" borderId="36" xfId="0" applyFont="1"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xf>
    <xf numFmtId="0" fontId="0" fillId="0" borderId="36" xfId="0" applyBorder="1" applyAlignment="1">
      <alignment horizontal="left" vertical="center"/>
    </xf>
    <xf numFmtId="0" fontId="36" fillId="25" borderId="0" xfId="0" applyFont="1" applyFill="1" applyBorder="1" applyAlignment="1">
      <alignment horizontal="left"/>
    </xf>
    <xf numFmtId="0" fontId="3" fillId="25" borderId="2" xfId="0" applyFont="1" applyFill="1" applyBorder="1" applyAlignment="1">
      <alignment horizontal="center"/>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8" fillId="0" borderId="34" xfId="0" applyFont="1" applyBorder="1" applyAlignment="1">
      <alignment horizontal="left" wrapText="1"/>
    </xf>
    <xf numFmtId="0" fontId="28" fillId="0" borderId="35" xfId="0" applyFont="1" applyBorder="1" applyAlignment="1">
      <alignment horizontal="left" wrapText="1"/>
    </xf>
    <xf numFmtId="0" fontId="28" fillId="0" borderId="36" xfId="0" applyFont="1" applyBorder="1"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4" xfId="0" applyBorder="1" applyAlignment="1">
      <alignment horizontal="left" vertical="center"/>
    </xf>
    <xf numFmtId="0" fontId="1" fillId="3" borderId="13" xfId="0" applyFont="1" applyFill="1" applyBorder="1" applyAlignment="1">
      <alignment horizontal="left"/>
    </xf>
    <xf numFmtId="0" fontId="0" fillId="0" borderId="13" xfId="0" applyBorder="1" applyAlignment="1">
      <alignment horizontal="center"/>
    </xf>
    <xf numFmtId="0" fontId="0" fillId="10" borderId="2" xfId="0" applyFill="1" applyBorder="1" applyAlignment="1">
      <alignment horizontal="center" vertical="center"/>
    </xf>
    <xf numFmtId="0" fontId="21" fillId="10" borderId="2" xfId="0" applyFont="1" applyFill="1" applyBorder="1" applyAlignment="1">
      <alignment horizontal="center" vertical="center"/>
    </xf>
    <xf numFmtId="0" fontId="22" fillId="6" borderId="0" xfId="0" applyFont="1" applyFill="1" applyBorder="1" applyAlignment="1">
      <alignment horizontal="right" vertical="center"/>
    </xf>
    <xf numFmtId="0" fontId="21" fillId="6" borderId="0" xfId="0" applyFont="1" applyFill="1" applyBorder="1" applyAlignment="1">
      <alignment horizontal="right" vertical="center"/>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1" fillId="5" borderId="0" xfId="0" applyFont="1" applyFill="1" applyAlignment="1">
      <alignment horizontal="left"/>
    </xf>
    <xf numFmtId="0" fontId="3" fillId="5" borderId="2" xfId="0" applyFont="1" applyFill="1" applyBorder="1" applyAlignment="1">
      <alignment horizontal="center" vertical="center"/>
    </xf>
    <xf numFmtId="0" fontId="1" fillId="5" borderId="0" xfId="0" applyFont="1" applyFill="1" applyAlignment="1">
      <alignment horizontal="left"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 fillId="5" borderId="0" xfId="0" applyFont="1" applyFill="1" applyAlignment="1">
      <alignment horizontal="left" vertical="center" wrapText="1"/>
    </xf>
    <xf numFmtId="0" fontId="0" fillId="27" borderId="0" xfId="0" applyFill="1" applyAlignment="1">
      <alignment horizontal="center"/>
    </xf>
    <xf numFmtId="0" fontId="1" fillId="27" borderId="0" xfId="0" applyFont="1" applyFill="1" applyAlignment="1">
      <alignment horizontal="center" vertical="center"/>
    </xf>
    <xf numFmtId="0" fontId="0" fillId="0" borderId="0" xfId="0" applyAlignment="1">
      <alignment horizontal="center"/>
    </xf>
    <xf numFmtId="0" fontId="43" fillId="21" borderId="29" xfId="0" applyFont="1" applyFill="1" applyBorder="1" applyAlignment="1">
      <alignment horizontal="left" vertical="center"/>
    </xf>
    <xf numFmtId="0" fontId="33" fillId="21" borderId="29" xfId="0" applyFont="1" applyFill="1" applyBorder="1" applyAlignment="1">
      <alignment horizontal="left" vertical="center"/>
    </xf>
    <xf numFmtId="0" fontId="33" fillId="21" borderId="29" xfId="0" applyFont="1" applyFill="1" applyBorder="1" applyAlignment="1">
      <alignment horizontal="left" vertical="center" wrapText="1"/>
    </xf>
    <xf numFmtId="14" fontId="30" fillId="0" borderId="0" xfId="0" applyNumberFormat="1" applyFont="1" applyAlignment="1">
      <alignment wrapText="1"/>
    </xf>
    <xf numFmtId="14" fontId="0" fillId="0" borderId="0" xfId="0" applyNumberFormat="1"/>
    <xf numFmtId="0" fontId="44" fillId="0" borderId="0" xfId="0" applyFont="1" applyAlignment="1">
      <alignment wrapText="1"/>
    </xf>
    <xf numFmtId="0" fontId="44" fillId="0" borderId="0" xfId="0" applyFont="1"/>
    <xf numFmtId="0" fontId="0" fillId="14"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0" xfId="0" applyFill="1" applyBorder="1" applyAlignment="1">
      <alignment horizontal="left" vertical="top" wrapText="1"/>
    </xf>
    <xf numFmtId="0" fontId="0" fillId="14" borderId="5" xfId="0" applyFill="1" applyBorder="1" applyAlignment="1">
      <alignment horizontal="left" vertical="top" wrapText="1"/>
    </xf>
    <xf numFmtId="0" fontId="0" fillId="14" borderId="10" xfId="0" applyFill="1" applyBorder="1" applyAlignment="1">
      <alignment horizontal="left" vertical="top" wrapText="1"/>
    </xf>
    <xf numFmtId="0" fontId="0" fillId="14" borderId="11" xfId="0" applyFill="1" applyBorder="1" applyAlignment="1">
      <alignment horizontal="left" vertical="top" wrapText="1"/>
    </xf>
    <xf numFmtId="0" fontId="0" fillId="14" borderId="12" xfId="0" applyFill="1" applyBorder="1" applyAlignment="1">
      <alignment horizontal="left" vertical="top" wrapText="1"/>
    </xf>
    <xf numFmtId="14" fontId="0" fillId="5" borderId="0" xfId="0" applyNumberFormat="1" applyFill="1"/>
  </cellXfs>
  <cellStyles count="2">
    <cellStyle name="Hyperlink" xfId="1" builtinId="8"/>
    <cellStyle name="Normal" xfId="0" builtinId="0"/>
  </cellStyles>
  <dxfs count="76">
    <dxf>
      <font>
        <color rgb="FF00B050"/>
      </font>
      <fill>
        <patternFill patternType="none"/>
      </fill>
    </dxf>
    <dxf>
      <font>
        <color rgb="FFC00000"/>
      </font>
      <fill>
        <patternFill patternType="none"/>
      </fill>
    </dxf>
    <dxf>
      <font>
        <color rgb="FF0000CC"/>
      </font>
      <fill>
        <patternFill patternType="none"/>
      </fill>
    </dxf>
    <dxf>
      <font>
        <color rgb="FF4F6128"/>
      </font>
      <fill>
        <patternFill patternType="none"/>
      </fill>
    </dxf>
    <dxf>
      <font>
        <color theme="0"/>
      </font>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9CCFF"/>
          <bgColor rgb="FF99CCFF"/>
        </patternFill>
      </fill>
    </dxf>
    <dxf>
      <fill>
        <patternFill patternType="solid">
          <fgColor rgb="FFBFBFBF"/>
          <bgColor rgb="FFBFBFBF"/>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b/>
      </font>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00B0F0"/>
        </patternFill>
      </fill>
    </dxf>
    <dxf>
      <fill>
        <patternFill patternType="solid">
          <fgColor indexed="64"/>
          <bgColor rgb="FFFFFF00"/>
        </patternFill>
      </fill>
    </dxf>
    <dxf>
      <fill>
        <patternFill patternType="solid">
          <fgColor indexed="64"/>
          <bgColor rgb="FFFFFF0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FFFF00"/>
        </patternFill>
      </fill>
    </dxf>
    <dxf>
      <fill>
        <patternFill patternType="solid">
          <fgColor indexed="64"/>
          <bgColor rgb="FFFFFF00"/>
        </patternFill>
      </fill>
    </dxf>
    <dxf>
      <fill>
        <patternFill patternType="solid">
          <fgColor indexed="64"/>
          <bgColor rgb="FF00B0F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font>
      <fill>
        <patternFill patternType="solid">
          <fgColor indexed="64"/>
          <bgColor theme="8" tint="0.39997558519241921"/>
        </patternFill>
      </fill>
    </dxf>
    <dxf>
      <border diagonalUp="0" diagonalDown="0">
        <left style="medium">
          <color theme="1"/>
        </left>
        <right style="medium">
          <color theme="1"/>
        </right>
        <top style="medium">
          <color theme="1"/>
        </top>
        <bottom style="medium">
          <color theme="1"/>
        </bottom>
      </border>
    </dxf>
    <dxf>
      <fill>
        <patternFill patternType="solid">
          <fgColor indexed="64"/>
          <bgColor theme="0" tint="-0.14999847407452621"/>
        </patternFill>
      </fill>
    </dxf>
    <dxf>
      <font>
        <b/>
      </font>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border diagonalUp="0" diagonalDown="0" outline="0">
        <left/>
        <right/>
        <top/>
        <bottom/>
      </border>
    </dxf>
    <dxf>
      <font>
        <b/>
      </font>
      <fill>
        <patternFill patternType="solid">
          <fgColor indexed="64"/>
          <bgColor theme="0" tint="-0.14999847407452621"/>
        </patternFill>
      </fill>
    </dxf>
    <dxf>
      <border diagonalUp="0" diagonalDown="0" outline="0">
        <left/>
        <right/>
        <top/>
        <bottom/>
      </border>
    </dxf>
    <dxf>
      <fill>
        <patternFill patternType="solid">
          <fgColor indexed="64"/>
          <bgColor theme="5" tint="0.59999389629810485"/>
        </patternFill>
      </fill>
    </dxf>
    <dxf>
      <border diagonalUp="0" diagonalDown="0">
        <left style="thin">
          <color indexed="64"/>
        </left>
        <right/>
        <top style="thin">
          <color indexed="64"/>
        </top>
        <bottom style="thin">
          <color indexed="64"/>
        </bottom>
      </border>
    </dxf>
    <dxf>
      <fill>
        <patternFill patternType="solid">
          <fgColor indexed="64"/>
          <bgColor rgb="FF0070C0"/>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border>
    </dxf>
    <dxf>
      <font>
        <b/>
      </font>
      <fill>
        <patternFill patternType="solid">
          <fgColor indexed="64"/>
          <bgColor theme="0" tint="-0.14999847407452621"/>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00B050"/>
        </patternFill>
      </fill>
    </dxf>
    <dxf>
      <fill>
        <patternFill patternType="solid">
          <fgColor indexed="64"/>
          <bgColor theme="8" tint="0.59999389629810485"/>
        </patternFill>
      </fill>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ill>
        <patternFill patternType="solid">
          <fgColor indexed="64"/>
          <bgColor theme="8" tint="0.59999389629810485"/>
        </patternFill>
      </fill>
    </dxf>
    <dxf>
      <font>
        <b/>
      </font>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val="0"/>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1</xdr:col>
          <xdr:colOff>304800</xdr:colOff>
          <xdr:row>5</xdr:row>
          <xdr:rowOff>771525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B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24F53-A009-416F-A8F3-924C04CE6E76}" name="Table2" displayName="Table2" ref="B5:C7" totalsRowShown="0">
  <autoFilter ref="B5:C7" xr:uid="{60CC9B3C-4FBE-4141-9476-A77E08ECC87D}">
    <filterColumn colId="0" hiddenButton="1"/>
    <filterColumn colId="1" hiddenButton="1"/>
  </autoFilter>
  <tableColumns count="2">
    <tableColumn id="1" xr3:uid="{F01FA17B-F59D-413C-AC68-7B47AC9CEF81}" name="REQUIRED TEMPLATE"/>
    <tableColumn id="2" xr3:uid="{982E36E1-0413-4701-9C5E-7C551FADC52B}" name="DESCRIPTION"/>
  </tableColumns>
  <tableStyleInfo name="TableStyleLight18"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85E9E96-F1A8-416E-853A-2CAF56733540}" name="Table612" displayName="Table612" ref="A34:B37" headerRowCount="0" totalsRowShown="0" tableBorderDxfId="61">
  <tableColumns count="2">
    <tableColumn id="1" xr3:uid="{4B57D374-1D3C-4C82-AC1A-1B7DDC3D4382}" name="Column1" dataDxfId="60"/>
    <tableColumn id="2" xr3:uid="{4BFB024B-4A20-49BF-BD24-FB732C2E9C52}" name="Column2"/>
  </tableColumns>
  <tableStyleInfo name="TableStyleLight1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FD6ED1-FC8F-4FFB-9373-079E70816CA1}" name="Table7" displayName="Table7" ref="A41:B43" headerRowCount="0" totalsRowShown="0" tableBorderDxfId="59">
  <tableColumns count="2">
    <tableColumn id="1" xr3:uid="{50737DC8-E57E-4F5A-AAE8-86511072D83C}" name="Column1" dataDxfId="58"/>
    <tableColumn id="2" xr3:uid="{943FF125-841D-4763-8693-DF8CE28BD5C2}" name="Column2"/>
  </tableColumns>
  <tableStyleInfo name="TableStyleLight18"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273A01-B6DE-442C-B060-9E7366FC089F}" name="Table215" displayName="Table215" ref="A13:G79" totalsRowShown="0" headerRowDxfId="52">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EF2323-0DC7-42E2-A63B-83C4A959D1F9}" name="SL NO"/>
    <tableColumn id="2" xr3:uid="{EBB1EBFA-6F16-44D7-BED0-DEDE5F6EF535}" name="TASK NAME"/>
    <tableColumn id="3" xr3:uid="{32AFBD2A-5675-4CE4-B427-509931710212}" name="ASSIGNED TO"/>
    <tableColumn id="4" xr3:uid="{6964F320-05C4-4B1D-9BAE-F247600BC958}" name="START DATE"/>
    <tableColumn id="5" xr3:uid="{47C46F62-4EBA-4298-B310-5743FAC85D4F}" name="END DATE"/>
    <tableColumn id="6" xr3:uid="{208E78B6-69F3-4131-934D-2816AAA5C1E3}" name="DURATION IN DAYS"/>
    <tableColumn id="7" xr3:uid="{C6D00977-0845-4A67-8D34-F4759B774C89}" name="STATUS"/>
  </tableColumns>
  <tableStyleInfo name="TableStyleLight18"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4A1AB83-2155-4E49-9C08-62D00109E01A}" name="Table114" displayName="Table114" ref="A4:B10" headerRowCount="0" totalsRowShown="0" headerRowDxfId="57" dataDxfId="56" tableBorderDxfId="55">
  <tableColumns count="2">
    <tableColumn id="1" xr3:uid="{D1BEC627-4713-45CF-88A9-75CA7F9312A4}" name="Column1" dataDxfId="54"/>
    <tableColumn id="2" xr3:uid="{DDAA33C5-2739-4B54-BD00-C71037895B64}" name="Column2" dataDxfId="53"/>
  </tableColumns>
  <tableStyleInfo name="TableStyleLight18"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CEC1C7D-D145-4AEE-A764-E92693B9054D}" name="Table116" displayName="Table116" ref="D9:E15" headerRowCount="0" totalsRowShown="0" headerRowDxfId="51" tableBorderDxfId="50" totalsRowBorderDxfId="49">
  <tableColumns count="2">
    <tableColumn id="1" xr3:uid="{B821B1FB-0F5C-4315-BEA3-2F3D8A9EB46A}" name="Column1" dataDxfId="48"/>
    <tableColumn id="2" xr3:uid="{A00D3C5B-46DD-4344-822E-EAAD5936198F}" name="Column2" dataDxfId="47"/>
  </tableColumns>
  <tableStyleInfo name="TableStyleLight18"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F92681C-ACCF-4E93-9B80-C095404F97A4}" name="Table317" displayName="Table317" ref="D4:E5" headerRowCount="0" totalsRowShown="0" headerRowDxfId="46" tableBorderDxfId="45" totalsRowBorderDxfId="44">
  <tableColumns count="2">
    <tableColumn id="1" xr3:uid="{D60B721F-71AF-4F2E-B026-6253702CB48C}" name="Column1" dataDxfId="43"/>
    <tableColumn id="2" xr3:uid="{B230B704-1B09-4A62-A3A6-9C75E46A6B6E}" name="Column2" dataDxfId="42"/>
  </tableColumns>
  <tableStyleInfo name="TableStyleLight18"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AF009DB-216A-4249-AD36-013394DB1826}" name="Table319" displayName="Table319" ref="C12:K60" totalsRowShown="0" headerRowDxfId="41">
  <autoFilter ref="C12:K60" xr:uid="{6A1E9539-2FA0-4F8C-AC55-D8C62D3329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6F7EA69-D02D-49F6-A420-2248430F4C88}" name="SL NO"/>
    <tableColumn id="2" xr3:uid="{15D50658-CD2D-494E-BD98-7434B9243588}" name="FEATURE NAME"/>
    <tableColumn id="3" xr3:uid="{BFE0C8C6-C6A9-4E44-A0A9-23BD60DF0549}" name="VERSIONS"/>
    <tableColumn id="4" xr3:uid="{9B76F87D-5219-467A-B3A3-3614688BDD0D}" name="VERSION  CREATION DATE"/>
    <tableColumn id="5" xr3:uid="{F9B84856-5F17-4A17-A30A-4A26FAB8D12E}" name="VERSION  LINK"/>
    <tableColumn id="6" xr3:uid="{24B04935-8959-4526-998E-3717F4933D69}" name="VERSION CHANGE DESCRIPTION"/>
    <tableColumn id="7" xr3:uid="{37C0347B-5982-4379-88EE-D34D5521CAC1}" name="DEVELOPMENT STATUS"/>
    <tableColumn id="8" xr3:uid="{402C3FC4-BD83-404C-AD6A-BA22B1DA8ECA}" name="REVIEW STATUS"/>
    <tableColumn id="9" xr3:uid="{F963B8A6-F3E7-49B0-8EF5-9C75E55CDF93}" name="COMMENTS"/>
  </tableColumns>
  <tableStyleInfo name="TableStyleLight18"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CC9E4FF-8A86-4866-8194-39F262CA3E02}" name="Table22" displayName="Table22" ref="G4:H6" headerRowCount="0" totalsRowShown="0">
  <tableColumns count="2">
    <tableColumn id="1" xr3:uid="{B2F74739-1290-41E8-A842-4A0D7E8BAEF6}" name="Column1" headerRowDxfId="40" dataDxfId="39"/>
    <tableColumn id="2" xr3:uid="{1C33DBCD-AD4D-429B-8FD2-2A27471C4964}" name="Column2" headerRowDxfId="38"/>
  </tableColumns>
  <tableStyleInfo name="TableStyleLight18"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FCE264-C721-4941-931F-39D756EC0489}" name="Table218" displayName="Table218" ref="C4:D6" headerRowCount="0" totalsRowShown="0" headerRowDxfId="37" dataDxfId="36">
  <tableColumns count="2">
    <tableColumn id="1" xr3:uid="{4B1DC93E-8034-4875-B6E3-07005AF3B9B7}" name="Column1" dataDxfId="35"/>
    <tableColumn id="2" xr3:uid="{BF415D24-B90A-47A1-9456-F5EEBD7B4385}" name="Column2" dataDxfId="34"/>
  </tableColumns>
  <tableStyleInfo name="TableStyleLight18"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0BC67FA-32D2-45FC-AC4C-E2161B9D43F2}" name="Table128" displayName="Table128" ref="C4:D6" headerRowCount="0" totalsRowShown="0" tableBorderDxfId="33">
  <tableColumns count="2">
    <tableColumn id="1" xr3:uid="{EDDE13D2-9311-4254-8891-E56E00132FFA}" name="Column1" dataDxfId="32"/>
    <tableColumn id="2" xr3:uid="{3A6AB588-BB6E-45ED-9F5A-71579E41EBC4}"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2FD42-3FB6-4965-8BB8-BAFE217803FC}" name="Table3" displayName="Table3" ref="B11:C13" totalsRowShown="0">
  <autoFilter ref="B11:C13" xr:uid="{5163B78E-37DC-4AFA-BA54-B1AAD25F424E}">
    <filterColumn colId="0" hiddenButton="1"/>
    <filterColumn colId="1" hiddenButton="1"/>
  </autoFilter>
  <tableColumns count="2">
    <tableColumn id="1" xr3:uid="{D5444571-6383-432E-B69B-651FC7688B4B}" name="REQUIRED TEMPLATE"/>
    <tableColumn id="2" xr3:uid="{1B21AAC0-606E-4223-9C64-227C4179D5EA}" name="DESCRIPTION"/>
  </tableColumns>
  <tableStyleInfo name="TableStyleLight18"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83E4E9B-8AC5-4B70-9769-9F51FF30E872}" name="Table28" displayName="Table28" ref="C77:I101" totalsRowShown="0" headerRowDxfId="31" tableBorderDxfId="30">
  <autoFilter ref="C77:I101"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CE9E4E-BB3D-49F6-B08F-D0DFB68142F2}" name="ITEMS TO TEST"/>
    <tableColumn id="2" xr3:uid="{0FF328E2-F0B8-42CF-A50F-86C16DC23B1F}" name="TEST DESCRIPTION"/>
    <tableColumn id="3" xr3:uid="{F4EEE450-B7FE-4B93-A62A-A910B93E8FC6}" name="TEST START DATE"/>
    <tableColumn id="4" xr3:uid="{BC9DF59B-AA74-4C1F-B831-DCFB9904A66C}" name="TEST END DATE"/>
    <tableColumn id="5" xr3:uid="{C74AE45D-C7E5-4C08-957D-2034058705F1}" name="RESPONSIBLE PERSON"/>
    <tableColumn id="6" xr3:uid="{5D397B44-4893-4492-9BD4-F86EC90F89C5}" name="STATUS"/>
    <tableColumn id="7" xr3:uid="{E5F8E140-424C-42A3-B03A-3DE2606EC949}" name="COMMENTS"/>
  </tableColumns>
  <tableStyleInfo name="TableStyleLight18"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6B70E9-08D0-40AA-BD33-B8199856CFB0}" name="Table120" displayName="Table120" ref="C9:J31" totalsRowShown="0" headerRowDxfId="29">
  <autoFilter ref="C9:J31" xr:uid="{53BFDE25-0CB2-427A-9EA0-80C4CB555FE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8E6EF58-4CC1-4CFD-A411-86449673AC4A}" name="SL.NO"/>
    <tableColumn id="2" xr3:uid="{1832DD67-AEDB-41C6-9DB6-1FFD392BB96B}" name="TEST CASE"/>
    <tableColumn id="3" xr3:uid="{E6A3C83C-6C33-4B13-BB08-7ECEF2A91277}" name="TEST INPUT DATA"/>
    <tableColumn id="4" xr3:uid="{16DC7730-6390-47C4-8AEE-7A98F7B90FB6}" name="TEST PROCEDURE"/>
    <tableColumn id="5" xr3:uid="{4FA9967E-354A-49C5-BECC-FAEDBAE4DE01}" name="EXPECTED RESULT"/>
    <tableColumn id="6" xr3:uid="{9C09ED4C-66A6-4C5F-9E64-060E39C4D9A3}" name="ACTUAL RESULT"/>
    <tableColumn id="7" xr3:uid="{6833C317-4BDB-428B-8873-7DD08DDF60F8}" name="STATUS "/>
    <tableColumn id="8" xr3:uid="{A68BAC25-F776-4FF4-82DF-FCEF7AF6110C}" name="COMMENTS"/>
  </tableColumns>
  <tableStyleInfo name="TableStyleLight18"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BBEEF81-2335-4834-8CF1-936E7BB18CD9}" name="Table321" displayName="Table321" ref="C4:D7" headerRowCount="0" totalsRowShown="0" headerRowDxfId="28" dataDxfId="27" tableBorderDxfId="26">
  <tableColumns count="2">
    <tableColumn id="1" xr3:uid="{7181DD2F-10D4-497E-AD64-FCC7345AF408}" name="Column1" dataDxfId="25"/>
    <tableColumn id="2" xr3:uid="{B9CB58A2-13D2-435C-B101-7FF150DD2CC9}" name="Column2" dataDxfId="24"/>
  </tableColumns>
  <tableStyleInfo name="TableStyleLight18"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322F7D-CAD0-4375-8A16-ADC47B180810}" name="Table422" displayName="Table422" ref="C10:L51" totalsRowShown="0" headerRowDxfId="23">
  <autoFilter ref="C10:L51" xr:uid="{BC7064B1-5452-4E4E-BAFF-38BDDA4AC1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19144EB-D7C1-41BC-96EE-65F0F2801DE7}" name="SL. NO"/>
    <tableColumn id="2" xr3:uid="{A2FE97DB-F2C5-4161-B356-A6A85EB3CC7D}" name="DATE RAISED"/>
    <tableColumn id="3" xr3:uid="{E4E3A74B-CB07-4506-AAA7-ED353A93E09B}" name="EVENT"/>
    <tableColumn id="4" xr3:uid="{4AD30EC9-D440-451B-9139-AD592D12DBCD}" name="LESSON CATEGORY"/>
    <tableColumn id="5" xr3:uid="{8C90D3AF-4DA1-402F-851E-56C126E586DF}" name="EARLY WARNING SIGNS?"/>
    <tableColumn id="6" xr3:uid="{BE048389-B440-47E0-90BB-5C81177198E2}" name="RECOMMENDATIONS"/>
    <tableColumn id="7" xr3:uid="{7AEDD234-BB48-4EA5-BAA8-F5D1AF883E78}" name="ACTIONS"/>
    <tableColumn id="8" xr3:uid="{18B72B9A-EE8D-4B32-B552-F81AE3F3F5B6}" name="OWNER"/>
    <tableColumn id="9" xr3:uid="{52E9AC52-AF73-4128-92D2-7563FB5F2F5E}" name="STATUS"/>
    <tableColumn id="10" xr3:uid="{49FDB00E-492F-4EB0-80A1-D246991F8173}" name="ADDITIONAL COMMENTS"/>
  </tableColumns>
  <tableStyleInfo name="TableStyleLight18"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E59BC1-2480-4A16-A793-6F0D604916E8}" name="Table13" displayName="Table13" ref="C4:D6" headerRowCount="0" totalsRowShown="0" tableBorderDxfId="22">
  <tableColumns count="2">
    <tableColumn id="1" xr3:uid="{D555336A-0539-4903-9571-DA6410D99C7E}" name="Column1" dataDxfId="21"/>
    <tableColumn id="2" xr3:uid="{100AC5C5-F587-4EF0-BC50-85F24AD158AC}" name="Column2"/>
  </tableColumns>
  <tableStyleInfo name="TableStyleLight18"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317DFEC-F2C6-4E5E-A618-C8ACE476DBF3}" name="Table224" displayName="Table224" ref="C21:D24" headerRowCount="0" totalsRowShown="0" tableBorderDxfId="20">
  <tableColumns count="2">
    <tableColumn id="1" xr3:uid="{67D0135E-E834-4A84-A538-23EF734D7B67}" name="Column1" dataDxfId="19"/>
    <tableColumn id="2" xr3:uid="{0D57A395-A5D8-48D3-B960-1A883DAFC22E}" name="Column2"/>
  </tableColumns>
  <tableStyleInfo name="TableStyleLight18"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D339FCB-975A-4E2E-9C0E-58845A5E2FF1}" name="Table325" displayName="Table325" ref="C33:D41" headerRowCount="0" totalsRowShown="0" tableBorderDxfId="18">
  <tableColumns count="2">
    <tableColumn id="1" xr3:uid="{B482E0EB-CB13-4617-8F9E-E6DAC1F9AB2D}" name="Column1"/>
    <tableColumn id="2" xr3:uid="{6770F311-4684-4BAE-91F5-12FBA5812BB5}" name="Column2"/>
  </tableColumns>
  <tableStyleInfo name="TableStyleLight18"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8083540-7452-4B3F-9BA2-4F272EF9A36D}" name="Table426" displayName="Table426" ref="C47:E55" headerRowCount="0" totalsRowShown="0" tableBorderDxfId="17">
  <tableColumns count="3">
    <tableColumn id="1" xr3:uid="{8B24EE0B-6930-4407-BA33-FF87137133CB}" name="Column1"/>
    <tableColumn id="2" xr3:uid="{4DEB76E9-8AD7-4C92-BC3D-EBB620AB61A0}" name="Column2"/>
    <tableColumn id="3" xr3:uid="{CCD1E09C-0983-4A03-A0B5-845BCDDD6775}" name="Column3"/>
  </tableColumns>
  <tableStyleInfo name="TableStyleLight18"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1AA6474-B74F-4E85-A7FA-E5B452988E2B}" name="Table527" displayName="Table527" ref="F4:G6" headerRowCount="0" totalsRowShown="0" headerRowDxfId="16" dataDxfId="15" tableBorderDxfId="14">
  <tableColumns count="2">
    <tableColumn id="1" xr3:uid="{15290240-69E9-4D56-9CEF-591BF5F1AC61}" name="Column1" dataDxfId="13"/>
    <tableColumn id="2" xr3:uid="{6C502AA8-75CE-4611-8A76-F30B8CD7BADE}" name="Column2" dataDxfId="12"/>
  </tableColumns>
  <tableStyleInfo name="TableStyleLight1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E1077F-FE61-4CCA-AD53-5BA91BCD0076}" name="Table4" displayName="Table4" ref="B17:C21" totalsRowShown="0">
  <autoFilter ref="B17:C21" xr:uid="{7B26D562-10C0-4B88-9411-5EA65A097F41}">
    <filterColumn colId="0" hiddenButton="1"/>
    <filterColumn colId="1" hiddenButton="1"/>
  </autoFilter>
  <tableColumns count="2">
    <tableColumn id="1" xr3:uid="{89B754CD-D382-4026-A480-86CECB6397D4}" name="REQUIRED TEMPLATE"/>
    <tableColumn id="2" xr3:uid="{2A28DB2B-6E4D-454E-AFF6-09CD112285D0}" name="DESCRIPTION"/>
  </tableColumns>
  <tableStyleInfo name="TableStyleLight1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3A60D3-4E45-4B05-9418-2C5E85C4005C}" name="Table5" displayName="Table5" ref="B25:C27" totalsRowShown="0">
  <autoFilter ref="B25:C27" xr:uid="{B68A703C-ED6D-4851-9244-827875C30031}">
    <filterColumn colId="0" hiddenButton="1"/>
    <filterColumn colId="1" hiddenButton="1"/>
  </autoFilter>
  <tableColumns count="2">
    <tableColumn id="1" xr3:uid="{E396256B-3771-408D-A7D4-1FDE3B867459}" name="REQUIRED TEMPLATE"/>
    <tableColumn id="2" xr3:uid="{4EDF3E69-3D55-43C2-A23C-89C663EFA0C3}" name="DESCRIPTION"/>
  </tableColumns>
  <tableStyleInfo name="TableStyleLight1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6FB154-F25B-4E61-B1ED-185292C769E7}" name="Table6" displayName="Table6" ref="B31:C34" totalsRowShown="0">
  <autoFilter ref="B31:C34" xr:uid="{CE156AB7-AC69-4A11-A25B-055ED337797F}">
    <filterColumn colId="0" hiddenButton="1"/>
    <filterColumn colId="1" hiddenButton="1"/>
  </autoFilter>
  <tableColumns count="2">
    <tableColumn id="1" xr3:uid="{4B21CAAC-86C2-4275-A04E-882702AF4A27}" name="REQUIRED TEMPLATE"/>
    <tableColumn id="2" xr3:uid="{2EB9B34E-AB86-478C-ABE4-9EA02F20E530}" name="DESCRIPTION"/>
  </tableColumns>
  <tableStyleInfo name="TableStyleLight18"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6F638F-E23B-4C4B-8D1B-31E17324900A}" name="Table1" displayName="Table1" ref="A7:B12" headerRowCount="0" totalsRowShown="0" tableBorderDxfId="75">
  <tableColumns count="2">
    <tableColumn id="1" xr3:uid="{4AE2AAEE-6F58-4F67-8CF3-3EDFDBF51395}" name="Column1" dataDxfId="74"/>
    <tableColumn id="2" xr3:uid="{8E880419-6065-4F4C-9FC8-15BBA66DEE2F}" name="Column2"/>
  </tableColumns>
  <tableStyleInfo name="TableStyleLight1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2C2C8A-3294-47A2-9D45-CD4EA3DF876B}" name="Table29" displayName="Table29" ref="A16:B19" headerRowCount="0" totalsRowShown="0" headerRowDxfId="73" dataDxfId="72" tableBorderDxfId="71">
  <tableColumns count="2">
    <tableColumn id="1" xr3:uid="{FA67D879-2237-4F69-ACC4-2B7977161BD6}" name="Column1" dataDxfId="70"/>
    <tableColumn id="2" xr3:uid="{658B6FF6-38FD-4ADB-B84E-794908F40184}" name="Column2" dataDxfId="69"/>
  </tableColumns>
  <tableStyleInfo name="TableStyleLight1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B94D855-262E-4E39-8E97-126019A852D8}" name="Table410" displayName="Table410" ref="A23:B24" headerRowCount="0" totalsRowShown="0" tableBorderDxfId="68">
  <tableColumns count="2">
    <tableColumn id="1" xr3:uid="{ED988171-6055-430E-A50B-3465408B878D}" name="Column1" dataDxfId="67"/>
    <tableColumn id="2" xr3:uid="{1468D0A3-43B2-4F19-8C51-28863F3EF938}" name="Column2"/>
  </tableColumns>
  <tableStyleInfo name="TableStyleLight1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1CA39B-5EED-48AC-A89B-20700A9D51B2}" name="Table511" displayName="Table511" ref="A28:B30" headerRowCount="0" totalsRowShown="0" headerRowDxfId="66" dataDxfId="65" tableBorderDxfId="64">
  <tableColumns count="2">
    <tableColumn id="1" xr3:uid="{6EC5A0EB-F3FF-443B-815F-8045784D8015}" name="Column1" dataDxfId="63"/>
    <tableColumn id="2" xr3:uid="{D91AC714-AB84-429C-8742-C367BBA73FD0}" name="Column2" dataDxfId="62"/>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table" Target="../tables/table24.xml"/><Relationship Id="rId5" Type="http://schemas.openxmlformats.org/officeDocument/2006/relationships/table" Target="../tables/table28.xml"/><Relationship Id="rId4" Type="http://schemas.openxmlformats.org/officeDocument/2006/relationships/table" Target="../tables/table2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B1:V71"/>
  <sheetViews>
    <sheetView showGridLines="0" workbookViewId="0">
      <selection activeCell="U11" sqref="U11"/>
    </sheetView>
  </sheetViews>
  <sheetFormatPr defaultRowHeight="15" x14ac:dyDescent="0.25"/>
  <cols>
    <col min="1" max="1" width="1.42578125" customWidth="1"/>
    <col min="2" max="2" width="2.7109375" customWidth="1"/>
    <col min="3" max="3" width="9.140625" customWidth="1"/>
    <col min="9" max="9" width="9.140625" customWidth="1"/>
    <col min="18" max="18" width="6.42578125" customWidth="1"/>
    <col min="19" max="20" width="9.140625" customWidth="1"/>
  </cols>
  <sheetData>
    <row r="1" spans="2:22" ht="15" customHeight="1" x14ac:dyDescent="0.25">
      <c r="B1" s="5"/>
      <c r="C1" s="165" t="s">
        <v>0</v>
      </c>
      <c r="D1" s="165"/>
      <c r="E1" s="165"/>
      <c r="F1" s="165"/>
      <c r="G1" s="165"/>
      <c r="H1" s="165"/>
      <c r="I1" s="165"/>
      <c r="J1" s="165"/>
      <c r="K1" s="165"/>
      <c r="L1" s="165"/>
      <c r="M1" s="165"/>
      <c r="N1" s="165"/>
      <c r="O1" s="165"/>
      <c r="P1" s="165"/>
      <c r="Q1" s="165"/>
      <c r="R1" s="6"/>
      <c r="S1" s="3"/>
    </row>
    <row r="2" spans="2:22" ht="15" customHeight="1" x14ac:dyDescent="0.25">
      <c r="B2" s="7"/>
      <c r="C2" s="165"/>
      <c r="D2" s="165"/>
      <c r="E2" s="165"/>
      <c r="F2" s="165"/>
      <c r="G2" s="165"/>
      <c r="H2" s="165"/>
      <c r="I2" s="165"/>
      <c r="J2" s="165"/>
      <c r="K2" s="165"/>
      <c r="L2" s="165"/>
      <c r="M2" s="165"/>
      <c r="N2" s="165"/>
      <c r="O2" s="165"/>
      <c r="P2" s="165"/>
      <c r="Q2" s="165"/>
      <c r="R2" s="8"/>
      <c r="S2" s="3"/>
    </row>
    <row r="3" spans="2:22" ht="15" customHeight="1" x14ac:dyDescent="0.25">
      <c r="B3" s="7"/>
      <c r="C3" s="165"/>
      <c r="D3" s="165"/>
      <c r="E3" s="165"/>
      <c r="F3" s="165"/>
      <c r="G3" s="165"/>
      <c r="H3" s="165"/>
      <c r="I3" s="165"/>
      <c r="J3" s="165"/>
      <c r="K3" s="165"/>
      <c r="L3" s="165"/>
      <c r="M3" s="165"/>
      <c r="N3" s="165"/>
      <c r="O3" s="165"/>
      <c r="P3" s="165"/>
      <c r="Q3" s="165"/>
      <c r="R3" s="8"/>
      <c r="S3" s="3"/>
    </row>
    <row r="4" spans="2:22" x14ac:dyDescent="0.25">
      <c r="B4" s="7"/>
      <c r="C4" s="3"/>
      <c r="D4" s="3"/>
      <c r="E4" s="3"/>
      <c r="F4" s="3"/>
      <c r="G4" s="3"/>
      <c r="H4" s="3"/>
      <c r="I4" s="3"/>
      <c r="J4" s="3"/>
      <c r="K4" s="3"/>
      <c r="L4" s="3"/>
      <c r="M4" s="3"/>
      <c r="N4" s="3"/>
      <c r="O4" s="3"/>
      <c r="P4" s="3"/>
      <c r="Q4" s="3"/>
      <c r="R4" s="8"/>
      <c r="S4" s="3"/>
    </row>
    <row r="5" spans="2:22" x14ac:dyDescent="0.25">
      <c r="B5" s="7"/>
      <c r="C5" s="3"/>
      <c r="D5" s="3"/>
      <c r="E5" s="3"/>
      <c r="F5" s="3"/>
      <c r="G5" s="3"/>
      <c r="H5" s="3"/>
      <c r="I5" s="3"/>
      <c r="J5" s="3"/>
      <c r="K5" s="3"/>
      <c r="L5" s="3"/>
      <c r="M5" s="3"/>
      <c r="N5" s="3"/>
      <c r="O5" s="3"/>
      <c r="P5" s="3"/>
      <c r="Q5" s="3"/>
      <c r="R5" s="8"/>
      <c r="S5" s="3"/>
    </row>
    <row r="6" spans="2:22" x14ac:dyDescent="0.25">
      <c r="B6" s="7"/>
      <c r="C6" s="3"/>
      <c r="D6" s="3"/>
      <c r="E6" s="3"/>
      <c r="F6" s="3"/>
      <c r="G6" s="3"/>
      <c r="H6" s="3"/>
      <c r="I6" s="3"/>
      <c r="J6" s="3"/>
      <c r="K6" s="3"/>
      <c r="L6" s="3"/>
      <c r="M6" s="3"/>
      <c r="N6" s="3"/>
      <c r="O6" s="3"/>
      <c r="P6" s="3"/>
      <c r="Q6" s="3"/>
      <c r="R6" s="8"/>
      <c r="S6" s="3"/>
    </row>
    <row r="7" spans="2:22" x14ac:dyDescent="0.25">
      <c r="B7" s="7"/>
      <c r="C7" s="168" t="s">
        <v>1</v>
      </c>
      <c r="D7" s="168"/>
      <c r="E7" s="3"/>
      <c r="F7" s="3"/>
      <c r="G7" s="3"/>
      <c r="H7" s="3"/>
      <c r="I7" s="3"/>
      <c r="J7" s="3"/>
      <c r="K7" s="3"/>
      <c r="L7" s="3"/>
      <c r="M7" s="3"/>
      <c r="N7" s="3"/>
      <c r="O7" s="3"/>
      <c r="P7" s="3"/>
      <c r="Q7" s="3"/>
      <c r="R7" s="8"/>
      <c r="S7" s="3"/>
    </row>
    <row r="8" spans="2:22" x14ac:dyDescent="0.25">
      <c r="B8" s="7"/>
      <c r="C8" s="168"/>
      <c r="D8" s="168"/>
      <c r="E8" s="3"/>
      <c r="F8" s="3"/>
      <c r="G8" s="3"/>
      <c r="H8" s="3"/>
      <c r="I8" s="3"/>
      <c r="J8" s="3"/>
      <c r="K8" s="3"/>
      <c r="L8" s="3"/>
      <c r="M8" s="3"/>
      <c r="N8" s="3"/>
      <c r="O8" s="3"/>
      <c r="P8" s="3"/>
      <c r="Q8" s="3"/>
      <c r="R8" s="8"/>
      <c r="S8" s="3"/>
    </row>
    <row r="9" spans="2:22" ht="15" customHeight="1" x14ac:dyDescent="0.25">
      <c r="B9" s="7"/>
      <c r="C9" s="3"/>
      <c r="D9" s="3"/>
      <c r="E9" s="166" t="s">
        <v>2</v>
      </c>
      <c r="F9" s="166"/>
      <c r="G9" s="166"/>
      <c r="H9" s="166"/>
      <c r="I9" s="166"/>
      <c r="J9" s="166"/>
      <c r="K9" s="166"/>
      <c r="L9" s="166"/>
      <c r="M9" s="166"/>
      <c r="N9" s="166"/>
      <c r="O9" s="166"/>
      <c r="P9" s="166"/>
      <c r="Q9" s="4"/>
      <c r="R9" s="140"/>
      <c r="S9" s="4"/>
      <c r="T9" s="2"/>
      <c r="U9" s="2"/>
      <c r="V9" s="2"/>
    </row>
    <row r="10" spans="2:22" x14ac:dyDescent="0.25">
      <c r="B10" s="7"/>
      <c r="C10" s="3"/>
      <c r="D10" s="3"/>
      <c r="E10" s="166"/>
      <c r="F10" s="166"/>
      <c r="G10" s="166"/>
      <c r="H10" s="166"/>
      <c r="I10" s="166"/>
      <c r="J10" s="166"/>
      <c r="K10" s="166"/>
      <c r="L10" s="166"/>
      <c r="M10" s="166"/>
      <c r="N10" s="166"/>
      <c r="O10" s="166"/>
      <c r="P10" s="166"/>
      <c r="Q10" s="4"/>
      <c r="R10" s="140"/>
      <c r="S10" s="4"/>
      <c r="T10" s="2"/>
      <c r="U10" s="2"/>
      <c r="V10" s="2"/>
    </row>
    <row r="11" spans="2:22" x14ac:dyDescent="0.25">
      <c r="B11" s="7"/>
      <c r="C11" s="3"/>
      <c r="D11" s="3"/>
      <c r="E11" s="166"/>
      <c r="F11" s="166"/>
      <c r="G11" s="166"/>
      <c r="H11" s="166"/>
      <c r="I11" s="166"/>
      <c r="J11" s="166"/>
      <c r="K11" s="166"/>
      <c r="L11" s="166"/>
      <c r="M11" s="166"/>
      <c r="N11" s="166"/>
      <c r="O11" s="166"/>
      <c r="P11" s="166"/>
      <c r="Q11" s="4"/>
      <c r="R11" s="140"/>
      <c r="S11" s="4"/>
      <c r="T11" s="2"/>
      <c r="U11" s="2"/>
      <c r="V11" s="2"/>
    </row>
    <row r="12" spans="2:22" x14ac:dyDescent="0.25">
      <c r="B12" s="7"/>
      <c r="C12" s="3"/>
      <c r="D12" s="3"/>
      <c r="E12" s="166"/>
      <c r="F12" s="166"/>
      <c r="G12" s="166"/>
      <c r="H12" s="166"/>
      <c r="I12" s="166"/>
      <c r="J12" s="166"/>
      <c r="K12" s="166"/>
      <c r="L12" s="166"/>
      <c r="M12" s="166"/>
      <c r="N12" s="166"/>
      <c r="O12" s="166"/>
      <c r="P12" s="166"/>
      <c r="Q12" s="4"/>
      <c r="R12" s="140"/>
      <c r="S12" s="4"/>
      <c r="T12" s="2"/>
      <c r="U12" s="2"/>
      <c r="V12" s="2"/>
    </row>
    <row r="13" spans="2:22" x14ac:dyDescent="0.25">
      <c r="B13" s="7"/>
      <c r="C13" s="3"/>
      <c r="D13" s="3"/>
      <c r="E13" s="166"/>
      <c r="F13" s="166"/>
      <c r="G13" s="166"/>
      <c r="H13" s="166"/>
      <c r="I13" s="166"/>
      <c r="J13" s="166"/>
      <c r="K13" s="166"/>
      <c r="L13" s="166"/>
      <c r="M13" s="166"/>
      <c r="N13" s="166"/>
      <c r="O13" s="166"/>
      <c r="P13" s="166"/>
      <c r="Q13" s="4"/>
      <c r="R13" s="140"/>
      <c r="S13" s="4"/>
      <c r="T13" s="2"/>
      <c r="U13" s="2"/>
      <c r="V13" s="2"/>
    </row>
    <row r="14" spans="2:22" x14ac:dyDescent="0.25">
      <c r="B14" s="7"/>
      <c r="C14" s="3"/>
      <c r="D14" s="3"/>
      <c r="E14" s="166"/>
      <c r="F14" s="166"/>
      <c r="G14" s="166"/>
      <c r="H14" s="166"/>
      <c r="I14" s="166"/>
      <c r="J14" s="166"/>
      <c r="K14" s="166"/>
      <c r="L14" s="166"/>
      <c r="M14" s="166"/>
      <c r="N14" s="166"/>
      <c r="O14" s="166"/>
      <c r="P14" s="166"/>
      <c r="Q14" s="4"/>
      <c r="R14" s="140"/>
      <c r="S14" s="4"/>
      <c r="T14" s="2"/>
      <c r="U14" s="2"/>
      <c r="V14" s="2"/>
    </row>
    <row r="15" spans="2:22" x14ac:dyDescent="0.25">
      <c r="B15" s="7"/>
      <c r="C15" s="3"/>
      <c r="D15" s="3"/>
      <c r="E15" s="4"/>
      <c r="F15" s="4"/>
      <c r="G15" s="4"/>
      <c r="H15" s="4"/>
      <c r="I15" s="4"/>
      <c r="J15" s="4"/>
      <c r="K15" s="4"/>
      <c r="L15" s="4"/>
      <c r="M15" s="4"/>
      <c r="N15" s="4"/>
      <c r="O15" s="4"/>
      <c r="P15" s="4"/>
      <c r="Q15" s="4"/>
      <c r="R15" s="140"/>
      <c r="S15" s="4"/>
      <c r="T15" s="2"/>
      <c r="U15" s="2"/>
      <c r="V15" s="2"/>
    </row>
    <row r="16" spans="2:22" x14ac:dyDescent="0.25">
      <c r="B16" s="7"/>
      <c r="C16" s="3"/>
      <c r="D16" s="3"/>
      <c r="E16" s="4"/>
      <c r="F16" s="4"/>
      <c r="G16" s="4"/>
      <c r="H16" s="4"/>
      <c r="I16" s="4"/>
      <c r="J16" s="4"/>
      <c r="K16" s="4"/>
      <c r="L16" s="4"/>
      <c r="M16" s="4"/>
      <c r="N16" s="4"/>
      <c r="O16" s="4"/>
      <c r="P16" s="4"/>
      <c r="Q16" s="4"/>
      <c r="R16" s="140"/>
      <c r="S16" s="4"/>
      <c r="T16" s="2"/>
      <c r="U16" s="2"/>
      <c r="V16" s="2"/>
    </row>
    <row r="17" spans="2:19" x14ac:dyDescent="0.25">
      <c r="B17" s="7"/>
      <c r="C17" s="3"/>
      <c r="D17" s="3"/>
      <c r="E17" s="3"/>
      <c r="F17" s="3"/>
      <c r="G17" s="3"/>
      <c r="H17" s="3"/>
      <c r="I17" s="3"/>
      <c r="J17" s="3"/>
      <c r="K17" s="3"/>
      <c r="L17" s="3"/>
      <c r="M17" s="3"/>
      <c r="N17" s="3"/>
      <c r="O17" s="3"/>
      <c r="P17" s="3"/>
      <c r="Q17" s="3"/>
      <c r="R17" s="8"/>
      <c r="S17" s="3"/>
    </row>
    <row r="18" spans="2:19" x14ac:dyDescent="0.25">
      <c r="B18" s="7"/>
      <c r="C18" s="3"/>
      <c r="D18" s="3"/>
      <c r="E18" s="3"/>
      <c r="F18" s="3"/>
      <c r="G18" s="3"/>
      <c r="H18" s="3"/>
      <c r="I18" s="3"/>
      <c r="J18" s="3"/>
      <c r="K18" s="3"/>
      <c r="L18" s="3"/>
      <c r="M18" s="3"/>
      <c r="N18" s="3"/>
      <c r="O18" s="3"/>
      <c r="P18" s="3"/>
      <c r="Q18" s="3"/>
      <c r="R18" s="8"/>
      <c r="S18" s="3"/>
    </row>
    <row r="19" spans="2:19" x14ac:dyDescent="0.25">
      <c r="B19" s="7"/>
      <c r="C19" s="168" t="s">
        <v>3</v>
      </c>
      <c r="D19" s="168"/>
      <c r="E19" s="3"/>
      <c r="F19" s="3"/>
      <c r="G19" s="3"/>
      <c r="H19" s="3"/>
      <c r="I19" s="3"/>
      <c r="J19" s="3"/>
      <c r="K19" s="3"/>
      <c r="L19" s="3"/>
      <c r="M19" s="3"/>
      <c r="N19" s="3"/>
      <c r="O19" s="3"/>
      <c r="P19" s="3"/>
      <c r="Q19" s="3"/>
      <c r="R19" s="8"/>
      <c r="S19" s="3"/>
    </row>
    <row r="20" spans="2:19" x14ac:dyDescent="0.25">
      <c r="B20" s="7"/>
      <c r="C20" s="168"/>
      <c r="D20" s="168"/>
      <c r="E20" s="3"/>
      <c r="F20" s="3"/>
      <c r="G20" s="3"/>
      <c r="H20" s="3"/>
      <c r="I20" s="3"/>
      <c r="J20" s="3"/>
      <c r="K20" s="3"/>
      <c r="L20" s="3"/>
      <c r="M20" s="3"/>
      <c r="N20" s="3"/>
      <c r="O20" s="3"/>
      <c r="P20" s="3"/>
      <c r="Q20" s="3"/>
      <c r="R20" s="8"/>
      <c r="S20" s="3"/>
    </row>
    <row r="21" spans="2:19" ht="15" customHeight="1" x14ac:dyDescent="0.25">
      <c r="B21" s="7"/>
      <c r="C21" s="3"/>
      <c r="D21" s="3"/>
      <c r="E21" s="166" t="s">
        <v>4</v>
      </c>
      <c r="F21" s="166"/>
      <c r="G21" s="166"/>
      <c r="H21" s="166"/>
      <c r="I21" s="166"/>
      <c r="J21" s="166"/>
      <c r="K21" s="166"/>
      <c r="L21" s="166"/>
      <c r="M21" s="166"/>
      <c r="N21" s="166"/>
      <c r="O21" s="166"/>
      <c r="P21" s="166"/>
      <c r="Q21" s="3"/>
      <c r="R21" s="8"/>
      <c r="S21" s="3"/>
    </row>
    <row r="22" spans="2:19" x14ac:dyDescent="0.25">
      <c r="B22" s="7"/>
      <c r="C22" s="3"/>
      <c r="D22" s="3"/>
      <c r="E22" s="166"/>
      <c r="F22" s="166"/>
      <c r="G22" s="166"/>
      <c r="H22" s="166"/>
      <c r="I22" s="166"/>
      <c r="J22" s="166"/>
      <c r="K22" s="166"/>
      <c r="L22" s="166"/>
      <c r="M22" s="166"/>
      <c r="N22" s="166"/>
      <c r="O22" s="166"/>
      <c r="P22" s="166"/>
      <c r="Q22" s="3"/>
      <c r="R22" s="8"/>
      <c r="S22" s="3"/>
    </row>
    <row r="23" spans="2:19" x14ac:dyDescent="0.25">
      <c r="B23" s="7"/>
      <c r="C23" s="3"/>
      <c r="D23" s="3"/>
      <c r="E23" s="166"/>
      <c r="F23" s="166"/>
      <c r="G23" s="166"/>
      <c r="H23" s="166"/>
      <c r="I23" s="166"/>
      <c r="J23" s="166"/>
      <c r="K23" s="166"/>
      <c r="L23" s="166"/>
      <c r="M23" s="166"/>
      <c r="N23" s="166"/>
      <c r="O23" s="166"/>
      <c r="P23" s="166"/>
      <c r="Q23" s="3"/>
      <c r="R23" s="8"/>
      <c r="S23" s="3"/>
    </row>
    <row r="24" spans="2:19" x14ac:dyDescent="0.25">
      <c r="B24" s="7"/>
      <c r="C24" s="3"/>
      <c r="D24" s="3"/>
      <c r="E24" s="166"/>
      <c r="F24" s="166"/>
      <c r="G24" s="166"/>
      <c r="H24" s="166"/>
      <c r="I24" s="166"/>
      <c r="J24" s="166"/>
      <c r="K24" s="166"/>
      <c r="L24" s="166"/>
      <c r="M24" s="166"/>
      <c r="N24" s="166"/>
      <c r="O24" s="166"/>
      <c r="P24" s="166"/>
      <c r="Q24" s="3"/>
      <c r="R24" s="8"/>
      <c r="S24" s="3"/>
    </row>
    <row r="25" spans="2:19" x14ac:dyDescent="0.25">
      <c r="B25" s="7"/>
      <c r="C25" s="3"/>
      <c r="D25" s="3"/>
      <c r="E25" s="166"/>
      <c r="F25" s="166"/>
      <c r="G25" s="166"/>
      <c r="H25" s="166"/>
      <c r="I25" s="166"/>
      <c r="J25" s="166"/>
      <c r="K25" s="166"/>
      <c r="L25" s="166"/>
      <c r="M25" s="166"/>
      <c r="N25" s="166"/>
      <c r="O25" s="166"/>
      <c r="P25" s="166"/>
      <c r="Q25" s="3"/>
      <c r="R25" s="8"/>
      <c r="S25" s="3"/>
    </row>
    <row r="26" spans="2:19" x14ac:dyDescent="0.25">
      <c r="B26" s="7"/>
      <c r="C26" s="3"/>
      <c r="D26" s="3"/>
      <c r="E26" s="166"/>
      <c r="F26" s="166"/>
      <c r="G26" s="166"/>
      <c r="H26" s="166"/>
      <c r="I26" s="166"/>
      <c r="J26" s="166"/>
      <c r="K26" s="166"/>
      <c r="L26" s="166"/>
      <c r="M26" s="166"/>
      <c r="N26" s="166"/>
      <c r="O26" s="166"/>
      <c r="P26" s="166"/>
      <c r="Q26" s="3"/>
      <c r="R26" s="8"/>
      <c r="S26" s="3"/>
    </row>
    <row r="27" spans="2:19" x14ac:dyDescent="0.25">
      <c r="B27" s="7"/>
      <c r="C27" s="3"/>
      <c r="D27" s="3"/>
      <c r="E27" s="3"/>
      <c r="F27" s="3"/>
      <c r="G27" s="3"/>
      <c r="H27" s="3"/>
      <c r="I27" s="3"/>
      <c r="J27" s="3"/>
      <c r="K27" s="3"/>
      <c r="L27" s="3"/>
      <c r="M27" s="3"/>
      <c r="N27" s="3"/>
      <c r="O27" s="3"/>
      <c r="P27" s="3"/>
      <c r="Q27" s="3"/>
      <c r="R27" s="8"/>
      <c r="S27" s="3"/>
    </row>
    <row r="28" spans="2:19" x14ac:dyDescent="0.25">
      <c r="B28" s="7"/>
      <c r="C28" s="3"/>
      <c r="D28" s="3"/>
      <c r="E28" s="3"/>
      <c r="F28" s="3"/>
      <c r="G28" s="3"/>
      <c r="H28" s="3"/>
      <c r="I28" s="3"/>
      <c r="J28" s="3"/>
      <c r="K28" s="3"/>
      <c r="L28" s="3"/>
      <c r="M28" s="3"/>
      <c r="N28" s="3"/>
      <c r="O28" s="3"/>
      <c r="P28" s="3"/>
      <c r="Q28" s="3"/>
      <c r="R28" s="8"/>
      <c r="S28" s="3"/>
    </row>
    <row r="29" spans="2:19" x14ac:dyDescent="0.25">
      <c r="B29" s="7"/>
      <c r="C29" s="3"/>
      <c r="D29" s="3"/>
      <c r="E29" s="3"/>
      <c r="F29" s="3"/>
      <c r="G29" s="3"/>
      <c r="H29" s="3"/>
      <c r="I29" s="3"/>
      <c r="J29" s="3"/>
      <c r="K29" s="3"/>
      <c r="L29" s="3"/>
      <c r="M29" s="3"/>
      <c r="N29" s="3"/>
      <c r="O29" s="3"/>
      <c r="P29" s="3"/>
      <c r="Q29" s="3"/>
      <c r="R29" s="8"/>
      <c r="S29" s="3"/>
    </row>
    <row r="30" spans="2:19" x14ac:dyDescent="0.25">
      <c r="B30" s="7"/>
      <c r="C30" s="3"/>
      <c r="D30" s="3"/>
      <c r="E30" s="3"/>
      <c r="F30" s="3"/>
      <c r="G30" s="3"/>
      <c r="H30" s="3"/>
      <c r="I30" s="3"/>
      <c r="J30" s="3"/>
      <c r="K30" s="3"/>
      <c r="L30" s="3"/>
      <c r="M30" s="3"/>
      <c r="N30" s="3"/>
      <c r="O30" s="3"/>
      <c r="P30" s="3"/>
      <c r="Q30" s="3"/>
      <c r="R30" s="8"/>
      <c r="S30" s="3"/>
    </row>
    <row r="31" spans="2:19" x14ac:dyDescent="0.25">
      <c r="B31" s="7"/>
      <c r="C31" s="168" t="s">
        <v>5</v>
      </c>
      <c r="D31" s="168"/>
      <c r="E31" s="3"/>
      <c r="F31" s="3"/>
      <c r="G31" s="3"/>
      <c r="H31" s="3"/>
      <c r="I31" s="3"/>
      <c r="J31" s="3"/>
      <c r="K31" s="3"/>
      <c r="L31" s="3"/>
      <c r="M31" s="3"/>
      <c r="N31" s="3"/>
      <c r="O31" s="3"/>
      <c r="P31" s="3"/>
      <c r="Q31" s="3"/>
      <c r="R31" s="8"/>
      <c r="S31" s="3"/>
    </row>
    <row r="32" spans="2:19" x14ac:dyDescent="0.25">
      <c r="B32" s="7"/>
      <c r="C32" s="168"/>
      <c r="D32" s="168"/>
      <c r="E32" s="3"/>
      <c r="F32" s="3"/>
      <c r="G32" s="3"/>
      <c r="H32" s="3"/>
      <c r="I32" s="3"/>
      <c r="J32" s="3"/>
      <c r="K32" s="3"/>
      <c r="L32" s="3"/>
      <c r="M32" s="3"/>
      <c r="N32" s="3"/>
      <c r="O32" s="3"/>
      <c r="P32" s="3"/>
      <c r="Q32" s="3"/>
      <c r="R32" s="8"/>
      <c r="S32" s="3"/>
    </row>
    <row r="33" spans="2:19" ht="15" customHeight="1" x14ac:dyDescent="0.25">
      <c r="B33" s="7"/>
      <c r="C33" s="3"/>
      <c r="D33" s="3"/>
      <c r="E33" s="166" t="s">
        <v>6</v>
      </c>
      <c r="F33" s="166"/>
      <c r="G33" s="166"/>
      <c r="H33" s="166"/>
      <c r="I33" s="166"/>
      <c r="J33" s="166"/>
      <c r="K33" s="166"/>
      <c r="L33" s="166"/>
      <c r="M33" s="166"/>
      <c r="N33" s="166"/>
      <c r="O33" s="166"/>
      <c r="P33" s="166"/>
      <c r="Q33" s="3"/>
      <c r="R33" s="8"/>
      <c r="S33" s="3"/>
    </row>
    <row r="34" spans="2:19" x14ac:dyDescent="0.25">
      <c r="B34" s="7"/>
      <c r="C34" s="3"/>
      <c r="D34" s="3"/>
      <c r="E34" s="166"/>
      <c r="F34" s="166"/>
      <c r="G34" s="166"/>
      <c r="H34" s="166"/>
      <c r="I34" s="166"/>
      <c r="J34" s="166"/>
      <c r="K34" s="166"/>
      <c r="L34" s="166"/>
      <c r="M34" s="166"/>
      <c r="N34" s="166"/>
      <c r="O34" s="166"/>
      <c r="P34" s="166"/>
      <c r="Q34" s="3"/>
      <c r="R34" s="8"/>
      <c r="S34" s="3"/>
    </row>
    <row r="35" spans="2:19" x14ac:dyDescent="0.25">
      <c r="B35" s="7"/>
      <c r="C35" s="3"/>
      <c r="D35" s="3"/>
      <c r="E35" s="166"/>
      <c r="F35" s="166"/>
      <c r="G35" s="166"/>
      <c r="H35" s="166"/>
      <c r="I35" s="166"/>
      <c r="J35" s="166"/>
      <c r="K35" s="166"/>
      <c r="L35" s="166"/>
      <c r="M35" s="166"/>
      <c r="N35" s="166"/>
      <c r="O35" s="166"/>
      <c r="P35" s="166"/>
      <c r="Q35" s="3"/>
      <c r="R35" s="8"/>
      <c r="S35" s="3"/>
    </row>
    <row r="36" spans="2:19" x14ac:dyDescent="0.25">
      <c r="B36" s="7"/>
      <c r="C36" s="3"/>
      <c r="D36" s="3"/>
      <c r="E36" s="166"/>
      <c r="F36" s="166"/>
      <c r="G36" s="166"/>
      <c r="H36" s="166"/>
      <c r="I36" s="166"/>
      <c r="J36" s="166"/>
      <c r="K36" s="166"/>
      <c r="L36" s="166"/>
      <c r="M36" s="166"/>
      <c r="N36" s="166"/>
      <c r="O36" s="166"/>
      <c r="P36" s="166"/>
      <c r="Q36" s="3"/>
      <c r="R36" s="8"/>
      <c r="S36" s="3"/>
    </row>
    <row r="37" spans="2:19" x14ac:dyDescent="0.25">
      <c r="B37" s="7"/>
      <c r="C37" s="3"/>
      <c r="D37" s="3"/>
      <c r="E37" s="166"/>
      <c r="F37" s="166"/>
      <c r="G37" s="166"/>
      <c r="H37" s="166"/>
      <c r="I37" s="166"/>
      <c r="J37" s="166"/>
      <c r="K37" s="166"/>
      <c r="L37" s="166"/>
      <c r="M37" s="166"/>
      <c r="N37" s="166"/>
      <c r="O37" s="166"/>
      <c r="P37" s="166"/>
      <c r="Q37" s="3"/>
      <c r="R37" s="8"/>
      <c r="S37" s="3"/>
    </row>
    <row r="38" spans="2:19" x14ac:dyDescent="0.25">
      <c r="B38" s="7"/>
      <c r="C38" s="3"/>
      <c r="D38" s="3"/>
      <c r="E38" s="166"/>
      <c r="F38" s="166"/>
      <c r="G38" s="166"/>
      <c r="H38" s="166"/>
      <c r="I38" s="166"/>
      <c r="J38" s="166"/>
      <c r="K38" s="166"/>
      <c r="L38" s="166"/>
      <c r="M38" s="166"/>
      <c r="N38" s="166"/>
      <c r="O38" s="166"/>
      <c r="P38" s="166"/>
      <c r="Q38" s="3"/>
      <c r="R38" s="8"/>
      <c r="S38" s="3"/>
    </row>
    <row r="39" spans="2:19" x14ac:dyDescent="0.25">
      <c r="B39" s="7"/>
      <c r="C39" s="3"/>
      <c r="D39" s="3"/>
      <c r="E39" s="166"/>
      <c r="F39" s="166"/>
      <c r="G39" s="166"/>
      <c r="H39" s="166"/>
      <c r="I39" s="166"/>
      <c r="J39" s="166"/>
      <c r="K39" s="166"/>
      <c r="L39" s="166"/>
      <c r="M39" s="166"/>
      <c r="N39" s="166"/>
      <c r="O39" s="166"/>
      <c r="P39" s="166"/>
      <c r="Q39" s="3"/>
      <c r="R39" s="8"/>
      <c r="S39" s="3"/>
    </row>
    <row r="40" spans="2:19" x14ac:dyDescent="0.25">
      <c r="B40" s="7"/>
      <c r="C40" s="3"/>
      <c r="D40" s="3"/>
      <c r="E40" s="166"/>
      <c r="F40" s="166"/>
      <c r="G40" s="166"/>
      <c r="H40" s="166"/>
      <c r="I40" s="166"/>
      <c r="J40" s="166"/>
      <c r="K40" s="166"/>
      <c r="L40" s="166"/>
      <c r="M40" s="166"/>
      <c r="N40" s="166"/>
      <c r="O40" s="166"/>
      <c r="P40" s="166"/>
      <c r="Q40" s="3"/>
      <c r="R40" s="8"/>
      <c r="S40" s="3"/>
    </row>
    <row r="41" spans="2:19" x14ac:dyDescent="0.25">
      <c r="B41" s="7"/>
      <c r="C41" s="3"/>
      <c r="D41" s="3"/>
      <c r="E41" s="166"/>
      <c r="F41" s="166"/>
      <c r="G41" s="166"/>
      <c r="H41" s="166"/>
      <c r="I41" s="166"/>
      <c r="J41" s="166"/>
      <c r="K41" s="166"/>
      <c r="L41" s="166"/>
      <c r="M41" s="166"/>
      <c r="N41" s="166"/>
      <c r="O41" s="166"/>
      <c r="P41" s="166"/>
      <c r="Q41" s="3"/>
      <c r="R41" s="8"/>
      <c r="S41" s="3"/>
    </row>
    <row r="42" spans="2:19" x14ac:dyDescent="0.25">
      <c r="B42" s="7"/>
      <c r="C42" s="3"/>
      <c r="D42" s="3"/>
      <c r="E42" s="166"/>
      <c r="F42" s="166"/>
      <c r="G42" s="166"/>
      <c r="H42" s="166"/>
      <c r="I42" s="166"/>
      <c r="J42" s="166"/>
      <c r="K42" s="166"/>
      <c r="L42" s="166"/>
      <c r="M42" s="166"/>
      <c r="N42" s="166"/>
      <c r="O42" s="166"/>
      <c r="P42" s="166"/>
      <c r="Q42" s="3"/>
      <c r="R42" s="8"/>
      <c r="S42" s="3"/>
    </row>
    <row r="43" spans="2:19" x14ac:dyDescent="0.25">
      <c r="B43" s="7"/>
      <c r="C43" s="3"/>
      <c r="D43" s="3"/>
      <c r="E43" s="166"/>
      <c r="F43" s="166"/>
      <c r="G43" s="166"/>
      <c r="H43" s="166"/>
      <c r="I43" s="166"/>
      <c r="J43" s="166"/>
      <c r="K43" s="166"/>
      <c r="L43" s="166"/>
      <c r="M43" s="166"/>
      <c r="N43" s="166"/>
      <c r="O43" s="166"/>
      <c r="P43" s="166"/>
      <c r="Q43" s="3"/>
      <c r="R43" s="8"/>
      <c r="S43" s="3"/>
    </row>
    <row r="44" spans="2:19" x14ac:dyDescent="0.25">
      <c r="B44" s="7"/>
      <c r="C44" s="3"/>
      <c r="D44" s="3"/>
      <c r="E44" s="166"/>
      <c r="F44" s="166"/>
      <c r="G44" s="166"/>
      <c r="H44" s="166"/>
      <c r="I44" s="166"/>
      <c r="J44" s="166"/>
      <c r="K44" s="166"/>
      <c r="L44" s="166"/>
      <c r="M44" s="166"/>
      <c r="N44" s="166"/>
      <c r="O44" s="166"/>
      <c r="P44" s="166"/>
      <c r="Q44" s="3"/>
      <c r="R44" s="8"/>
      <c r="S44" s="3"/>
    </row>
    <row r="45" spans="2:19" x14ac:dyDescent="0.25">
      <c r="B45" s="7"/>
      <c r="C45" s="3"/>
      <c r="D45" s="3"/>
      <c r="E45" s="166"/>
      <c r="F45" s="166"/>
      <c r="G45" s="166"/>
      <c r="H45" s="166"/>
      <c r="I45" s="166"/>
      <c r="J45" s="166"/>
      <c r="K45" s="166"/>
      <c r="L45" s="166"/>
      <c r="M45" s="166"/>
      <c r="N45" s="166"/>
      <c r="O45" s="166"/>
      <c r="P45" s="166"/>
      <c r="Q45" s="3"/>
      <c r="R45" s="8"/>
      <c r="S45" s="3"/>
    </row>
    <row r="46" spans="2:19" x14ac:dyDescent="0.25">
      <c r="B46" s="7"/>
      <c r="C46" s="3"/>
      <c r="D46" s="3"/>
      <c r="E46" s="166"/>
      <c r="F46" s="166"/>
      <c r="G46" s="166"/>
      <c r="H46" s="166"/>
      <c r="I46" s="166"/>
      <c r="J46" s="166"/>
      <c r="K46" s="166"/>
      <c r="L46" s="166"/>
      <c r="M46" s="166"/>
      <c r="N46" s="166"/>
      <c r="O46" s="166"/>
      <c r="P46" s="166"/>
      <c r="Q46" s="3"/>
      <c r="R46" s="8"/>
      <c r="S46" s="3"/>
    </row>
    <row r="47" spans="2:19" x14ac:dyDescent="0.25">
      <c r="B47" s="7"/>
      <c r="C47" s="3"/>
      <c r="D47" s="3"/>
      <c r="E47" s="166"/>
      <c r="F47" s="166"/>
      <c r="G47" s="166"/>
      <c r="H47" s="166"/>
      <c r="I47" s="166"/>
      <c r="J47" s="166"/>
      <c r="K47" s="166"/>
      <c r="L47" s="166"/>
      <c r="M47" s="166"/>
      <c r="N47" s="166"/>
      <c r="O47" s="166"/>
      <c r="P47" s="166"/>
      <c r="Q47" s="3"/>
      <c r="R47" s="8"/>
      <c r="S47" s="3"/>
    </row>
    <row r="48" spans="2:19" x14ac:dyDescent="0.25">
      <c r="B48" s="7"/>
      <c r="C48" s="3"/>
      <c r="D48" s="3"/>
      <c r="E48" s="166"/>
      <c r="F48" s="166"/>
      <c r="G48" s="166"/>
      <c r="H48" s="166"/>
      <c r="I48" s="166"/>
      <c r="J48" s="166"/>
      <c r="K48" s="166"/>
      <c r="L48" s="166"/>
      <c r="M48" s="166"/>
      <c r="N48" s="166"/>
      <c r="O48" s="166"/>
      <c r="P48" s="166"/>
      <c r="Q48" s="3"/>
      <c r="R48" s="8"/>
      <c r="S48" s="3"/>
    </row>
    <row r="49" spans="2:19" x14ac:dyDescent="0.25">
      <c r="B49" s="7"/>
      <c r="C49" s="3"/>
      <c r="D49" s="3"/>
      <c r="E49" s="3"/>
      <c r="F49" s="3"/>
      <c r="G49" s="3"/>
      <c r="H49" s="3"/>
      <c r="I49" s="3"/>
      <c r="J49" s="3"/>
      <c r="K49" s="3"/>
      <c r="L49" s="3"/>
      <c r="M49" s="3"/>
      <c r="N49" s="3"/>
      <c r="O49" s="3"/>
      <c r="P49" s="3"/>
      <c r="Q49" s="3"/>
      <c r="R49" s="8"/>
      <c r="S49" s="3"/>
    </row>
    <row r="50" spans="2:19" x14ac:dyDescent="0.25">
      <c r="B50" s="7"/>
      <c r="C50" s="3"/>
      <c r="D50" s="3"/>
      <c r="E50" s="3"/>
      <c r="F50" s="3"/>
      <c r="G50" s="3"/>
      <c r="H50" s="3"/>
      <c r="I50" s="3"/>
      <c r="J50" s="3"/>
      <c r="K50" s="3"/>
      <c r="L50" s="3"/>
      <c r="M50" s="3"/>
      <c r="N50" s="3"/>
      <c r="O50" s="3"/>
      <c r="P50" s="3"/>
      <c r="Q50" s="3"/>
      <c r="R50" s="8"/>
      <c r="S50" s="3"/>
    </row>
    <row r="51" spans="2:19" x14ac:dyDescent="0.25">
      <c r="B51" s="7"/>
      <c r="C51" s="3"/>
      <c r="D51" s="3"/>
      <c r="E51" s="3"/>
      <c r="F51" s="3"/>
      <c r="G51" s="3"/>
      <c r="H51" s="3"/>
      <c r="I51" s="3"/>
      <c r="J51" s="3"/>
      <c r="K51" s="3"/>
      <c r="L51" s="3"/>
      <c r="M51" s="3"/>
      <c r="N51" s="3"/>
      <c r="O51" s="3"/>
      <c r="P51" s="3"/>
      <c r="Q51" s="3"/>
      <c r="R51" s="8"/>
      <c r="S51" s="3"/>
    </row>
    <row r="52" spans="2:19" x14ac:dyDescent="0.25">
      <c r="B52" s="7"/>
      <c r="C52" s="168" t="s">
        <v>7</v>
      </c>
      <c r="D52" s="168"/>
      <c r="E52" s="3"/>
      <c r="F52" s="3"/>
      <c r="G52" s="3"/>
      <c r="H52" s="3"/>
      <c r="I52" s="3"/>
      <c r="J52" s="3"/>
      <c r="K52" s="3"/>
      <c r="L52" s="3"/>
      <c r="M52" s="3"/>
      <c r="N52" s="3"/>
      <c r="O52" s="3"/>
      <c r="P52" s="3"/>
      <c r="Q52" s="3"/>
      <c r="R52" s="8"/>
      <c r="S52" s="3"/>
    </row>
    <row r="53" spans="2:19" x14ac:dyDescent="0.25">
      <c r="B53" s="7"/>
      <c r="C53" s="168"/>
      <c r="D53" s="168"/>
      <c r="E53" s="3"/>
      <c r="F53" s="3"/>
      <c r="G53" s="3"/>
      <c r="H53" s="3"/>
      <c r="I53" s="3"/>
      <c r="J53" s="3"/>
      <c r="K53" s="3"/>
      <c r="L53" s="3"/>
      <c r="M53" s="3"/>
      <c r="N53" s="3"/>
      <c r="O53" s="3"/>
      <c r="P53" s="3"/>
      <c r="Q53" s="3"/>
      <c r="R53" s="8"/>
      <c r="S53" s="3"/>
    </row>
    <row r="54" spans="2:19" ht="15" customHeight="1" x14ac:dyDescent="0.25">
      <c r="B54" s="7"/>
      <c r="C54" s="3"/>
      <c r="D54" s="3"/>
      <c r="E54" s="167" t="s">
        <v>8</v>
      </c>
      <c r="F54" s="167"/>
      <c r="G54" s="167"/>
      <c r="H54" s="167"/>
      <c r="I54" s="167"/>
      <c r="J54" s="167"/>
      <c r="K54" s="167"/>
      <c r="L54" s="167"/>
      <c r="M54" s="167"/>
      <c r="N54" s="167"/>
      <c r="O54" s="167"/>
      <c r="P54" s="167"/>
      <c r="Q54" s="3"/>
      <c r="R54" s="8"/>
      <c r="S54" s="3"/>
    </row>
    <row r="55" spans="2:19" x14ac:dyDescent="0.25">
      <c r="B55" s="7"/>
      <c r="C55" s="3"/>
      <c r="D55" s="3"/>
      <c r="E55" s="167"/>
      <c r="F55" s="167"/>
      <c r="G55" s="167"/>
      <c r="H55" s="167"/>
      <c r="I55" s="167"/>
      <c r="J55" s="167"/>
      <c r="K55" s="167"/>
      <c r="L55" s="167"/>
      <c r="M55" s="167"/>
      <c r="N55" s="167"/>
      <c r="O55" s="167"/>
      <c r="P55" s="167"/>
      <c r="Q55" s="3"/>
      <c r="R55" s="8"/>
      <c r="S55" s="3"/>
    </row>
    <row r="56" spans="2:19" x14ac:dyDescent="0.25">
      <c r="B56" s="7"/>
      <c r="C56" s="3"/>
      <c r="D56" s="3"/>
      <c r="E56" s="167"/>
      <c r="F56" s="167"/>
      <c r="G56" s="167"/>
      <c r="H56" s="167"/>
      <c r="I56" s="167"/>
      <c r="J56" s="167"/>
      <c r="K56" s="167"/>
      <c r="L56" s="167"/>
      <c r="M56" s="167"/>
      <c r="N56" s="167"/>
      <c r="O56" s="167"/>
      <c r="P56" s="167"/>
      <c r="Q56" s="3"/>
      <c r="R56" s="8"/>
      <c r="S56" s="3"/>
    </row>
    <row r="57" spans="2:19" x14ac:dyDescent="0.25">
      <c r="B57" s="7"/>
      <c r="C57" s="3"/>
      <c r="D57" s="3"/>
      <c r="E57" s="167"/>
      <c r="F57" s="167"/>
      <c r="G57" s="167"/>
      <c r="H57" s="167"/>
      <c r="I57" s="167"/>
      <c r="J57" s="167"/>
      <c r="K57" s="167"/>
      <c r="L57" s="167"/>
      <c r="M57" s="167"/>
      <c r="N57" s="167"/>
      <c r="O57" s="167"/>
      <c r="P57" s="167"/>
      <c r="Q57" s="3"/>
      <c r="R57" s="8"/>
      <c r="S57" s="3"/>
    </row>
    <row r="58" spans="2:19" x14ac:dyDescent="0.25">
      <c r="B58" s="7"/>
      <c r="C58" s="3"/>
      <c r="D58" s="3"/>
      <c r="E58" s="167"/>
      <c r="F58" s="167"/>
      <c r="G58" s="167"/>
      <c r="H58" s="167"/>
      <c r="I58" s="167"/>
      <c r="J58" s="167"/>
      <c r="K58" s="167"/>
      <c r="L58" s="167"/>
      <c r="M58" s="167"/>
      <c r="N58" s="167"/>
      <c r="O58" s="167"/>
      <c r="P58" s="167"/>
      <c r="Q58" s="3"/>
      <c r="R58" s="8"/>
      <c r="S58" s="3"/>
    </row>
    <row r="59" spans="2:19" x14ac:dyDescent="0.25">
      <c r="B59" s="7"/>
      <c r="C59" s="3"/>
      <c r="D59" s="3"/>
      <c r="E59" s="167"/>
      <c r="F59" s="167"/>
      <c r="G59" s="167"/>
      <c r="H59" s="167"/>
      <c r="I59" s="167"/>
      <c r="J59" s="167"/>
      <c r="K59" s="167"/>
      <c r="L59" s="167"/>
      <c r="M59" s="167"/>
      <c r="N59" s="167"/>
      <c r="O59" s="167"/>
      <c r="P59" s="167"/>
      <c r="Q59" s="3"/>
      <c r="R59" s="8"/>
      <c r="S59" s="3"/>
    </row>
    <row r="60" spans="2:19" x14ac:dyDescent="0.25">
      <c r="B60" s="7"/>
      <c r="C60" s="3"/>
      <c r="D60" s="3"/>
      <c r="E60" s="167"/>
      <c r="F60" s="167"/>
      <c r="G60" s="167"/>
      <c r="H60" s="167"/>
      <c r="I60" s="167"/>
      <c r="J60" s="167"/>
      <c r="K60" s="167"/>
      <c r="L60" s="167"/>
      <c r="M60" s="167"/>
      <c r="N60" s="167"/>
      <c r="O60" s="167"/>
      <c r="P60" s="167"/>
      <c r="Q60" s="3"/>
      <c r="R60" s="8"/>
      <c r="S60" s="3"/>
    </row>
    <row r="61" spans="2:19" x14ac:dyDescent="0.25">
      <c r="B61" s="7"/>
      <c r="C61" s="3"/>
      <c r="D61" s="3"/>
      <c r="E61" s="167"/>
      <c r="F61" s="167"/>
      <c r="G61" s="167"/>
      <c r="H61" s="167"/>
      <c r="I61" s="167"/>
      <c r="J61" s="167"/>
      <c r="K61" s="167"/>
      <c r="L61" s="167"/>
      <c r="M61" s="167"/>
      <c r="N61" s="167"/>
      <c r="O61" s="167"/>
      <c r="P61" s="167"/>
      <c r="Q61" s="3"/>
      <c r="R61" s="8"/>
      <c r="S61" s="3"/>
    </row>
    <row r="62" spans="2:19" x14ac:dyDescent="0.25">
      <c r="B62" s="7"/>
      <c r="C62" s="3"/>
      <c r="D62" s="3"/>
      <c r="E62" s="167"/>
      <c r="F62" s="167"/>
      <c r="G62" s="167"/>
      <c r="H62" s="167"/>
      <c r="I62" s="167"/>
      <c r="J62" s="167"/>
      <c r="K62" s="167"/>
      <c r="L62" s="167"/>
      <c r="M62" s="167"/>
      <c r="N62" s="167"/>
      <c r="O62" s="167"/>
      <c r="P62" s="167"/>
      <c r="Q62" s="3"/>
      <c r="R62" s="8"/>
      <c r="S62" s="3"/>
    </row>
    <row r="63" spans="2:19" x14ac:dyDescent="0.25">
      <c r="B63" s="7"/>
      <c r="C63" s="3"/>
      <c r="D63" s="3"/>
      <c r="E63" s="167"/>
      <c r="F63" s="167"/>
      <c r="G63" s="167"/>
      <c r="H63" s="167"/>
      <c r="I63" s="167"/>
      <c r="J63" s="167"/>
      <c r="K63" s="167"/>
      <c r="L63" s="167"/>
      <c r="M63" s="167"/>
      <c r="N63" s="167"/>
      <c r="O63" s="167"/>
      <c r="P63" s="167"/>
      <c r="Q63" s="3"/>
      <c r="R63" s="8"/>
      <c r="S63" s="3"/>
    </row>
    <row r="64" spans="2:19" x14ac:dyDescent="0.25">
      <c r="B64" s="7"/>
      <c r="C64" s="3"/>
      <c r="D64" s="3"/>
      <c r="E64" s="167"/>
      <c r="F64" s="167"/>
      <c r="G64" s="167"/>
      <c r="H64" s="167"/>
      <c r="I64" s="167"/>
      <c r="J64" s="167"/>
      <c r="K64" s="167"/>
      <c r="L64" s="167"/>
      <c r="M64" s="167"/>
      <c r="N64" s="167"/>
      <c r="O64" s="167"/>
      <c r="P64" s="167"/>
      <c r="Q64" s="3"/>
      <c r="R64" s="8"/>
      <c r="S64" s="3"/>
    </row>
    <row r="65" spans="2:19" x14ac:dyDescent="0.25">
      <c r="B65" s="7"/>
      <c r="C65" s="3"/>
      <c r="D65" s="3"/>
      <c r="E65" s="167"/>
      <c r="F65" s="167"/>
      <c r="G65" s="167"/>
      <c r="H65" s="167"/>
      <c r="I65" s="167"/>
      <c r="J65" s="167"/>
      <c r="K65" s="167"/>
      <c r="L65" s="167"/>
      <c r="M65" s="167"/>
      <c r="N65" s="167"/>
      <c r="O65" s="167"/>
      <c r="P65" s="167"/>
      <c r="Q65" s="3"/>
      <c r="R65" s="8"/>
      <c r="S65" s="3"/>
    </row>
    <row r="66" spans="2:19" x14ac:dyDescent="0.25">
      <c r="B66" s="7"/>
      <c r="C66" s="3"/>
      <c r="D66" s="3"/>
      <c r="E66" s="167"/>
      <c r="F66" s="167"/>
      <c r="G66" s="167"/>
      <c r="H66" s="167"/>
      <c r="I66" s="167"/>
      <c r="J66" s="167"/>
      <c r="K66" s="167"/>
      <c r="L66" s="167"/>
      <c r="M66" s="167"/>
      <c r="N66" s="167"/>
      <c r="O66" s="167"/>
      <c r="P66" s="167"/>
      <c r="Q66" s="3"/>
      <c r="R66" s="8"/>
      <c r="S66" s="3"/>
    </row>
    <row r="67" spans="2:19" x14ac:dyDescent="0.25">
      <c r="B67" s="7"/>
      <c r="C67" s="3"/>
      <c r="D67" s="3"/>
      <c r="E67" s="167"/>
      <c r="F67" s="167"/>
      <c r="G67" s="167"/>
      <c r="H67" s="167"/>
      <c r="I67" s="167"/>
      <c r="J67" s="167"/>
      <c r="K67" s="167"/>
      <c r="L67" s="167"/>
      <c r="M67" s="167"/>
      <c r="N67" s="167"/>
      <c r="O67" s="167"/>
      <c r="P67" s="167"/>
      <c r="Q67" s="3"/>
      <c r="R67" s="8"/>
      <c r="S67" s="3"/>
    </row>
    <row r="68" spans="2:19" x14ac:dyDescent="0.25">
      <c r="B68" s="7"/>
      <c r="C68" s="3"/>
      <c r="D68" s="3"/>
      <c r="E68" s="167"/>
      <c r="F68" s="167"/>
      <c r="G68" s="167"/>
      <c r="H68" s="167"/>
      <c r="I68" s="167"/>
      <c r="J68" s="167"/>
      <c r="K68" s="167"/>
      <c r="L68" s="167"/>
      <c r="M68" s="167"/>
      <c r="N68" s="167"/>
      <c r="O68" s="167"/>
      <c r="P68" s="167"/>
      <c r="Q68" s="3"/>
      <c r="R68" s="8"/>
      <c r="S68" s="3"/>
    </row>
    <row r="69" spans="2:19" x14ac:dyDescent="0.25">
      <c r="B69" s="7"/>
      <c r="C69" s="3"/>
      <c r="D69" s="3"/>
      <c r="E69" s="167"/>
      <c r="F69" s="167"/>
      <c r="G69" s="167"/>
      <c r="H69" s="167"/>
      <c r="I69" s="167"/>
      <c r="J69" s="167"/>
      <c r="K69" s="167"/>
      <c r="L69" s="167"/>
      <c r="M69" s="167"/>
      <c r="N69" s="167"/>
      <c r="O69" s="167"/>
      <c r="P69" s="167"/>
      <c r="Q69" s="3"/>
      <c r="R69" s="8"/>
      <c r="S69" s="3"/>
    </row>
    <row r="70" spans="2:19" x14ac:dyDescent="0.25">
      <c r="B70" s="7"/>
      <c r="C70" s="3"/>
      <c r="D70" s="3"/>
      <c r="E70" s="3"/>
      <c r="F70" s="3"/>
      <c r="G70" s="3"/>
      <c r="H70" s="3"/>
      <c r="I70" s="3"/>
      <c r="J70" s="3"/>
      <c r="K70" s="3"/>
      <c r="L70" s="3"/>
      <c r="M70" s="3"/>
      <c r="N70" s="3"/>
      <c r="O70" s="3"/>
      <c r="P70" s="3"/>
      <c r="Q70" s="3"/>
      <c r="R70" s="8"/>
      <c r="S70" s="3"/>
    </row>
    <row r="71" spans="2:19" ht="15.75" thickBot="1" x14ac:dyDescent="0.3">
      <c r="B71" s="9"/>
      <c r="C71" s="10"/>
      <c r="D71" s="10"/>
      <c r="E71" s="10"/>
      <c r="F71" s="10"/>
      <c r="G71" s="10"/>
      <c r="H71" s="10"/>
      <c r="I71" s="10"/>
      <c r="J71" s="10"/>
      <c r="K71" s="10"/>
      <c r="L71" s="10"/>
      <c r="M71" s="10"/>
      <c r="N71" s="10"/>
      <c r="O71" s="10"/>
      <c r="P71" s="10"/>
      <c r="Q71" s="10"/>
      <c r="R71" s="11"/>
      <c r="S71" s="3"/>
    </row>
  </sheetData>
  <mergeCells count="9">
    <mergeCell ref="C1:Q3"/>
    <mergeCell ref="E9:P14"/>
    <mergeCell ref="E54:P69"/>
    <mergeCell ref="C52:D53"/>
    <mergeCell ref="C31:D32"/>
    <mergeCell ref="C19:D20"/>
    <mergeCell ref="C7:D8"/>
    <mergeCell ref="E21:P26"/>
    <mergeCell ref="E33:P4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4B99-5ECC-42DB-8129-2E143AACF4E1}">
  <sheetPr>
    <tabColor theme="8" tint="-0.499984740745262"/>
  </sheetPr>
  <dimension ref="B1:V52"/>
  <sheetViews>
    <sheetView showGridLines="0" topLeftCell="B9" workbookViewId="0">
      <selection activeCell="I16" sqref="I16"/>
    </sheetView>
  </sheetViews>
  <sheetFormatPr defaultRowHeight="15" x14ac:dyDescent="0.25"/>
  <cols>
    <col min="1" max="1" width="1.42578125" customWidth="1"/>
    <col min="2" max="2" width="2.28515625" customWidth="1"/>
    <col min="3" max="3" width="18.42578125" customWidth="1"/>
    <col min="4" max="4" width="29.42578125" customWidth="1"/>
    <col min="5" max="5" width="24.85546875" customWidth="1"/>
    <col min="6" max="6" width="20.5703125" customWidth="1"/>
    <col min="7" max="7" width="25.85546875" customWidth="1"/>
    <col min="8" max="8" width="36.42578125" customWidth="1"/>
    <col min="9" max="9" width="25.7109375" customWidth="1"/>
    <col min="10" max="10" width="18.42578125" customWidth="1"/>
    <col min="11" max="11" width="18.5703125" customWidth="1"/>
    <col min="12" max="12" width="24.5703125" customWidth="1"/>
    <col min="13" max="13" width="3" customWidth="1"/>
  </cols>
  <sheetData>
    <row r="1" spans="2:22" ht="60.75" customHeight="1" thickBot="1" x14ac:dyDescent="0.3">
      <c r="B1" s="5"/>
      <c r="C1" s="262" t="s">
        <v>121</v>
      </c>
      <c r="D1" s="261"/>
      <c r="E1" s="261"/>
      <c r="F1" s="261"/>
      <c r="G1" s="261"/>
      <c r="H1" s="261"/>
      <c r="I1" s="261"/>
      <c r="J1" s="261"/>
      <c r="K1" s="261"/>
      <c r="L1" s="261"/>
      <c r="M1" s="6"/>
    </row>
    <row r="2" spans="2:22" ht="22.5" customHeight="1" x14ac:dyDescent="0.25">
      <c r="B2" s="7"/>
      <c r="C2" s="263" t="s">
        <v>136</v>
      </c>
      <c r="D2" s="264"/>
      <c r="E2" s="264"/>
      <c r="F2" s="264"/>
      <c r="G2" s="264"/>
      <c r="H2" s="264"/>
      <c r="I2" s="264"/>
      <c r="J2" s="264"/>
      <c r="K2" s="264"/>
      <c r="L2" s="264"/>
      <c r="M2" s="8"/>
      <c r="O2" s="194" t="s">
        <v>232</v>
      </c>
      <c r="P2" s="195"/>
      <c r="Q2" s="195"/>
      <c r="R2" s="195"/>
      <c r="S2" s="195"/>
      <c r="T2" s="195"/>
      <c r="U2" s="195"/>
      <c r="V2" s="196"/>
    </row>
    <row r="3" spans="2:22" ht="15.75" thickBot="1" x14ac:dyDescent="0.3">
      <c r="B3" s="7"/>
      <c r="M3" s="8"/>
      <c r="O3" s="197"/>
      <c r="P3" s="198"/>
      <c r="Q3" s="198"/>
      <c r="R3" s="198"/>
      <c r="S3" s="198"/>
      <c r="T3" s="198"/>
      <c r="U3" s="198"/>
      <c r="V3" s="199"/>
    </row>
    <row r="4" spans="2:22" x14ac:dyDescent="0.25">
      <c r="B4" s="7"/>
      <c r="C4" s="84" t="s">
        <v>28</v>
      </c>
      <c r="D4" s="84" t="s">
        <v>236</v>
      </c>
      <c r="H4" s="185" t="s">
        <v>225</v>
      </c>
      <c r="I4" s="187"/>
      <c r="M4" s="8"/>
      <c r="O4" s="197"/>
      <c r="P4" s="198"/>
      <c r="Q4" s="198"/>
      <c r="R4" s="198"/>
      <c r="S4" s="198"/>
      <c r="T4" s="198"/>
      <c r="U4" s="198"/>
      <c r="V4" s="199"/>
    </row>
    <row r="5" spans="2:22" x14ac:dyDescent="0.25">
      <c r="B5" s="7"/>
      <c r="C5" s="84" t="s">
        <v>72</v>
      </c>
      <c r="D5" s="84"/>
      <c r="H5" s="188"/>
      <c r="I5" s="190"/>
      <c r="M5" s="8"/>
      <c r="O5" s="197"/>
      <c r="P5" s="198"/>
      <c r="Q5" s="198"/>
      <c r="R5" s="198"/>
      <c r="S5" s="198"/>
      <c r="T5" s="198"/>
      <c r="U5" s="198"/>
      <c r="V5" s="199"/>
    </row>
    <row r="6" spans="2:22" ht="15.75" thickBot="1" x14ac:dyDescent="0.3">
      <c r="B6" s="7"/>
      <c r="C6" s="84" t="s">
        <v>30</v>
      </c>
      <c r="D6" s="84" t="s">
        <v>239</v>
      </c>
      <c r="H6" s="191"/>
      <c r="I6" s="193"/>
      <c r="M6" s="8"/>
      <c r="O6" s="197"/>
      <c r="P6" s="198"/>
      <c r="Q6" s="198"/>
      <c r="R6" s="198"/>
      <c r="S6" s="198"/>
      <c r="T6" s="198"/>
      <c r="U6" s="198"/>
      <c r="V6" s="199"/>
    </row>
    <row r="7" spans="2:22" x14ac:dyDescent="0.25">
      <c r="B7" s="7"/>
      <c r="C7" s="84" t="s">
        <v>29</v>
      </c>
      <c r="D7" s="84" t="s">
        <v>238</v>
      </c>
      <c r="M7" s="8"/>
      <c r="O7" s="197"/>
      <c r="P7" s="198"/>
      <c r="Q7" s="198"/>
      <c r="R7" s="198"/>
      <c r="S7" s="198"/>
      <c r="T7" s="198"/>
      <c r="U7" s="198"/>
      <c r="V7" s="199"/>
    </row>
    <row r="8" spans="2:22" x14ac:dyDescent="0.25">
      <c r="B8" s="7"/>
      <c r="M8" s="8"/>
      <c r="O8" s="197"/>
      <c r="P8" s="198"/>
      <c r="Q8" s="198"/>
      <c r="R8" s="198"/>
      <c r="S8" s="198"/>
      <c r="T8" s="198"/>
      <c r="U8" s="198"/>
      <c r="V8" s="199"/>
    </row>
    <row r="9" spans="2:22" x14ac:dyDescent="0.25">
      <c r="B9" s="7"/>
      <c r="M9" s="8"/>
      <c r="O9" s="197"/>
      <c r="P9" s="198"/>
      <c r="Q9" s="198"/>
      <c r="R9" s="198"/>
      <c r="S9" s="198"/>
      <c r="T9" s="198"/>
      <c r="U9" s="198"/>
      <c r="V9" s="199"/>
    </row>
    <row r="10" spans="2:22" x14ac:dyDescent="0.25">
      <c r="B10" s="7"/>
      <c r="C10" s="47" t="s">
        <v>122</v>
      </c>
      <c r="D10" s="47" t="s">
        <v>123</v>
      </c>
      <c r="E10" s="47" t="s">
        <v>124</v>
      </c>
      <c r="F10" s="47" t="s">
        <v>125</v>
      </c>
      <c r="G10" s="47" t="s">
        <v>126</v>
      </c>
      <c r="H10" s="47" t="s">
        <v>127</v>
      </c>
      <c r="I10" s="47" t="s">
        <v>128</v>
      </c>
      <c r="J10" s="47" t="s">
        <v>129</v>
      </c>
      <c r="K10" s="47" t="s">
        <v>62</v>
      </c>
      <c r="L10" s="85" t="s">
        <v>130</v>
      </c>
      <c r="M10" s="8"/>
      <c r="O10" s="197"/>
      <c r="P10" s="198"/>
      <c r="Q10" s="198"/>
      <c r="R10" s="198"/>
      <c r="S10" s="198"/>
      <c r="T10" s="198"/>
      <c r="U10" s="198"/>
      <c r="V10" s="199"/>
    </row>
    <row r="11" spans="2:22" ht="70.5" customHeight="1" thickBot="1" x14ac:dyDescent="0.3">
      <c r="B11" s="7"/>
      <c r="C11">
        <v>1</v>
      </c>
      <c r="D11" s="281" t="s">
        <v>337</v>
      </c>
      <c r="E11" s="128" t="s">
        <v>332</v>
      </c>
      <c r="F11" s="128" t="s">
        <v>333</v>
      </c>
      <c r="G11" s="129" t="s">
        <v>334</v>
      </c>
      <c r="H11" s="128" t="s">
        <v>335</v>
      </c>
      <c r="I11" s="128" t="s">
        <v>336</v>
      </c>
      <c r="J11" s="128" t="s">
        <v>142</v>
      </c>
      <c r="K11" s="129" t="s">
        <v>120</v>
      </c>
      <c r="L11" s="128"/>
      <c r="M11" s="8"/>
      <c r="O11" s="200"/>
      <c r="P11" s="201"/>
      <c r="Q11" s="201"/>
      <c r="R11" s="201"/>
      <c r="S11" s="201"/>
      <c r="T11" s="201"/>
      <c r="U11" s="201"/>
      <c r="V11" s="202"/>
    </row>
    <row r="12" spans="2:22" ht="64.5" x14ac:dyDescent="0.25">
      <c r="B12" s="7"/>
      <c r="C12">
        <v>2</v>
      </c>
      <c r="D12" s="121">
        <v>43954</v>
      </c>
      <c r="E12" s="283" t="s">
        <v>338</v>
      </c>
      <c r="F12" s="284" t="s">
        <v>333</v>
      </c>
      <c r="G12" s="283" t="s">
        <v>339</v>
      </c>
      <c r="H12" s="283" t="s">
        <v>340</v>
      </c>
      <c r="I12" s="283" t="s">
        <v>341</v>
      </c>
      <c r="J12" s="284" t="s">
        <v>142</v>
      </c>
      <c r="K12" s="284" t="s">
        <v>342</v>
      </c>
      <c r="M12" s="8"/>
    </row>
    <row r="13" spans="2:22" x14ac:dyDescent="0.25">
      <c r="B13" s="7"/>
      <c r="M13" s="8"/>
    </row>
    <row r="14" spans="2:22" ht="15.75" x14ac:dyDescent="0.25">
      <c r="B14" s="7"/>
      <c r="D14" s="130"/>
      <c r="M14" s="8"/>
    </row>
    <row r="15" spans="2:22" x14ac:dyDescent="0.25">
      <c r="B15" s="7"/>
      <c r="M15" s="8"/>
    </row>
    <row r="16" spans="2:22" x14ac:dyDescent="0.25">
      <c r="B16" s="7"/>
      <c r="M16" s="8"/>
    </row>
    <row r="17" spans="2:13" x14ac:dyDescent="0.25">
      <c r="B17" s="7"/>
      <c r="M17" s="8"/>
    </row>
    <row r="18" spans="2:13" x14ac:dyDescent="0.25">
      <c r="B18" s="7"/>
      <c r="M18" s="8"/>
    </row>
    <row r="19" spans="2:13" x14ac:dyDescent="0.25">
      <c r="B19" s="7"/>
      <c r="M19" s="8"/>
    </row>
    <row r="20" spans="2:13" x14ac:dyDescent="0.25">
      <c r="B20" s="7"/>
      <c r="M20" s="8"/>
    </row>
    <row r="21" spans="2:13" x14ac:dyDescent="0.25">
      <c r="B21" s="7"/>
      <c r="M21" s="8"/>
    </row>
    <row r="22" spans="2:13" x14ac:dyDescent="0.25">
      <c r="B22" s="7"/>
      <c r="M22" s="8"/>
    </row>
    <row r="23" spans="2:13" x14ac:dyDescent="0.25">
      <c r="B23" s="7"/>
      <c r="M23" s="8"/>
    </row>
    <row r="24" spans="2:13" x14ac:dyDescent="0.25">
      <c r="B24" s="7"/>
      <c r="M24" s="8"/>
    </row>
    <row r="25" spans="2:13" x14ac:dyDescent="0.25">
      <c r="B25" s="7"/>
      <c r="M25" s="8"/>
    </row>
    <row r="26" spans="2:13" x14ac:dyDescent="0.25">
      <c r="B26" s="7"/>
      <c r="M26" s="8"/>
    </row>
    <row r="27" spans="2:13" x14ac:dyDescent="0.25">
      <c r="B27" s="7"/>
      <c r="M27" s="8"/>
    </row>
    <row r="28" spans="2:13" x14ac:dyDescent="0.25">
      <c r="B28" s="7"/>
      <c r="M28" s="8"/>
    </row>
    <row r="29" spans="2:13" x14ac:dyDescent="0.25">
      <c r="B29" s="7"/>
      <c r="M29" s="8"/>
    </row>
    <row r="30" spans="2:13" x14ac:dyDescent="0.25">
      <c r="B30" s="7"/>
      <c r="M30" s="8"/>
    </row>
    <row r="31" spans="2:13" x14ac:dyDescent="0.25">
      <c r="B31" s="7"/>
      <c r="M31" s="8"/>
    </row>
    <row r="32" spans="2:13" x14ac:dyDescent="0.25">
      <c r="B32" s="7"/>
      <c r="M32" s="8"/>
    </row>
    <row r="33" spans="2:13" x14ac:dyDescent="0.25">
      <c r="B33" s="7"/>
      <c r="M33" s="8"/>
    </row>
    <row r="34" spans="2:13" x14ac:dyDescent="0.25">
      <c r="B34" s="7"/>
      <c r="M34" s="8"/>
    </row>
    <row r="35" spans="2:13" x14ac:dyDescent="0.25">
      <c r="B35" s="7"/>
      <c r="M35" s="8"/>
    </row>
    <row r="36" spans="2:13" x14ac:dyDescent="0.25">
      <c r="B36" s="7"/>
      <c r="M36" s="8"/>
    </row>
    <row r="37" spans="2:13" x14ac:dyDescent="0.25">
      <c r="B37" s="7"/>
      <c r="M37" s="8"/>
    </row>
    <row r="38" spans="2:13" x14ac:dyDescent="0.25">
      <c r="B38" s="7"/>
      <c r="M38" s="8"/>
    </row>
    <row r="39" spans="2:13" x14ac:dyDescent="0.25">
      <c r="B39" s="7"/>
      <c r="M39" s="8"/>
    </row>
    <row r="40" spans="2:13" x14ac:dyDescent="0.25">
      <c r="B40" s="7"/>
      <c r="M40" s="8"/>
    </row>
    <row r="41" spans="2:13" x14ac:dyDescent="0.25">
      <c r="B41" s="7"/>
      <c r="M41" s="8"/>
    </row>
    <row r="42" spans="2:13" x14ac:dyDescent="0.25">
      <c r="B42" s="7"/>
      <c r="M42" s="8"/>
    </row>
    <row r="43" spans="2:13" x14ac:dyDescent="0.25">
      <c r="B43" s="7"/>
      <c r="M43" s="8"/>
    </row>
    <row r="44" spans="2:13" x14ac:dyDescent="0.25">
      <c r="B44" s="7"/>
      <c r="M44" s="8"/>
    </row>
    <row r="45" spans="2:13" x14ac:dyDescent="0.25">
      <c r="B45" s="7"/>
      <c r="M45" s="8"/>
    </row>
    <row r="46" spans="2:13" x14ac:dyDescent="0.25">
      <c r="B46" s="7"/>
      <c r="M46" s="8"/>
    </row>
    <row r="47" spans="2:13" x14ac:dyDescent="0.25">
      <c r="B47" s="7"/>
      <c r="M47" s="8"/>
    </row>
    <row r="48" spans="2:13" x14ac:dyDescent="0.25">
      <c r="B48" s="7"/>
      <c r="M48" s="8"/>
    </row>
    <row r="49" spans="2:13" x14ac:dyDescent="0.25">
      <c r="B49" s="7"/>
      <c r="M49" s="8"/>
    </row>
    <row r="50" spans="2:13" x14ac:dyDescent="0.25">
      <c r="B50" s="7"/>
      <c r="M50" s="8"/>
    </row>
    <row r="51" spans="2:13" x14ac:dyDescent="0.25">
      <c r="B51" s="7"/>
      <c r="M51" s="8"/>
    </row>
    <row r="52" spans="2:13" ht="15.75" thickBot="1" x14ac:dyDescent="0.3">
      <c r="B52" s="9"/>
      <c r="C52" s="10"/>
      <c r="D52" s="10"/>
      <c r="E52" s="10"/>
      <c r="F52" s="10"/>
      <c r="G52" s="10"/>
      <c r="H52" s="10"/>
      <c r="I52" s="10"/>
      <c r="J52" s="10"/>
      <c r="K52" s="10"/>
      <c r="L52" s="10"/>
      <c r="M52" s="11"/>
    </row>
  </sheetData>
  <mergeCells count="4">
    <mergeCell ref="C1:L1"/>
    <mergeCell ref="C2:L2"/>
    <mergeCell ref="H4:I6"/>
    <mergeCell ref="O2:V11"/>
  </mergeCell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BE6-78CE-493B-9784-0BE1440AEBFB}">
  <dimension ref="B1:Q60"/>
  <sheetViews>
    <sheetView showGridLines="0" topLeftCell="A51" workbookViewId="0">
      <selection activeCell="D5" sqref="D5"/>
    </sheetView>
  </sheetViews>
  <sheetFormatPr defaultRowHeight="15" x14ac:dyDescent="0.25"/>
  <cols>
    <col min="1" max="1" width="1.85546875" customWidth="1"/>
    <col min="2" max="2" width="2" customWidth="1"/>
    <col min="3" max="3" width="18.28515625" customWidth="1"/>
    <col min="4" max="4" width="56" customWidth="1"/>
    <col min="5" max="5" width="15.28515625" customWidth="1"/>
    <col min="6" max="6" width="20.42578125" customWidth="1"/>
    <col min="7" max="7" width="34.85546875" customWidth="1"/>
    <col min="8" max="8" width="1.42578125" customWidth="1"/>
  </cols>
  <sheetData>
    <row r="1" spans="2:17" ht="44.25" customHeight="1" thickBot="1" x14ac:dyDescent="0.3">
      <c r="B1" s="5"/>
      <c r="C1" s="269" t="s">
        <v>149</v>
      </c>
      <c r="D1" s="269"/>
      <c r="E1" s="269"/>
      <c r="F1" s="269"/>
      <c r="G1" s="269"/>
      <c r="H1" s="6"/>
    </row>
    <row r="2" spans="2:17" x14ac:dyDescent="0.25">
      <c r="B2" s="7"/>
      <c r="H2" s="8"/>
      <c r="J2" s="194" t="s">
        <v>233</v>
      </c>
      <c r="K2" s="195"/>
      <c r="L2" s="195"/>
      <c r="M2" s="195"/>
      <c r="N2" s="195"/>
      <c r="O2" s="195"/>
      <c r="P2" s="195"/>
      <c r="Q2" s="196"/>
    </row>
    <row r="3" spans="2:17" x14ac:dyDescent="0.25">
      <c r="B3" s="7"/>
      <c r="H3" s="8"/>
      <c r="J3" s="197"/>
      <c r="K3" s="198"/>
      <c r="L3" s="198"/>
      <c r="M3" s="198"/>
      <c r="N3" s="198"/>
      <c r="O3" s="198"/>
      <c r="P3" s="198"/>
      <c r="Q3" s="199"/>
    </row>
    <row r="4" spans="2:17" x14ac:dyDescent="0.25">
      <c r="B4" s="7"/>
      <c r="C4" s="25" t="s">
        <v>28</v>
      </c>
      <c r="F4" s="25" t="s">
        <v>150</v>
      </c>
      <c r="G4" s="24"/>
      <c r="H4" s="8"/>
      <c r="J4" s="197"/>
      <c r="K4" s="198"/>
      <c r="L4" s="198"/>
      <c r="M4" s="198"/>
      <c r="N4" s="198"/>
      <c r="O4" s="198"/>
      <c r="P4" s="198"/>
      <c r="Q4" s="199"/>
    </row>
    <row r="5" spans="2:17" x14ac:dyDescent="0.25">
      <c r="B5" s="7"/>
      <c r="C5" s="25" t="s">
        <v>72</v>
      </c>
      <c r="F5" s="25" t="s">
        <v>151</v>
      </c>
      <c r="G5" s="24"/>
      <c r="H5" s="8"/>
      <c r="J5" s="197"/>
      <c r="K5" s="198"/>
      <c r="L5" s="198"/>
      <c r="M5" s="198"/>
      <c r="N5" s="198"/>
      <c r="O5" s="198"/>
      <c r="P5" s="198"/>
      <c r="Q5" s="199"/>
    </row>
    <row r="6" spans="2:17" x14ac:dyDescent="0.25">
      <c r="B6" s="7"/>
      <c r="C6" s="25" t="s">
        <v>30</v>
      </c>
      <c r="F6" s="25" t="s">
        <v>152</v>
      </c>
      <c r="G6" s="24"/>
      <c r="H6" s="8"/>
      <c r="J6" s="197"/>
      <c r="K6" s="198"/>
      <c r="L6" s="198"/>
      <c r="M6" s="198"/>
      <c r="N6" s="198"/>
      <c r="O6" s="198"/>
      <c r="P6" s="198"/>
      <c r="Q6" s="199"/>
    </row>
    <row r="7" spans="2:17" x14ac:dyDescent="0.25">
      <c r="B7" s="7"/>
      <c r="H7" s="8"/>
      <c r="J7" s="197"/>
      <c r="K7" s="198"/>
      <c r="L7" s="198"/>
      <c r="M7" s="198"/>
      <c r="N7" s="198"/>
      <c r="O7" s="198"/>
      <c r="P7" s="198"/>
      <c r="Q7" s="199"/>
    </row>
    <row r="8" spans="2:17" x14ac:dyDescent="0.25">
      <c r="B8" s="7"/>
      <c r="H8" s="8"/>
      <c r="J8" s="197"/>
      <c r="K8" s="198"/>
      <c r="L8" s="198"/>
      <c r="M8" s="198"/>
      <c r="N8" s="198"/>
      <c r="O8" s="198"/>
      <c r="P8" s="198"/>
      <c r="Q8" s="199"/>
    </row>
    <row r="9" spans="2:17" x14ac:dyDescent="0.25">
      <c r="B9" s="7"/>
      <c r="C9" s="270" t="s">
        <v>153</v>
      </c>
      <c r="D9" s="270"/>
      <c r="H9" s="8"/>
      <c r="J9" s="197"/>
      <c r="K9" s="198"/>
      <c r="L9" s="198"/>
      <c r="M9" s="198"/>
      <c r="N9" s="198"/>
      <c r="O9" s="198"/>
      <c r="P9" s="198"/>
      <c r="Q9" s="199"/>
    </row>
    <row r="10" spans="2:17" ht="3.75" customHeight="1" thickBot="1" x14ac:dyDescent="0.3">
      <c r="B10" s="7"/>
      <c r="H10" s="8"/>
      <c r="J10" s="197"/>
      <c r="K10" s="198"/>
      <c r="L10" s="198"/>
      <c r="M10" s="198"/>
      <c r="N10" s="198"/>
      <c r="O10" s="198"/>
      <c r="P10" s="198"/>
      <c r="Q10" s="199"/>
    </row>
    <row r="11" spans="2:17" ht="79.5" customHeight="1" thickBot="1" x14ac:dyDescent="0.3">
      <c r="B11" s="7"/>
      <c r="C11" s="271" t="s">
        <v>154</v>
      </c>
      <c r="D11" s="272"/>
      <c r="E11" s="273"/>
      <c r="H11" s="8"/>
      <c r="J11" s="200"/>
      <c r="K11" s="201"/>
      <c r="L11" s="201"/>
      <c r="M11" s="201"/>
      <c r="N11" s="201"/>
      <c r="O11" s="201"/>
      <c r="P11" s="201"/>
      <c r="Q11" s="202"/>
    </row>
    <row r="12" spans="2:17" ht="17.25" customHeight="1" x14ac:dyDescent="0.25">
      <c r="B12" s="7"/>
      <c r="C12" s="107"/>
      <c r="D12" s="107"/>
      <c r="E12" s="107"/>
      <c r="H12" s="8"/>
    </row>
    <row r="13" spans="2:17" ht="17.25" customHeight="1" x14ac:dyDescent="0.25">
      <c r="B13" s="7"/>
      <c r="C13" s="274" t="s">
        <v>155</v>
      </c>
      <c r="D13" s="274"/>
      <c r="E13" s="107"/>
      <c r="H13" s="8"/>
    </row>
    <row r="14" spans="2:17" ht="5.25" customHeight="1" thickBot="1" x14ac:dyDescent="0.3">
      <c r="B14" s="7"/>
      <c r="C14" s="107"/>
      <c r="D14" s="107"/>
      <c r="E14" s="107"/>
      <c r="H14" s="8"/>
    </row>
    <row r="15" spans="2:17" ht="102.75" customHeight="1" thickBot="1" x14ac:dyDescent="0.3">
      <c r="B15" s="7"/>
      <c r="C15" s="271" t="s">
        <v>156</v>
      </c>
      <c r="D15" s="272"/>
      <c r="E15" s="273"/>
      <c r="H15" s="8"/>
    </row>
    <row r="16" spans="2:17" x14ac:dyDescent="0.25">
      <c r="B16" s="7"/>
      <c r="H16" s="8"/>
    </row>
    <row r="17" spans="2:8" x14ac:dyDescent="0.25">
      <c r="B17" s="7"/>
      <c r="H17" s="8"/>
    </row>
    <row r="18" spans="2:8" x14ac:dyDescent="0.25">
      <c r="B18" s="7"/>
      <c r="C18" s="25" t="s">
        <v>157</v>
      </c>
      <c r="D18" s="26"/>
      <c r="H18" s="8"/>
    </row>
    <row r="19" spans="2:8" ht="3.75" customHeight="1" x14ac:dyDescent="0.25">
      <c r="B19" s="7"/>
      <c r="H19" s="8"/>
    </row>
    <row r="20" spans="2:8" ht="3.75" customHeight="1" x14ac:dyDescent="0.25">
      <c r="B20" s="7"/>
      <c r="H20" s="8"/>
    </row>
    <row r="21" spans="2:8" ht="42.75" customHeight="1" x14ac:dyDescent="0.25">
      <c r="B21" s="7"/>
      <c r="C21" s="108" t="s">
        <v>13</v>
      </c>
      <c r="D21" s="109" t="s">
        <v>158</v>
      </c>
      <c r="H21" s="8"/>
    </row>
    <row r="22" spans="2:8" ht="81" customHeight="1" x14ac:dyDescent="0.25">
      <c r="B22" s="7"/>
      <c r="C22" s="108" t="s">
        <v>159</v>
      </c>
      <c r="D22" s="110" t="s">
        <v>160</v>
      </c>
      <c r="H22" s="8"/>
    </row>
    <row r="23" spans="2:8" ht="30" x14ac:dyDescent="0.25">
      <c r="B23" s="7"/>
      <c r="C23" s="111" t="s">
        <v>161</v>
      </c>
      <c r="D23" s="96" t="s">
        <v>162</v>
      </c>
      <c r="H23" s="8"/>
    </row>
    <row r="24" spans="2:8" ht="36.75" x14ac:dyDescent="0.25">
      <c r="B24" s="7"/>
      <c r="C24" s="112" t="s">
        <v>163</v>
      </c>
      <c r="D24" s="96" t="s">
        <v>164</v>
      </c>
      <c r="H24" s="8"/>
    </row>
    <row r="25" spans="2:8" x14ac:dyDescent="0.25">
      <c r="B25" s="7"/>
      <c r="H25" s="8"/>
    </row>
    <row r="26" spans="2:8" x14ac:dyDescent="0.25">
      <c r="B26" s="7"/>
      <c r="C26" s="268" t="s">
        <v>165</v>
      </c>
      <c r="D26" s="268"/>
      <c r="H26" s="8"/>
    </row>
    <row r="27" spans="2:8" ht="4.5" customHeight="1" thickBot="1" x14ac:dyDescent="0.3">
      <c r="B27" s="7"/>
      <c r="H27" s="8"/>
    </row>
    <row r="28" spans="2:8" ht="75.75" customHeight="1" thickBot="1" x14ac:dyDescent="0.3">
      <c r="B28" s="7"/>
      <c r="C28" s="271" t="s">
        <v>166</v>
      </c>
      <c r="D28" s="272"/>
      <c r="E28" s="273"/>
      <c r="H28" s="8"/>
    </row>
    <row r="29" spans="2:8" x14ac:dyDescent="0.25">
      <c r="B29" s="7"/>
      <c r="H29" s="8"/>
    </row>
    <row r="30" spans="2:8" x14ac:dyDescent="0.25">
      <c r="B30" s="7"/>
      <c r="H30" s="8"/>
    </row>
    <row r="31" spans="2:8" x14ac:dyDescent="0.25">
      <c r="B31" s="7"/>
      <c r="C31" s="268" t="s">
        <v>167</v>
      </c>
      <c r="D31" s="268"/>
      <c r="H31" s="8"/>
    </row>
    <row r="32" spans="2:8" ht="8.25" customHeight="1" x14ac:dyDescent="0.25">
      <c r="B32" s="7"/>
      <c r="H32" s="8"/>
    </row>
    <row r="33" spans="2:8" x14ac:dyDescent="0.25">
      <c r="B33" s="7"/>
      <c r="C33" s="113" t="s">
        <v>168</v>
      </c>
      <c r="D33" s="113" t="s">
        <v>169</v>
      </c>
      <c r="H33" s="8"/>
    </row>
    <row r="34" spans="2:8" ht="30.75" customHeight="1" x14ac:dyDescent="0.25">
      <c r="B34" s="7"/>
      <c r="C34" s="96" t="s">
        <v>170</v>
      </c>
      <c r="D34" s="97" t="s">
        <v>171</v>
      </c>
      <c r="H34" s="8"/>
    </row>
    <row r="35" spans="2:8" x14ac:dyDescent="0.25">
      <c r="B35" s="7"/>
      <c r="H35" s="8"/>
    </row>
    <row r="36" spans="2:8" x14ac:dyDescent="0.25">
      <c r="B36" s="7"/>
      <c r="H36" s="8"/>
    </row>
    <row r="37" spans="2:8" x14ac:dyDescent="0.25">
      <c r="B37" s="7"/>
      <c r="H37" s="8"/>
    </row>
    <row r="38" spans="2:8" x14ac:dyDescent="0.25">
      <c r="B38" s="7"/>
      <c r="H38" s="8"/>
    </row>
    <row r="39" spans="2:8" x14ac:dyDescent="0.25">
      <c r="B39" s="7"/>
      <c r="H39" s="8"/>
    </row>
    <row r="40" spans="2:8" x14ac:dyDescent="0.25">
      <c r="B40" s="7"/>
      <c r="H40" s="8"/>
    </row>
    <row r="41" spans="2:8" x14ac:dyDescent="0.25">
      <c r="B41" s="7"/>
      <c r="H41" s="8"/>
    </row>
    <row r="42" spans="2:8" x14ac:dyDescent="0.25">
      <c r="B42" s="7"/>
      <c r="H42" s="8"/>
    </row>
    <row r="43" spans="2:8" x14ac:dyDescent="0.25">
      <c r="B43" s="7"/>
      <c r="H43" s="8"/>
    </row>
    <row r="44" spans="2:8" x14ac:dyDescent="0.25">
      <c r="B44" s="7"/>
      <c r="C44" s="268" t="s">
        <v>172</v>
      </c>
      <c r="D44" s="268"/>
      <c r="H44" s="8"/>
    </row>
    <row r="45" spans="2:8" ht="5.25" customHeight="1" x14ac:dyDescent="0.25">
      <c r="B45" s="7"/>
      <c r="H45" s="8"/>
    </row>
    <row r="46" spans="2:8" ht="5.25" customHeight="1" x14ac:dyDescent="0.25">
      <c r="B46" s="7"/>
      <c r="H46" s="8"/>
    </row>
    <row r="47" spans="2:8" ht="30" x14ac:dyDescent="0.25">
      <c r="B47" s="7"/>
      <c r="C47" s="114" t="s">
        <v>173</v>
      </c>
      <c r="D47" s="115" t="s">
        <v>174</v>
      </c>
      <c r="E47" s="115" t="s">
        <v>79</v>
      </c>
      <c r="H47" s="8"/>
    </row>
    <row r="48" spans="2:8" ht="39" x14ac:dyDescent="0.25">
      <c r="B48" s="7"/>
      <c r="C48" s="116" t="s">
        <v>175</v>
      </c>
      <c r="D48" t="s">
        <v>176</v>
      </c>
      <c r="E48" s="117" t="s">
        <v>177</v>
      </c>
      <c r="H48" s="8"/>
    </row>
    <row r="49" spans="2:8" x14ac:dyDescent="0.25">
      <c r="B49" s="7"/>
      <c r="H49" s="8"/>
    </row>
    <row r="50" spans="2:8" x14ac:dyDescent="0.25">
      <c r="B50" s="7"/>
      <c r="H50" s="8"/>
    </row>
    <row r="51" spans="2:8" x14ac:dyDescent="0.25">
      <c r="B51" s="7"/>
      <c r="H51" s="8"/>
    </row>
    <row r="52" spans="2:8" x14ac:dyDescent="0.25">
      <c r="B52" s="7"/>
      <c r="H52" s="8"/>
    </row>
    <row r="53" spans="2:8" x14ac:dyDescent="0.25">
      <c r="B53" s="7"/>
      <c r="H53" s="8"/>
    </row>
    <row r="54" spans="2:8" x14ac:dyDescent="0.25">
      <c r="B54" s="7"/>
      <c r="H54" s="8"/>
    </row>
    <row r="55" spans="2:8" x14ac:dyDescent="0.25">
      <c r="B55" s="7"/>
      <c r="H55" s="8"/>
    </row>
    <row r="56" spans="2:8" x14ac:dyDescent="0.25">
      <c r="B56" s="7"/>
      <c r="H56" s="8"/>
    </row>
    <row r="57" spans="2:8" x14ac:dyDescent="0.25">
      <c r="B57" s="7"/>
      <c r="H57" s="8"/>
    </row>
    <row r="58" spans="2:8" x14ac:dyDescent="0.25">
      <c r="B58" s="7"/>
      <c r="C58" s="268" t="s">
        <v>130</v>
      </c>
      <c r="D58" s="268"/>
      <c r="H58" s="8"/>
    </row>
    <row r="59" spans="2:8" ht="5.25" customHeight="1" thickBot="1" x14ac:dyDescent="0.3">
      <c r="B59" s="7"/>
      <c r="H59" s="8"/>
    </row>
    <row r="60" spans="2:8" ht="63.75" customHeight="1" thickBot="1" x14ac:dyDescent="0.3">
      <c r="B60" s="9"/>
      <c r="C60" s="265" t="s">
        <v>178</v>
      </c>
      <c r="D60" s="266"/>
      <c r="E60" s="267"/>
      <c r="F60" s="10"/>
      <c r="G60" s="10"/>
      <c r="H60" s="11"/>
    </row>
  </sheetData>
  <mergeCells count="12">
    <mergeCell ref="J2:Q11"/>
    <mergeCell ref="C28:E28"/>
    <mergeCell ref="C31:D31"/>
    <mergeCell ref="C44:D44"/>
    <mergeCell ref="C58:D58"/>
    <mergeCell ref="C60:E60"/>
    <mergeCell ref="C26:D26"/>
    <mergeCell ref="C1:G1"/>
    <mergeCell ref="C9:D9"/>
    <mergeCell ref="C11:E11"/>
    <mergeCell ref="C13:D13"/>
    <mergeCell ref="C15:E15"/>
  </mergeCells>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5B90-6915-40F2-807B-6DD9D93ED53E}">
  <dimension ref="A1:H6"/>
  <sheetViews>
    <sheetView showGridLines="0" workbookViewId="0">
      <selection activeCell="L6" sqref="L6"/>
    </sheetView>
  </sheetViews>
  <sheetFormatPr defaultRowHeight="15" x14ac:dyDescent="0.25"/>
  <sheetData>
    <row r="1" spans="1:8" ht="44.25" customHeight="1" x14ac:dyDescent="0.25">
      <c r="A1" s="275" t="s">
        <v>234</v>
      </c>
      <c r="B1" s="275"/>
      <c r="C1" s="275"/>
      <c r="D1" s="275"/>
      <c r="E1" s="275"/>
      <c r="F1" s="275"/>
      <c r="G1" s="275"/>
      <c r="H1" s="275"/>
    </row>
    <row r="4" spans="1:8" ht="32.25" customHeight="1" x14ac:dyDescent="0.25">
      <c r="A4" s="276" t="s">
        <v>235</v>
      </c>
      <c r="B4" s="276"/>
      <c r="C4" s="276"/>
      <c r="D4" s="276"/>
      <c r="E4" s="276"/>
      <c r="F4" s="276"/>
      <c r="G4" s="276"/>
      <c r="H4" s="276"/>
    </row>
    <row r="6" spans="1:8" ht="75.75" customHeight="1" x14ac:dyDescent="0.25">
      <c r="A6" s="277"/>
      <c r="B6" s="277"/>
      <c r="C6" s="277"/>
      <c r="D6" s="277"/>
      <c r="E6" s="277"/>
      <c r="F6" s="277"/>
      <c r="G6" s="277"/>
      <c r="H6" s="277"/>
    </row>
  </sheetData>
  <mergeCells count="3">
    <mergeCell ref="A1:H1"/>
    <mergeCell ref="A4:H4"/>
    <mergeCell ref="A6:H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5</xdr:row>
                <xdr:rowOff>0</xdr:rowOff>
              </from>
              <to>
                <xdr:col>1</xdr:col>
                <xdr:colOff>304800</xdr:colOff>
                <xdr:row>5</xdr:row>
                <xdr:rowOff>771525</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357E-F6A0-4EA9-95AF-804B4826DADD}">
  <sheetPr>
    <tabColor theme="0" tint="-0.499984740745262"/>
  </sheetPr>
  <dimension ref="A1:M34"/>
  <sheetViews>
    <sheetView showGridLines="0" topLeftCell="A32" workbookViewId="0">
      <selection activeCell="C39" sqref="C39"/>
    </sheetView>
  </sheetViews>
  <sheetFormatPr defaultRowHeight="15" x14ac:dyDescent="0.25"/>
  <cols>
    <col min="1" max="1" width="20.42578125" customWidth="1"/>
    <col min="2" max="2" width="24.28515625" customWidth="1"/>
    <col min="3" max="3" width="63.85546875" customWidth="1"/>
  </cols>
  <sheetData>
    <row r="1" spans="1:13" ht="55.5" customHeight="1" x14ac:dyDescent="0.4">
      <c r="A1" s="169" t="s">
        <v>10</v>
      </c>
      <c r="B1" s="169"/>
      <c r="C1" s="169"/>
      <c r="H1" s="12"/>
      <c r="I1" s="12"/>
      <c r="J1" s="12"/>
      <c r="K1" s="12"/>
      <c r="L1" s="12"/>
      <c r="M1" s="12"/>
    </row>
    <row r="2" spans="1:13" x14ac:dyDescent="0.25">
      <c r="H2" s="12"/>
      <c r="I2" s="12"/>
      <c r="J2" s="12"/>
      <c r="K2" s="12"/>
      <c r="L2" s="12"/>
      <c r="M2" s="12"/>
    </row>
    <row r="3" spans="1:13" x14ac:dyDescent="0.25">
      <c r="H3" s="12"/>
      <c r="I3" s="12"/>
      <c r="J3" s="12"/>
      <c r="K3" s="12"/>
      <c r="L3" s="12"/>
      <c r="M3" s="12"/>
    </row>
    <row r="4" spans="1:13" x14ac:dyDescent="0.25">
      <c r="A4" s="13" t="s">
        <v>11</v>
      </c>
      <c r="J4" s="1"/>
    </row>
    <row r="5" spans="1:13" x14ac:dyDescent="0.25">
      <c r="B5" t="s">
        <v>12</v>
      </c>
      <c r="C5" t="s">
        <v>13</v>
      </c>
    </row>
    <row r="7" spans="1:13" ht="67.5" customHeight="1" x14ac:dyDescent="0.25">
      <c r="B7" s="95" t="s">
        <v>14</v>
      </c>
      <c r="C7" s="2" t="s">
        <v>15</v>
      </c>
    </row>
    <row r="10" spans="1:13" x14ac:dyDescent="0.25">
      <c r="A10" s="13" t="s">
        <v>16</v>
      </c>
    </row>
    <row r="11" spans="1:13" x14ac:dyDescent="0.25">
      <c r="B11" t="s">
        <v>12</v>
      </c>
      <c r="C11" t="s">
        <v>13</v>
      </c>
    </row>
    <row r="13" spans="1:13" ht="60" x14ac:dyDescent="0.25">
      <c r="B13" s="141" t="s">
        <v>17</v>
      </c>
      <c r="C13" s="15" t="s">
        <v>18</v>
      </c>
    </row>
    <row r="16" spans="1:13" x14ac:dyDescent="0.25">
      <c r="A16" s="13" t="s">
        <v>19</v>
      </c>
    </row>
    <row r="17" spans="1:3" x14ac:dyDescent="0.25">
      <c r="B17" t="s">
        <v>12</v>
      </c>
      <c r="C17" t="s">
        <v>13</v>
      </c>
    </row>
    <row r="19" spans="1:3" ht="63.75" customHeight="1" x14ac:dyDescent="0.25">
      <c r="B19" s="142" t="s">
        <v>223</v>
      </c>
      <c r="C19" s="16" t="s">
        <v>21</v>
      </c>
    </row>
    <row r="20" spans="1:3" ht="71.25" customHeight="1" x14ac:dyDescent="0.25">
      <c r="B20" s="143" t="s">
        <v>20</v>
      </c>
      <c r="C20" s="16" t="s">
        <v>22</v>
      </c>
    </row>
    <row r="21" spans="1:3" ht="66" customHeight="1" x14ac:dyDescent="0.25">
      <c r="B21" s="144" t="s">
        <v>132</v>
      </c>
      <c r="C21" s="16" t="s">
        <v>134</v>
      </c>
    </row>
    <row r="24" spans="1:3" ht="30" x14ac:dyDescent="0.25">
      <c r="A24" s="18" t="s">
        <v>23</v>
      </c>
    </row>
    <row r="25" spans="1:3" x14ac:dyDescent="0.25">
      <c r="B25" t="s">
        <v>12</v>
      </c>
      <c r="C25" t="s">
        <v>13</v>
      </c>
    </row>
    <row r="27" spans="1:3" ht="209.25" customHeight="1" x14ac:dyDescent="0.25">
      <c r="B27" s="145" t="s">
        <v>24</v>
      </c>
      <c r="C27" s="16" t="s">
        <v>25</v>
      </c>
    </row>
    <row r="30" spans="1:3" x14ac:dyDescent="0.25">
      <c r="A30" s="13" t="s">
        <v>26</v>
      </c>
    </row>
    <row r="31" spans="1:3" x14ac:dyDescent="0.25">
      <c r="B31" t="s">
        <v>12</v>
      </c>
      <c r="C31" t="s">
        <v>13</v>
      </c>
    </row>
    <row r="33" spans="2:3" ht="93.75" customHeight="1" x14ac:dyDescent="0.25">
      <c r="B33" s="146" t="s">
        <v>121</v>
      </c>
      <c r="C33" s="17" t="s">
        <v>131</v>
      </c>
    </row>
    <row r="34" spans="2:3" ht="84" customHeight="1" x14ac:dyDescent="0.25">
      <c r="B34" s="1" t="s">
        <v>149</v>
      </c>
    </row>
  </sheetData>
  <mergeCells count="1">
    <mergeCell ref="A1:C1"/>
  </mergeCells>
  <hyperlinks>
    <hyperlink ref="B7" location="'PROJECT CHARTER'!A1" display="PROJECT CHARTER" xr:uid="{6BF1A2EF-10EB-4857-A19F-9A1F848E6F37}"/>
    <hyperlink ref="B13" location="'PROJECT PLAN'!A1" display="PROJECT PLAN" xr:uid="{5605A589-AED3-41C4-B073-D1B41D625BD4}"/>
    <hyperlink ref="B19" location="'SRS DOCUMENT'!A1" display="'SRS DOCUMENT'!A1" xr:uid="{A62788F0-B24E-48FD-9CB5-B045BCE26F4B}"/>
    <hyperlink ref="B20" location="'DEVELOPMENT LOG'!A1" display="'DEVELOPMENT LOG'!A1" xr:uid="{34EF8E31-AA2D-4B55-B4F8-BA21BCC0E912}"/>
    <hyperlink ref="B21" location="'TRACEABILITY MATRIX'!A1" display="'TRACEABILITY MATRIX'!A1" xr:uid="{15DCC28D-2AE2-45CC-BBAC-CAB871A2136D}"/>
    <hyperlink ref="B27" location="'RAID LOG'!A1" display="RAID LOG" xr:uid="{AB092C32-C70C-4CF1-89DB-744D1060853F}"/>
    <hyperlink ref="B33" location="'LESSONS LEARNED'!A1" display="LESSONS LEARNED" xr:uid="{8981B89E-A38F-4FBC-B8A7-D71778D2FF0E}"/>
  </hyperlinks>
  <pageMargins left="0.7" right="0.7" top="0.75" bottom="0.75" header="0.3" footer="0.3"/>
  <pageSetup paperSize="9" orientation="portrait"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850F-68C4-4440-9DCB-CF6FB97EE4A5}">
  <sheetPr>
    <tabColor theme="4" tint="-0.249977111117893"/>
  </sheetPr>
  <dimension ref="A1:T43"/>
  <sheetViews>
    <sheetView showGridLines="0" topLeftCell="A47" workbookViewId="0">
      <selection activeCell="B42" sqref="B42"/>
    </sheetView>
  </sheetViews>
  <sheetFormatPr defaultRowHeight="15" x14ac:dyDescent="0.25"/>
  <cols>
    <col min="1" max="1" width="32.140625" customWidth="1"/>
    <col min="2" max="2" width="116.5703125" customWidth="1"/>
    <col min="4" max="4" width="9.140625" customWidth="1"/>
  </cols>
  <sheetData>
    <row r="1" spans="1:20" ht="41.25" customHeight="1" thickBot="1" x14ac:dyDescent="0.3">
      <c r="A1" s="180" t="s">
        <v>14</v>
      </c>
      <c r="B1" s="180"/>
      <c r="C1" s="21"/>
      <c r="D1" s="21"/>
      <c r="E1" s="21"/>
      <c r="F1" s="21"/>
      <c r="G1" s="21"/>
      <c r="H1" s="22"/>
      <c r="I1" s="22"/>
      <c r="J1" s="22"/>
      <c r="K1" s="22"/>
      <c r="L1" s="22"/>
      <c r="M1" s="22"/>
      <c r="N1" s="22"/>
      <c r="O1" s="22"/>
      <c r="P1" s="22"/>
      <c r="Q1" s="22"/>
      <c r="R1" s="22"/>
      <c r="S1" s="22"/>
      <c r="T1" s="22"/>
    </row>
    <row r="2" spans="1:20" ht="22.5" customHeight="1" x14ac:dyDescent="0.25">
      <c r="A2" s="89"/>
      <c r="B2" s="90" t="s">
        <v>136</v>
      </c>
      <c r="C2" s="21"/>
      <c r="D2" s="170" t="s">
        <v>224</v>
      </c>
      <c r="E2" s="171"/>
      <c r="F2" s="171"/>
      <c r="G2" s="171"/>
      <c r="H2" s="171"/>
      <c r="I2" s="171"/>
      <c r="J2" s="171"/>
      <c r="K2" s="171"/>
      <c r="L2" s="172"/>
      <c r="M2" s="22"/>
      <c r="N2" s="22"/>
      <c r="O2" s="22"/>
      <c r="P2" s="22"/>
      <c r="Q2" s="22"/>
      <c r="R2" s="22"/>
      <c r="S2" s="22"/>
      <c r="T2" s="22"/>
    </row>
    <row r="3" spans="1:20" ht="6.75" customHeight="1" x14ac:dyDescent="0.25">
      <c r="D3" s="173"/>
      <c r="E3" s="174"/>
      <c r="F3" s="174"/>
      <c r="G3" s="174"/>
      <c r="H3" s="174"/>
      <c r="I3" s="174"/>
      <c r="J3" s="174"/>
      <c r="K3" s="174"/>
      <c r="L3" s="175"/>
    </row>
    <row r="4" spans="1:20" ht="21.75" customHeight="1" x14ac:dyDescent="0.25">
      <c r="A4" s="179" t="s">
        <v>27</v>
      </c>
      <c r="B4" s="179"/>
      <c r="C4" s="23"/>
      <c r="D4" s="173"/>
      <c r="E4" s="174"/>
      <c r="F4" s="174"/>
      <c r="G4" s="174"/>
      <c r="H4" s="174"/>
      <c r="I4" s="174"/>
      <c r="J4" s="174"/>
      <c r="K4" s="174"/>
      <c r="L4" s="175"/>
      <c r="M4" s="23"/>
      <c r="N4" s="23"/>
      <c r="O4" s="23"/>
      <c r="P4" s="23"/>
      <c r="Q4" s="23"/>
      <c r="R4" s="23"/>
      <c r="S4" s="23"/>
      <c r="T4" s="23"/>
    </row>
    <row r="5" spans="1:20" ht="4.5" customHeight="1" x14ac:dyDescent="0.25">
      <c r="D5" s="173"/>
      <c r="E5" s="174"/>
      <c r="F5" s="174"/>
      <c r="G5" s="174"/>
      <c r="H5" s="174"/>
      <c r="I5" s="174"/>
      <c r="J5" s="174"/>
      <c r="K5" s="174"/>
      <c r="L5" s="175"/>
    </row>
    <row r="6" spans="1:20" ht="0.75" customHeight="1" x14ac:dyDescent="0.25">
      <c r="D6" s="173"/>
      <c r="E6" s="174"/>
      <c r="F6" s="174"/>
      <c r="G6" s="174"/>
      <c r="H6" s="174"/>
      <c r="I6" s="174"/>
      <c r="J6" s="174"/>
      <c r="K6" s="174"/>
      <c r="L6" s="175"/>
    </row>
    <row r="7" spans="1:20" ht="15" customHeight="1" x14ac:dyDescent="0.25">
      <c r="A7" s="24" t="s">
        <v>28</v>
      </c>
      <c r="B7" t="s">
        <v>236</v>
      </c>
      <c r="D7" s="173"/>
      <c r="E7" s="174"/>
      <c r="F7" s="174"/>
      <c r="G7" s="174"/>
      <c r="H7" s="174"/>
      <c r="I7" s="174"/>
      <c r="J7" s="174"/>
      <c r="K7" s="174"/>
      <c r="L7" s="175"/>
    </row>
    <row r="8" spans="1:20" ht="15" customHeight="1" x14ac:dyDescent="0.25">
      <c r="A8" s="24" t="s">
        <v>29</v>
      </c>
      <c r="B8" t="s">
        <v>238</v>
      </c>
      <c r="D8" s="173"/>
      <c r="E8" s="174"/>
      <c r="F8" s="174"/>
      <c r="G8" s="174"/>
      <c r="H8" s="174"/>
      <c r="I8" s="174"/>
      <c r="J8" s="174"/>
      <c r="K8" s="174"/>
      <c r="L8" s="175"/>
    </row>
    <row r="9" spans="1:20" ht="15" customHeight="1" x14ac:dyDescent="0.25">
      <c r="A9" s="24" t="s">
        <v>30</v>
      </c>
      <c r="B9" t="s">
        <v>239</v>
      </c>
      <c r="D9" s="173"/>
      <c r="E9" s="174"/>
      <c r="F9" s="174"/>
      <c r="G9" s="174"/>
      <c r="H9" s="174"/>
      <c r="I9" s="174"/>
      <c r="J9" s="174"/>
      <c r="K9" s="174"/>
      <c r="L9" s="175"/>
    </row>
    <row r="10" spans="1:20" ht="15" customHeight="1" x14ac:dyDescent="0.25">
      <c r="A10" s="24" t="s">
        <v>31</v>
      </c>
      <c r="B10" t="s">
        <v>240</v>
      </c>
      <c r="D10" s="173"/>
      <c r="E10" s="174"/>
      <c r="F10" s="174"/>
      <c r="G10" s="174"/>
      <c r="H10" s="174"/>
      <c r="I10" s="174"/>
      <c r="J10" s="174"/>
      <c r="K10" s="174"/>
      <c r="L10" s="175"/>
    </row>
    <row r="11" spans="1:20" ht="15" customHeight="1" x14ac:dyDescent="0.25">
      <c r="A11" s="24" t="s">
        <v>32</v>
      </c>
      <c r="B11" t="s">
        <v>241</v>
      </c>
      <c r="D11" s="173"/>
      <c r="E11" s="174"/>
      <c r="F11" s="174"/>
      <c r="G11" s="174"/>
      <c r="H11" s="174"/>
      <c r="I11" s="174"/>
      <c r="J11" s="174"/>
      <c r="K11" s="174"/>
      <c r="L11" s="175"/>
    </row>
    <row r="12" spans="1:20" ht="15" customHeight="1" x14ac:dyDescent="0.25">
      <c r="A12" s="24" t="s">
        <v>33</v>
      </c>
      <c r="D12" s="173"/>
      <c r="E12" s="174"/>
      <c r="F12" s="174"/>
      <c r="G12" s="174"/>
      <c r="H12" s="174"/>
      <c r="I12" s="174"/>
      <c r="J12" s="174"/>
      <c r="K12" s="174"/>
      <c r="L12" s="175"/>
    </row>
    <row r="13" spans="1:20" x14ac:dyDescent="0.25">
      <c r="D13" s="173"/>
      <c r="E13" s="174"/>
      <c r="F13" s="174"/>
      <c r="G13" s="174"/>
      <c r="H13" s="174"/>
      <c r="I13" s="174"/>
      <c r="J13" s="174"/>
      <c r="K13" s="174"/>
      <c r="L13" s="175"/>
    </row>
    <row r="14" spans="1:20" ht="22.5" customHeight="1" x14ac:dyDescent="0.25">
      <c r="A14" s="179" t="s">
        <v>34</v>
      </c>
      <c r="B14" s="179"/>
      <c r="C14" s="23"/>
      <c r="D14" s="173"/>
      <c r="E14" s="174"/>
      <c r="F14" s="174"/>
      <c r="G14" s="174"/>
      <c r="H14" s="174"/>
      <c r="I14" s="174"/>
      <c r="J14" s="174"/>
      <c r="K14" s="174"/>
      <c r="L14" s="175"/>
    </row>
    <row r="15" spans="1:20" ht="3.75" customHeight="1" x14ac:dyDescent="0.25">
      <c r="D15" s="173"/>
      <c r="E15" s="174"/>
      <c r="F15" s="174"/>
      <c r="G15" s="174"/>
      <c r="H15" s="174"/>
      <c r="I15" s="174"/>
      <c r="J15" s="174"/>
      <c r="K15" s="174"/>
      <c r="L15" s="175"/>
    </row>
    <row r="16" spans="1:20" ht="52.5" customHeight="1" x14ac:dyDescent="0.25">
      <c r="A16" s="24" t="s">
        <v>35</v>
      </c>
      <c r="B16" s="157" t="s">
        <v>242</v>
      </c>
      <c r="D16" s="173"/>
      <c r="E16" s="174"/>
      <c r="F16" s="174"/>
      <c r="G16" s="174"/>
      <c r="H16" s="174"/>
      <c r="I16" s="174"/>
      <c r="J16" s="174"/>
      <c r="K16" s="174"/>
      <c r="L16" s="175"/>
    </row>
    <row r="17" spans="1:12" ht="90" x14ac:dyDescent="0.25">
      <c r="A17" s="24" t="s">
        <v>36</v>
      </c>
      <c r="B17" s="139" t="s">
        <v>243</v>
      </c>
      <c r="D17" s="173"/>
      <c r="E17" s="174"/>
      <c r="F17" s="174"/>
      <c r="G17" s="174"/>
      <c r="H17" s="174"/>
      <c r="I17" s="174"/>
      <c r="J17" s="174"/>
      <c r="K17" s="174"/>
      <c r="L17" s="175"/>
    </row>
    <row r="18" spans="1:12" ht="15.75" thickBot="1" x14ac:dyDescent="0.3">
      <c r="A18" s="24" t="s">
        <v>37</v>
      </c>
      <c r="B18" s="139" t="s">
        <v>244</v>
      </c>
      <c r="D18" s="176"/>
      <c r="E18" s="177"/>
      <c r="F18" s="177"/>
      <c r="G18" s="177"/>
      <c r="H18" s="177"/>
      <c r="I18" s="177"/>
      <c r="J18" s="177"/>
      <c r="K18" s="177"/>
      <c r="L18" s="178"/>
    </row>
    <row r="19" spans="1:12" ht="15" customHeight="1" x14ac:dyDescent="0.25">
      <c r="A19" s="24" t="s">
        <v>38</v>
      </c>
      <c r="B19" s="138" t="s">
        <v>245</v>
      </c>
    </row>
    <row r="21" spans="1:12" ht="21.75" customHeight="1" x14ac:dyDescent="0.25">
      <c r="A21" s="179" t="s">
        <v>39</v>
      </c>
      <c r="B21" s="179"/>
      <c r="C21" s="23"/>
      <c r="D21" s="23"/>
      <c r="E21" s="23"/>
      <c r="F21" s="23"/>
      <c r="G21" s="23"/>
    </row>
    <row r="22" spans="1:12" ht="3.75" customHeight="1" x14ac:dyDescent="0.25"/>
    <row r="23" spans="1:12" x14ac:dyDescent="0.25">
      <c r="A23" s="24" t="s">
        <v>40</v>
      </c>
      <c r="B23" s="116" t="s">
        <v>246</v>
      </c>
    </row>
    <row r="24" spans="1:12" x14ac:dyDescent="0.25">
      <c r="A24" s="24" t="s">
        <v>41</v>
      </c>
      <c r="B24" t="s">
        <v>247</v>
      </c>
    </row>
    <row r="26" spans="1:12" ht="22.5" customHeight="1" x14ac:dyDescent="0.25">
      <c r="A26" s="179" t="s">
        <v>42</v>
      </c>
      <c r="B26" s="179"/>
      <c r="C26" s="23"/>
      <c r="D26" s="23"/>
      <c r="E26" s="23"/>
      <c r="F26" s="23"/>
      <c r="G26" s="23"/>
    </row>
    <row r="27" spans="1:12" ht="3.75" customHeight="1" x14ac:dyDescent="0.25"/>
    <row r="28" spans="1:12" x14ac:dyDescent="0.25">
      <c r="A28" s="24" t="s">
        <v>43</v>
      </c>
      <c r="B28" t="s">
        <v>248</v>
      </c>
    </row>
    <row r="29" spans="1:12" x14ac:dyDescent="0.25">
      <c r="A29" s="24" t="s">
        <v>44</v>
      </c>
      <c r="B29" t="s">
        <v>249</v>
      </c>
    </row>
    <row r="30" spans="1:12" x14ac:dyDescent="0.25">
      <c r="A30" s="24" t="s">
        <v>221</v>
      </c>
    </row>
    <row r="32" spans="1:12" ht="21.75" customHeight="1" x14ac:dyDescent="0.25">
      <c r="A32" s="179" t="s">
        <v>222</v>
      </c>
      <c r="B32" s="179"/>
      <c r="C32" s="23"/>
      <c r="D32" s="23"/>
      <c r="E32" s="23"/>
      <c r="F32" s="23"/>
      <c r="G32" s="23"/>
    </row>
    <row r="33" spans="1:7" ht="4.5" customHeight="1" x14ac:dyDescent="0.25"/>
    <row r="34" spans="1:7" x14ac:dyDescent="0.25">
      <c r="A34" s="24" t="s">
        <v>45</v>
      </c>
      <c r="B34" t="s">
        <v>250</v>
      </c>
    </row>
    <row r="35" spans="1:7" x14ac:dyDescent="0.25">
      <c r="A35" s="24" t="s">
        <v>46</v>
      </c>
      <c r="B35" t="s">
        <v>251</v>
      </c>
    </row>
    <row r="36" spans="1:7" x14ac:dyDescent="0.25">
      <c r="A36" s="24" t="s">
        <v>47</v>
      </c>
      <c r="B36" t="s">
        <v>237</v>
      </c>
    </row>
    <row r="37" spans="1:7" x14ac:dyDescent="0.25">
      <c r="A37" s="24"/>
    </row>
    <row r="39" spans="1:7" ht="21.75" customHeight="1" x14ac:dyDescent="0.25">
      <c r="A39" s="179" t="s">
        <v>48</v>
      </c>
      <c r="B39" s="179"/>
      <c r="C39" s="23"/>
      <c r="D39" s="23"/>
      <c r="E39" s="23"/>
      <c r="F39" s="23"/>
      <c r="G39" s="23"/>
    </row>
    <row r="40" spans="1:7" ht="5.25" customHeight="1" x14ac:dyDescent="0.25"/>
    <row r="41" spans="1:7" ht="105" x14ac:dyDescent="0.25">
      <c r="A41" s="24" t="s">
        <v>49</v>
      </c>
      <c r="B41" s="116" t="s">
        <v>252</v>
      </c>
    </row>
    <row r="42" spans="1:7" x14ac:dyDescent="0.25">
      <c r="A42" s="24" t="s">
        <v>50</v>
      </c>
      <c r="B42" s="158" t="s">
        <v>253</v>
      </c>
    </row>
    <row r="43" spans="1:7" x14ac:dyDescent="0.25">
      <c r="A43" s="24" t="s">
        <v>51</v>
      </c>
      <c r="B43" s="158" t="s">
        <v>254</v>
      </c>
    </row>
  </sheetData>
  <mergeCells count="8">
    <mergeCell ref="D2:L18"/>
    <mergeCell ref="A39:B39"/>
    <mergeCell ref="A1:B1"/>
    <mergeCell ref="A4:B4"/>
    <mergeCell ref="A14:B14"/>
    <mergeCell ref="A21:B21"/>
    <mergeCell ref="A26:B26"/>
    <mergeCell ref="A32:B32"/>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F7B9-B472-4BEB-BB2F-55667CF6C51E}">
  <sheetPr>
    <tabColor rgb="FFFFC000"/>
  </sheetPr>
  <dimension ref="A1:R79"/>
  <sheetViews>
    <sheetView showGridLines="0" topLeftCell="A26" workbookViewId="0">
      <selection activeCell="D9" sqref="D9"/>
    </sheetView>
  </sheetViews>
  <sheetFormatPr defaultRowHeight="15" outlineLevelRow="2" x14ac:dyDescent="0.25"/>
  <cols>
    <col min="1" max="1" width="21.5703125" customWidth="1"/>
    <col min="2" max="2" width="64.42578125" customWidth="1"/>
    <col min="3" max="3" width="17.7109375" customWidth="1"/>
    <col min="4" max="4" width="18.140625" customWidth="1"/>
    <col min="5" max="6" width="18.28515625" customWidth="1"/>
    <col min="7" max="7" width="17.5703125" customWidth="1"/>
  </cols>
  <sheetData>
    <row r="1" spans="1:18" ht="27" thickBot="1" x14ac:dyDescent="0.3">
      <c r="A1" s="181" t="s">
        <v>17</v>
      </c>
      <c r="B1" s="182"/>
      <c r="C1" s="182"/>
      <c r="D1" s="182"/>
      <c r="E1" s="182"/>
      <c r="F1" s="182"/>
      <c r="G1" s="182"/>
    </row>
    <row r="2" spans="1:18" ht="26.25" customHeight="1" x14ac:dyDescent="0.25">
      <c r="A2" s="183" t="s">
        <v>136</v>
      </c>
      <c r="B2" s="184"/>
      <c r="C2" s="184"/>
      <c r="D2" s="184"/>
      <c r="E2" s="184"/>
      <c r="F2" s="184"/>
      <c r="G2" s="184"/>
      <c r="I2" s="194" t="s">
        <v>226</v>
      </c>
      <c r="J2" s="285"/>
      <c r="K2" s="285"/>
      <c r="L2" s="285"/>
      <c r="M2" s="285"/>
      <c r="N2" s="285"/>
      <c r="O2" s="285"/>
      <c r="P2" s="285"/>
      <c r="Q2" s="285"/>
      <c r="R2" s="286"/>
    </row>
    <row r="3" spans="1:18" ht="15.75" thickBot="1" x14ac:dyDescent="0.3">
      <c r="I3" s="287"/>
      <c r="J3" s="288"/>
      <c r="K3" s="288"/>
      <c r="L3" s="288"/>
      <c r="M3" s="288"/>
      <c r="N3" s="288"/>
      <c r="O3" s="288"/>
      <c r="P3" s="288"/>
      <c r="Q3" s="288"/>
      <c r="R3" s="289"/>
    </row>
    <row r="4" spans="1:18" x14ac:dyDescent="0.25">
      <c r="A4" s="25" t="s">
        <v>28</v>
      </c>
      <c r="B4" s="26" t="s">
        <v>236</v>
      </c>
      <c r="E4" s="185" t="s">
        <v>225</v>
      </c>
      <c r="F4" s="186"/>
      <c r="G4" s="187"/>
      <c r="I4" s="287"/>
      <c r="J4" s="288"/>
      <c r="K4" s="288"/>
      <c r="L4" s="288"/>
      <c r="M4" s="288"/>
      <c r="N4" s="288"/>
      <c r="O4" s="288"/>
      <c r="P4" s="288"/>
      <c r="Q4" s="288"/>
      <c r="R4" s="289"/>
    </row>
    <row r="5" spans="1:18" x14ac:dyDescent="0.25">
      <c r="A5" s="25" t="s">
        <v>30</v>
      </c>
      <c r="B5" s="26" t="s">
        <v>239</v>
      </c>
      <c r="E5" s="188"/>
      <c r="F5" s="189"/>
      <c r="G5" s="190"/>
      <c r="I5" s="287"/>
      <c r="J5" s="288"/>
      <c r="K5" s="288"/>
      <c r="L5" s="288"/>
      <c r="M5" s="288"/>
      <c r="N5" s="288"/>
      <c r="O5" s="288"/>
      <c r="P5" s="288"/>
      <c r="Q5" s="288"/>
      <c r="R5" s="289"/>
    </row>
    <row r="6" spans="1:18" ht="15.75" thickBot="1" x14ac:dyDescent="0.3">
      <c r="A6" s="25" t="s">
        <v>52</v>
      </c>
      <c r="B6" s="26" t="s">
        <v>357</v>
      </c>
      <c r="E6" s="191"/>
      <c r="F6" s="192"/>
      <c r="G6" s="193"/>
      <c r="I6" s="287"/>
      <c r="J6" s="288"/>
      <c r="K6" s="288"/>
      <c r="L6" s="288"/>
      <c r="M6" s="288"/>
      <c r="N6" s="288"/>
      <c r="O6" s="288"/>
      <c r="P6" s="288"/>
      <c r="Q6" s="288"/>
      <c r="R6" s="289"/>
    </row>
    <row r="7" spans="1:18" x14ac:dyDescent="0.25">
      <c r="A7" s="25" t="s">
        <v>53</v>
      </c>
      <c r="B7" s="26"/>
      <c r="I7" s="287"/>
      <c r="J7" s="288"/>
      <c r="K7" s="288"/>
      <c r="L7" s="288"/>
      <c r="M7" s="288"/>
      <c r="N7" s="288"/>
      <c r="O7" s="288"/>
      <c r="P7" s="288"/>
      <c r="Q7" s="288"/>
      <c r="R7" s="289"/>
    </row>
    <row r="8" spans="1:18" x14ac:dyDescent="0.25">
      <c r="A8" s="25" t="s">
        <v>54</v>
      </c>
      <c r="B8" s="293">
        <v>43831</v>
      </c>
      <c r="I8" s="287"/>
      <c r="J8" s="288"/>
      <c r="K8" s="288"/>
      <c r="L8" s="288"/>
      <c r="M8" s="288"/>
      <c r="N8" s="288"/>
      <c r="O8" s="288"/>
      <c r="P8" s="288"/>
      <c r="Q8" s="288"/>
      <c r="R8" s="289"/>
    </row>
    <row r="9" spans="1:18" x14ac:dyDescent="0.25">
      <c r="A9" s="25" t="s">
        <v>55</v>
      </c>
      <c r="B9" s="293">
        <v>43834</v>
      </c>
      <c r="I9" s="287"/>
      <c r="J9" s="288"/>
      <c r="K9" s="288"/>
      <c r="L9" s="288"/>
      <c r="M9" s="288"/>
      <c r="N9" s="288"/>
      <c r="O9" s="288"/>
      <c r="P9" s="288"/>
      <c r="Q9" s="288"/>
      <c r="R9" s="289"/>
    </row>
    <row r="10" spans="1:18" x14ac:dyDescent="0.25">
      <c r="A10" s="25" t="s">
        <v>56</v>
      </c>
      <c r="B10" s="26" t="s">
        <v>342</v>
      </c>
      <c r="I10" s="287"/>
      <c r="J10" s="288"/>
      <c r="K10" s="288"/>
      <c r="L10" s="288"/>
      <c r="M10" s="288"/>
      <c r="N10" s="288"/>
      <c r="O10" s="288"/>
      <c r="P10" s="288"/>
      <c r="Q10" s="288"/>
      <c r="R10" s="289"/>
    </row>
    <row r="11" spans="1:18" x14ac:dyDescent="0.25">
      <c r="I11" s="287"/>
      <c r="J11" s="288"/>
      <c r="K11" s="288"/>
      <c r="L11" s="288"/>
      <c r="M11" s="288"/>
      <c r="N11" s="288"/>
      <c r="O11" s="288"/>
      <c r="P11" s="288"/>
      <c r="Q11" s="288"/>
      <c r="R11" s="289"/>
    </row>
    <row r="12" spans="1:18" x14ac:dyDescent="0.25">
      <c r="I12" s="287"/>
      <c r="J12" s="288"/>
      <c r="K12" s="288"/>
      <c r="L12" s="288"/>
      <c r="M12" s="288"/>
      <c r="N12" s="288"/>
      <c r="O12" s="288"/>
      <c r="P12" s="288"/>
      <c r="Q12" s="288"/>
      <c r="R12" s="289"/>
    </row>
    <row r="13" spans="1:18" x14ac:dyDescent="0.25">
      <c r="A13" s="27" t="s">
        <v>74</v>
      </c>
      <c r="B13" s="27" t="s">
        <v>57</v>
      </c>
      <c r="C13" s="27" t="s">
        <v>58</v>
      </c>
      <c r="D13" s="27" t="s">
        <v>59</v>
      </c>
      <c r="E13" s="27" t="s">
        <v>60</v>
      </c>
      <c r="F13" s="27" t="s">
        <v>61</v>
      </c>
      <c r="G13" s="27" t="s">
        <v>62</v>
      </c>
      <c r="I13" s="287"/>
      <c r="J13" s="288"/>
      <c r="K13" s="288"/>
      <c r="L13" s="288"/>
      <c r="M13" s="288"/>
      <c r="N13" s="288"/>
      <c r="O13" s="288"/>
      <c r="P13" s="288"/>
      <c r="Q13" s="288"/>
      <c r="R13" s="289"/>
    </row>
    <row r="14" spans="1:18" x14ac:dyDescent="0.25">
      <c r="A14" s="120"/>
      <c r="B14" s="123"/>
      <c r="C14" s="120"/>
      <c r="D14" s="121"/>
      <c r="E14" s="121"/>
      <c r="F14" s="120"/>
      <c r="I14" s="287"/>
      <c r="J14" s="288"/>
      <c r="K14" s="288"/>
      <c r="L14" s="288"/>
      <c r="M14" s="288"/>
      <c r="N14" s="288"/>
      <c r="O14" s="288"/>
      <c r="P14" s="288"/>
      <c r="Q14" s="288"/>
      <c r="R14" s="289"/>
    </row>
    <row r="15" spans="1:18" x14ac:dyDescent="0.25">
      <c r="A15" s="120"/>
      <c r="B15" s="159" t="s">
        <v>255</v>
      </c>
      <c r="C15" s="120"/>
      <c r="D15" s="121"/>
      <c r="E15" s="121"/>
      <c r="F15" s="120"/>
      <c r="I15" s="287"/>
      <c r="J15" s="288"/>
      <c r="K15" s="288"/>
      <c r="L15" s="288"/>
      <c r="M15" s="288"/>
      <c r="N15" s="288"/>
      <c r="O15" s="288"/>
      <c r="P15" s="288"/>
      <c r="Q15" s="288"/>
      <c r="R15" s="289"/>
    </row>
    <row r="16" spans="1:18" x14ac:dyDescent="0.25">
      <c r="A16" s="120"/>
      <c r="B16" s="160" t="s">
        <v>256</v>
      </c>
      <c r="C16" s="120"/>
      <c r="D16" s="161">
        <v>43831</v>
      </c>
      <c r="E16" s="121">
        <v>43922</v>
      </c>
      <c r="F16" s="120">
        <v>3</v>
      </c>
      <c r="G16" t="s">
        <v>315</v>
      </c>
      <c r="I16" s="287"/>
      <c r="J16" s="288"/>
      <c r="K16" s="288"/>
      <c r="L16" s="288"/>
      <c r="M16" s="288"/>
      <c r="N16" s="288"/>
      <c r="O16" s="288"/>
      <c r="P16" s="288"/>
      <c r="Q16" s="288"/>
      <c r="R16" s="289"/>
    </row>
    <row r="17" spans="1:18" outlineLevel="1" x14ac:dyDescent="0.25">
      <c r="B17" t="s">
        <v>257</v>
      </c>
      <c r="D17" s="161">
        <v>43831</v>
      </c>
      <c r="E17" s="121">
        <v>43922</v>
      </c>
      <c r="F17" s="120">
        <v>3</v>
      </c>
      <c r="G17" t="s">
        <v>315</v>
      </c>
      <c r="I17" s="287"/>
      <c r="J17" s="288"/>
      <c r="K17" s="288"/>
      <c r="L17" s="288"/>
      <c r="M17" s="288"/>
      <c r="N17" s="288"/>
      <c r="O17" s="288"/>
      <c r="P17" s="288"/>
      <c r="Q17" s="288"/>
      <c r="R17" s="289"/>
    </row>
    <row r="18" spans="1:18" outlineLevel="1" x14ac:dyDescent="0.25">
      <c r="A18" s="120"/>
      <c r="B18" t="s">
        <v>258</v>
      </c>
      <c r="D18" s="161">
        <v>43831</v>
      </c>
      <c r="E18" s="121">
        <v>43922</v>
      </c>
      <c r="F18" s="120">
        <v>3</v>
      </c>
      <c r="G18" t="s">
        <v>315</v>
      </c>
      <c r="I18" s="287"/>
      <c r="J18" s="288"/>
      <c r="K18" s="288"/>
      <c r="L18" s="288"/>
      <c r="M18" s="288"/>
      <c r="N18" s="288"/>
      <c r="O18" s="288"/>
      <c r="P18" s="288"/>
      <c r="Q18" s="288"/>
      <c r="R18" s="289"/>
    </row>
    <row r="19" spans="1:18" outlineLevel="1" x14ac:dyDescent="0.25">
      <c r="B19" t="s">
        <v>259</v>
      </c>
      <c r="D19" s="161">
        <v>43831</v>
      </c>
      <c r="E19" s="121">
        <v>43922</v>
      </c>
      <c r="F19" s="120">
        <v>3</v>
      </c>
      <c r="G19" t="s">
        <v>315</v>
      </c>
      <c r="I19" s="287"/>
      <c r="J19" s="288"/>
      <c r="K19" s="288"/>
      <c r="L19" s="288"/>
      <c r="M19" s="288"/>
      <c r="N19" s="288"/>
      <c r="O19" s="288"/>
      <c r="P19" s="288"/>
      <c r="Q19" s="288"/>
      <c r="R19" s="289"/>
    </row>
    <row r="20" spans="1:18" x14ac:dyDescent="0.25">
      <c r="I20" s="287"/>
      <c r="J20" s="288"/>
      <c r="K20" s="288"/>
      <c r="L20" s="288"/>
      <c r="M20" s="288"/>
      <c r="N20" s="288"/>
      <c r="O20" s="288"/>
      <c r="P20" s="288"/>
      <c r="Q20" s="288"/>
      <c r="R20" s="289"/>
    </row>
    <row r="21" spans="1:18" ht="15.75" thickBot="1" x14ac:dyDescent="0.3">
      <c r="B21" s="123"/>
      <c r="I21" s="290"/>
      <c r="J21" s="291"/>
      <c r="K21" s="291"/>
      <c r="L21" s="291"/>
      <c r="M21" s="291"/>
      <c r="N21" s="291"/>
      <c r="O21" s="291"/>
      <c r="P21" s="291"/>
      <c r="Q21" s="291"/>
      <c r="R21" s="292"/>
    </row>
    <row r="22" spans="1:18" outlineLevel="1" x14ac:dyDescent="0.25">
      <c r="B22" s="24" t="s">
        <v>260</v>
      </c>
      <c r="D22" s="282"/>
      <c r="E22" s="282"/>
    </row>
    <row r="23" spans="1:18" outlineLevel="1" x14ac:dyDescent="0.25">
      <c r="B23" t="s">
        <v>261</v>
      </c>
      <c r="D23" s="282">
        <v>43952</v>
      </c>
      <c r="E23" s="282">
        <v>44105</v>
      </c>
      <c r="F23">
        <v>5</v>
      </c>
      <c r="G23" t="s">
        <v>315</v>
      </c>
    </row>
    <row r="24" spans="1:18" outlineLevel="1" x14ac:dyDescent="0.25">
      <c r="B24" t="s">
        <v>262</v>
      </c>
      <c r="D24" s="282">
        <v>43952</v>
      </c>
      <c r="E24" s="282">
        <v>44105</v>
      </c>
      <c r="F24">
        <v>5</v>
      </c>
      <c r="G24" t="s">
        <v>315</v>
      </c>
    </row>
    <row r="25" spans="1:18" outlineLevel="1" x14ac:dyDescent="0.25">
      <c r="B25" t="s">
        <v>263</v>
      </c>
      <c r="D25" s="282">
        <v>43952</v>
      </c>
      <c r="E25" s="282">
        <v>44105</v>
      </c>
      <c r="F25">
        <v>5</v>
      </c>
      <c r="G25" t="s">
        <v>315</v>
      </c>
    </row>
    <row r="26" spans="1:18" outlineLevel="1" x14ac:dyDescent="0.25"/>
    <row r="28" spans="1:18" x14ac:dyDescent="0.25">
      <c r="B28" s="24" t="s">
        <v>264</v>
      </c>
    </row>
    <row r="29" spans="1:18" outlineLevel="1" x14ac:dyDescent="0.25">
      <c r="B29" s="24" t="s">
        <v>265</v>
      </c>
      <c r="D29" s="282">
        <v>44166</v>
      </c>
      <c r="E29" t="s">
        <v>343</v>
      </c>
      <c r="F29">
        <v>8</v>
      </c>
      <c r="G29" t="s">
        <v>315</v>
      </c>
    </row>
    <row r="30" spans="1:18" outlineLevel="2" x14ac:dyDescent="0.25">
      <c r="B30" s="24" t="s">
        <v>266</v>
      </c>
      <c r="D30" t="s">
        <v>344</v>
      </c>
      <c r="E30" t="s">
        <v>345</v>
      </c>
      <c r="F30">
        <v>59</v>
      </c>
      <c r="G30" t="s">
        <v>220</v>
      </c>
    </row>
    <row r="31" spans="1:18" outlineLevel="2" x14ac:dyDescent="0.25">
      <c r="B31" s="24" t="s">
        <v>267</v>
      </c>
      <c r="D31" t="s">
        <v>344</v>
      </c>
      <c r="E31" t="s">
        <v>348</v>
      </c>
      <c r="F31">
        <v>9</v>
      </c>
    </row>
    <row r="32" spans="1:18" outlineLevel="2" x14ac:dyDescent="0.25">
      <c r="B32" t="s">
        <v>268</v>
      </c>
    </row>
    <row r="33" spans="2:6" outlineLevel="2" x14ac:dyDescent="0.25">
      <c r="B33" t="s">
        <v>269</v>
      </c>
    </row>
    <row r="34" spans="2:6" outlineLevel="1" x14ac:dyDescent="0.25">
      <c r="B34" s="24" t="s">
        <v>270</v>
      </c>
      <c r="D34" s="282">
        <v>43832</v>
      </c>
      <c r="E34" s="282">
        <v>44106</v>
      </c>
      <c r="F34">
        <v>10</v>
      </c>
    </row>
    <row r="35" spans="2:6" outlineLevel="1" x14ac:dyDescent="0.25">
      <c r="B35" s="24" t="s">
        <v>271</v>
      </c>
    </row>
    <row r="36" spans="2:6" outlineLevel="2" x14ac:dyDescent="0.25">
      <c r="B36" t="s">
        <v>272</v>
      </c>
    </row>
    <row r="37" spans="2:6" outlineLevel="2" x14ac:dyDescent="0.25">
      <c r="B37" t="s">
        <v>273</v>
      </c>
    </row>
    <row r="38" spans="2:6" outlineLevel="2" x14ac:dyDescent="0.25">
      <c r="B38" s="24" t="s">
        <v>274</v>
      </c>
      <c r="D38" s="282">
        <v>44137</v>
      </c>
      <c r="E38" t="s">
        <v>349</v>
      </c>
      <c r="F38">
        <v>5</v>
      </c>
    </row>
    <row r="39" spans="2:6" outlineLevel="2" x14ac:dyDescent="0.25">
      <c r="B39" t="s">
        <v>275</v>
      </c>
    </row>
    <row r="40" spans="2:6" outlineLevel="2" x14ac:dyDescent="0.25">
      <c r="B40" s="24" t="s">
        <v>276</v>
      </c>
      <c r="D40" t="s">
        <v>350</v>
      </c>
      <c r="E40" t="s">
        <v>351</v>
      </c>
      <c r="F40">
        <v>5</v>
      </c>
    </row>
    <row r="41" spans="2:6" outlineLevel="2" x14ac:dyDescent="0.25">
      <c r="B41" t="s">
        <v>277</v>
      </c>
    </row>
    <row r="42" spans="2:6" outlineLevel="1" x14ac:dyDescent="0.25">
      <c r="B42" s="24" t="s">
        <v>278</v>
      </c>
    </row>
    <row r="43" spans="2:6" outlineLevel="1" x14ac:dyDescent="0.25">
      <c r="B43" t="s">
        <v>279</v>
      </c>
    </row>
    <row r="44" spans="2:6" outlineLevel="2" x14ac:dyDescent="0.25">
      <c r="B44" t="s">
        <v>280</v>
      </c>
    </row>
    <row r="45" spans="2:6" outlineLevel="2" x14ac:dyDescent="0.25">
      <c r="B45" t="s">
        <v>281</v>
      </c>
    </row>
    <row r="46" spans="2:6" outlineLevel="2" x14ac:dyDescent="0.25">
      <c r="B46" s="24" t="s">
        <v>282</v>
      </c>
      <c r="D46" t="s">
        <v>352</v>
      </c>
      <c r="E46" t="s">
        <v>353</v>
      </c>
      <c r="F46">
        <v>4</v>
      </c>
    </row>
    <row r="47" spans="2:6" outlineLevel="2" x14ac:dyDescent="0.25">
      <c r="B47" t="s">
        <v>283</v>
      </c>
    </row>
    <row r="48" spans="2:6" x14ac:dyDescent="0.25">
      <c r="B48" t="s">
        <v>284</v>
      </c>
    </row>
    <row r="49" spans="2:6" x14ac:dyDescent="0.25">
      <c r="B49" t="s">
        <v>285</v>
      </c>
    </row>
    <row r="50" spans="2:6" outlineLevel="1" x14ac:dyDescent="0.25">
      <c r="B50" t="s">
        <v>286</v>
      </c>
    </row>
    <row r="51" spans="2:6" outlineLevel="1" x14ac:dyDescent="0.25">
      <c r="B51" t="s">
        <v>287</v>
      </c>
    </row>
    <row r="52" spans="2:6" outlineLevel="1" x14ac:dyDescent="0.25">
      <c r="B52" s="24" t="s">
        <v>288</v>
      </c>
      <c r="D52" t="s">
        <v>353</v>
      </c>
      <c r="E52" t="s">
        <v>354</v>
      </c>
      <c r="F52">
        <v>3</v>
      </c>
    </row>
    <row r="53" spans="2:6" outlineLevel="1" x14ac:dyDescent="0.25">
      <c r="B53" t="s">
        <v>289</v>
      </c>
    </row>
    <row r="54" spans="2:6" outlineLevel="1" x14ac:dyDescent="0.25">
      <c r="B54" t="s">
        <v>290</v>
      </c>
    </row>
    <row r="55" spans="2:6" outlineLevel="1" x14ac:dyDescent="0.25">
      <c r="B55" t="s">
        <v>291</v>
      </c>
    </row>
    <row r="56" spans="2:6" x14ac:dyDescent="0.25">
      <c r="B56" t="s">
        <v>292</v>
      </c>
    </row>
    <row r="57" spans="2:6" x14ac:dyDescent="0.25">
      <c r="B57" t="s">
        <v>293</v>
      </c>
    </row>
    <row r="58" spans="2:6" outlineLevel="1" x14ac:dyDescent="0.25">
      <c r="B58" t="s">
        <v>294</v>
      </c>
    </row>
    <row r="59" spans="2:6" outlineLevel="1" x14ac:dyDescent="0.25">
      <c r="B59" s="24" t="s">
        <v>295</v>
      </c>
      <c r="D59" s="282">
        <v>43833</v>
      </c>
      <c r="E59" s="282">
        <v>44077</v>
      </c>
      <c r="F59">
        <v>8</v>
      </c>
    </row>
    <row r="60" spans="2:6" outlineLevel="1" x14ac:dyDescent="0.25">
      <c r="B60" t="s">
        <v>296</v>
      </c>
    </row>
    <row r="61" spans="2:6" x14ac:dyDescent="0.25">
      <c r="B61" t="s">
        <v>297</v>
      </c>
    </row>
    <row r="62" spans="2:6" x14ac:dyDescent="0.25">
      <c r="B62" t="s">
        <v>298</v>
      </c>
    </row>
    <row r="63" spans="2:6" outlineLevel="1" x14ac:dyDescent="0.25">
      <c r="B63" s="24" t="s">
        <v>299</v>
      </c>
      <c r="D63" s="282">
        <v>44107</v>
      </c>
      <c r="E63" t="s">
        <v>355</v>
      </c>
      <c r="F63">
        <v>5</v>
      </c>
    </row>
    <row r="64" spans="2:6" outlineLevel="1" x14ac:dyDescent="0.25">
      <c r="B64" s="24" t="s">
        <v>300</v>
      </c>
    </row>
    <row r="65" spans="2:6" outlineLevel="1" x14ac:dyDescent="0.25">
      <c r="B65" t="s">
        <v>301</v>
      </c>
    </row>
    <row r="66" spans="2:6" x14ac:dyDescent="0.25">
      <c r="B66" t="s">
        <v>302</v>
      </c>
    </row>
    <row r="67" spans="2:6" x14ac:dyDescent="0.25">
      <c r="B67" t="s">
        <v>303</v>
      </c>
    </row>
    <row r="68" spans="2:6" x14ac:dyDescent="0.25">
      <c r="B68" t="s">
        <v>304</v>
      </c>
    </row>
    <row r="69" spans="2:6" x14ac:dyDescent="0.25">
      <c r="B69" s="24" t="s">
        <v>305</v>
      </c>
      <c r="D69" t="s">
        <v>356</v>
      </c>
      <c r="E69" t="s">
        <v>345</v>
      </c>
      <c r="F69">
        <v>7</v>
      </c>
    </row>
    <row r="70" spans="2:6" x14ac:dyDescent="0.25">
      <c r="B70" t="s">
        <v>306</v>
      </c>
    </row>
    <row r="71" spans="2:6" x14ac:dyDescent="0.25">
      <c r="B71" t="s">
        <v>307</v>
      </c>
    </row>
    <row r="72" spans="2:6" x14ac:dyDescent="0.25">
      <c r="B72" t="s">
        <v>308</v>
      </c>
    </row>
    <row r="73" spans="2:6" x14ac:dyDescent="0.25">
      <c r="B73" t="s">
        <v>309</v>
      </c>
    </row>
    <row r="74" spans="2:6" x14ac:dyDescent="0.25">
      <c r="B74" t="s">
        <v>310</v>
      </c>
    </row>
    <row r="75" spans="2:6" x14ac:dyDescent="0.25">
      <c r="B75" s="24" t="s">
        <v>311</v>
      </c>
      <c r="D75" t="s">
        <v>346</v>
      </c>
      <c r="E75" t="s">
        <v>347</v>
      </c>
      <c r="F75">
        <v>6</v>
      </c>
    </row>
    <row r="76" spans="2:6" x14ac:dyDescent="0.25">
      <c r="B76" t="s">
        <v>312</v>
      </c>
    </row>
    <row r="77" spans="2:6" x14ac:dyDescent="0.25">
      <c r="B77" t="s">
        <v>313</v>
      </c>
    </row>
    <row r="79" spans="2:6" x14ac:dyDescent="0.25">
      <c r="B79" s="24" t="s">
        <v>314</v>
      </c>
      <c r="D79" s="282">
        <v>43834</v>
      </c>
      <c r="E79" s="282">
        <v>43834</v>
      </c>
      <c r="F79">
        <v>1</v>
      </c>
    </row>
  </sheetData>
  <mergeCells count="4">
    <mergeCell ref="A1:G1"/>
    <mergeCell ref="A2:G2"/>
    <mergeCell ref="E4:G6"/>
    <mergeCell ref="I2:R21"/>
  </mergeCells>
  <conditionalFormatting sqref="G13:G79">
    <cfRule type="cellIs" dxfId="11" priority="1" operator="equal">
      <formula>"COMPLETED"</formula>
    </cfRule>
    <cfRule type="cellIs" dxfId="10" priority="2" operator="equal">
      <formula>"PAUSED"</formula>
    </cfRule>
    <cfRule type="cellIs" dxfId="9" priority="3" operator="equal">
      <formula>"IN PROGRESS"</formula>
    </cfRule>
  </conditionalFormatting>
  <dataValidations count="1">
    <dataValidation type="list" allowBlank="1" showInputMessage="1" showErrorMessage="1" sqref="G13:G79" xr:uid="{67B72AED-14B7-4319-A03D-83DC26A58C1D}">
      <formula1>"IN PROGRESS, PAUSED, COMPLETED"</formula1>
    </dataValidation>
  </dataValidations>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A57-8C20-4FC4-820D-5A316EB64B0A}">
  <sheetPr>
    <tabColor rgb="FF00B050"/>
  </sheetPr>
  <dimension ref="B1:W68"/>
  <sheetViews>
    <sheetView showGridLines="0" topLeftCell="A58" workbookViewId="0">
      <selection activeCell="D62" sqref="D62:E66"/>
    </sheetView>
  </sheetViews>
  <sheetFormatPr defaultRowHeight="15" x14ac:dyDescent="0.25"/>
  <cols>
    <col min="1" max="1" width="1.5703125" customWidth="1"/>
    <col min="2" max="2" width="1.7109375" customWidth="1"/>
    <col min="3" max="3" width="16" customWidth="1"/>
    <col min="4" max="4" width="22.28515625" customWidth="1"/>
    <col min="5" max="5" width="78" customWidth="1"/>
    <col min="6" max="6" width="3.140625" customWidth="1"/>
  </cols>
  <sheetData>
    <row r="1" spans="2:23" ht="45" customHeight="1" thickBot="1" x14ac:dyDescent="0.3">
      <c r="B1" s="5"/>
      <c r="C1" s="209" t="s">
        <v>63</v>
      </c>
      <c r="D1" s="209"/>
      <c r="E1" s="209"/>
      <c r="F1" s="28"/>
      <c r="G1" s="12"/>
      <c r="K1" s="12"/>
      <c r="L1" s="12"/>
      <c r="M1" s="12"/>
      <c r="N1" s="12"/>
      <c r="O1" s="12"/>
      <c r="P1" s="12"/>
      <c r="Q1" s="12"/>
      <c r="R1" s="29"/>
      <c r="S1" s="29"/>
      <c r="T1" s="29"/>
      <c r="U1" s="29"/>
      <c r="V1" s="29"/>
      <c r="W1" s="29"/>
    </row>
    <row r="2" spans="2:23" ht="20.25" customHeight="1" x14ac:dyDescent="0.25">
      <c r="B2" s="7"/>
      <c r="C2" s="87"/>
      <c r="D2" s="87"/>
      <c r="E2" s="88" t="s">
        <v>135</v>
      </c>
      <c r="F2" s="86"/>
      <c r="G2" s="12"/>
      <c r="H2" s="194" t="s">
        <v>227</v>
      </c>
      <c r="I2" s="195"/>
      <c r="J2" s="195"/>
      <c r="K2" s="195"/>
      <c r="L2" s="195"/>
      <c r="M2" s="196"/>
      <c r="N2" s="12"/>
      <c r="O2" s="12"/>
      <c r="P2" s="12"/>
      <c r="Q2" s="12"/>
      <c r="R2" s="29"/>
      <c r="S2" s="29"/>
      <c r="T2" s="29"/>
      <c r="U2" s="29"/>
      <c r="V2" s="29"/>
      <c r="W2" s="29"/>
    </row>
    <row r="3" spans="2:23" x14ac:dyDescent="0.25">
      <c r="B3" s="7"/>
      <c r="F3" s="30"/>
      <c r="G3" s="29"/>
      <c r="H3" s="197"/>
      <c r="I3" s="198"/>
      <c r="J3" s="198"/>
      <c r="K3" s="198"/>
      <c r="L3" s="198"/>
      <c r="M3" s="199"/>
      <c r="N3" s="29"/>
      <c r="O3" s="29"/>
      <c r="P3" s="29"/>
      <c r="Q3" s="29"/>
      <c r="R3" s="29"/>
      <c r="S3" s="29"/>
      <c r="T3" s="29"/>
      <c r="U3" s="29"/>
      <c r="V3" s="29"/>
      <c r="W3" s="29"/>
    </row>
    <row r="4" spans="2:23" x14ac:dyDescent="0.25">
      <c r="B4" s="7"/>
      <c r="D4" s="31" t="s">
        <v>28</v>
      </c>
      <c r="E4" s="20" t="s">
        <v>236</v>
      </c>
      <c r="F4" s="30"/>
      <c r="G4" s="12"/>
      <c r="H4" s="197"/>
      <c r="I4" s="198"/>
      <c r="J4" s="198"/>
      <c r="K4" s="198"/>
      <c r="L4" s="198"/>
      <c r="M4" s="199"/>
      <c r="N4" s="29"/>
      <c r="O4" s="29"/>
      <c r="P4" s="29"/>
      <c r="Q4" s="29"/>
      <c r="R4" s="29"/>
      <c r="S4" s="29"/>
      <c r="T4" s="29"/>
      <c r="U4" s="29"/>
      <c r="V4" s="29"/>
      <c r="W4" s="29"/>
    </row>
    <row r="5" spans="2:23" ht="15.75" customHeight="1" x14ac:dyDescent="0.25">
      <c r="B5" s="7"/>
      <c r="D5" s="32" t="s">
        <v>30</v>
      </c>
      <c r="E5" s="19" t="s">
        <v>316</v>
      </c>
      <c r="F5" s="8"/>
      <c r="G5" s="12"/>
      <c r="H5" s="197"/>
      <c r="I5" s="198"/>
      <c r="J5" s="198"/>
      <c r="K5" s="198"/>
      <c r="L5" s="198"/>
      <c r="M5" s="199"/>
    </row>
    <row r="6" spans="2:23" ht="15.75" customHeight="1" x14ac:dyDescent="0.25">
      <c r="B6" s="7"/>
      <c r="F6" s="8"/>
      <c r="G6" s="29"/>
      <c r="H6" s="197"/>
      <c r="I6" s="198"/>
      <c r="J6" s="198"/>
      <c r="K6" s="198"/>
      <c r="L6" s="198"/>
      <c r="M6" s="199"/>
    </row>
    <row r="7" spans="2:23" ht="18.75" customHeight="1" x14ac:dyDescent="0.25">
      <c r="B7" s="7"/>
      <c r="C7" s="33" t="s">
        <v>9</v>
      </c>
      <c r="F7" s="8"/>
      <c r="G7" s="29"/>
      <c r="H7" s="197"/>
      <c r="I7" s="198"/>
      <c r="J7" s="198"/>
      <c r="K7" s="198"/>
      <c r="L7" s="198"/>
      <c r="M7" s="199"/>
    </row>
    <row r="8" spans="2:23" x14ac:dyDescent="0.25">
      <c r="B8" s="7"/>
      <c r="F8" s="8"/>
      <c r="H8" s="197"/>
      <c r="I8" s="198"/>
      <c r="J8" s="198"/>
      <c r="K8" s="198"/>
      <c r="L8" s="198"/>
      <c r="M8" s="199"/>
    </row>
    <row r="9" spans="2:23" ht="37.5" customHeight="1" x14ac:dyDescent="0.25">
      <c r="B9" s="7"/>
      <c r="D9" s="34" t="s">
        <v>1</v>
      </c>
      <c r="E9" s="162" t="s">
        <v>243</v>
      </c>
      <c r="F9" s="8"/>
      <c r="H9" s="197"/>
      <c r="I9" s="198"/>
      <c r="J9" s="198"/>
      <c r="K9" s="198"/>
      <c r="L9" s="198"/>
      <c r="M9" s="199"/>
    </row>
    <row r="10" spans="2:23" ht="30" customHeight="1" thickBot="1" x14ac:dyDescent="0.3">
      <c r="B10" s="7"/>
      <c r="D10" s="35" t="s">
        <v>5</v>
      </c>
      <c r="E10" s="163" t="s">
        <v>317</v>
      </c>
      <c r="F10" s="8"/>
      <c r="H10" s="200"/>
      <c r="I10" s="201"/>
      <c r="J10" s="201"/>
      <c r="K10" s="201"/>
      <c r="L10" s="201"/>
      <c r="M10" s="202"/>
    </row>
    <row r="11" spans="2:23" ht="57.75" customHeight="1" x14ac:dyDescent="0.25">
      <c r="B11" s="7"/>
      <c r="D11" s="36" t="s">
        <v>64</v>
      </c>
      <c r="E11" s="164" t="s">
        <v>318</v>
      </c>
      <c r="F11" s="8"/>
    </row>
    <row r="12" spans="2:23" ht="39.75" customHeight="1" x14ac:dyDescent="0.25">
      <c r="B12" s="7"/>
      <c r="D12" s="36" t="s">
        <v>65</v>
      </c>
      <c r="E12" s="164" t="s">
        <v>319</v>
      </c>
      <c r="F12" s="8"/>
      <c r="J12" s="3"/>
    </row>
    <row r="13" spans="2:23" s="14" customFormat="1" ht="32.25" customHeight="1" x14ac:dyDescent="0.25">
      <c r="B13" s="37"/>
      <c r="D13" s="35" t="s">
        <v>51</v>
      </c>
      <c r="E13" s="38" t="s">
        <v>254</v>
      </c>
      <c r="F13" s="39"/>
    </row>
    <row r="14" spans="2:23" ht="33.75" customHeight="1" x14ac:dyDescent="0.25">
      <c r="B14" s="7"/>
      <c r="D14" s="35" t="s">
        <v>50</v>
      </c>
      <c r="E14" s="158" t="s">
        <v>253</v>
      </c>
      <c r="F14" s="8"/>
    </row>
    <row r="15" spans="2:23" ht="33.75" customHeight="1" x14ac:dyDescent="0.25">
      <c r="B15" s="7"/>
      <c r="D15" s="40" t="s">
        <v>66</v>
      </c>
      <c r="E15" s="19"/>
      <c r="F15" s="8"/>
    </row>
    <row r="16" spans="2:23" x14ac:dyDescent="0.25">
      <c r="B16" s="7"/>
      <c r="F16" s="8"/>
    </row>
    <row r="17" spans="2:6" x14ac:dyDescent="0.25">
      <c r="B17" s="7"/>
      <c r="F17" s="8"/>
    </row>
    <row r="18" spans="2:6" ht="30.75" thickBot="1" x14ac:dyDescent="0.3">
      <c r="B18" s="7"/>
      <c r="C18" s="41" t="s">
        <v>67</v>
      </c>
      <c r="F18" s="8"/>
    </row>
    <row r="19" spans="2:6" x14ac:dyDescent="0.25">
      <c r="B19" s="7"/>
      <c r="D19" s="210" t="s">
        <v>320</v>
      </c>
      <c r="E19" s="211"/>
      <c r="F19" s="8"/>
    </row>
    <row r="20" spans="2:6" x14ac:dyDescent="0.25">
      <c r="B20" s="7"/>
      <c r="D20" s="212"/>
      <c r="E20" s="213"/>
      <c r="F20" s="8"/>
    </row>
    <row r="21" spans="2:6" x14ac:dyDescent="0.25">
      <c r="B21" s="7"/>
      <c r="D21" s="212"/>
      <c r="E21" s="213"/>
      <c r="F21" s="8"/>
    </row>
    <row r="22" spans="2:6" x14ac:dyDescent="0.25">
      <c r="B22" s="7"/>
      <c r="D22" s="212"/>
      <c r="E22" s="213"/>
      <c r="F22" s="8"/>
    </row>
    <row r="23" spans="2:6" x14ac:dyDescent="0.25">
      <c r="B23" s="7"/>
      <c r="D23" s="212"/>
      <c r="E23" s="213"/>
      <c r="F23" s="8"/>
    </row>
    <row r="24" spans="2:6" x14ac:dyDescent="0.25">
      <c r="B24" s="7"/>
      <c r="D24" s="212"/>
      <c r="E24" s="213"/>
      <c r="F24" s="8"/>
    </row>
    <row r="25" spans="2:6" x14ac:dyDescent="0.25">
      <c r="B25" s="7"/>
      <c r="D25" s="212"/>
      <c r="E25" s="213"/>
      <c r="F25" s="8"/>
    </row>
    <row r="26" spans="2:6" ht="15.75" thickBot="1" x14ac:dyDescent="0.3">
      <c r="B26" s="7"/>
      <c r="D26" s="214"/>
      <c r="E26" s="215"/>
      <c r="F26" s="8"/>
    </row>
    <row r="27" spans="2:6" x14ac:dyDescent="0.25">
      <c r="B27" s="7"/>
      <c r="F27" s="8"/>
    </row>
    <row r="28" spans="2:6" x14ac:dyDescent="0.25">
      <c r="B28" s="7"/>
      <c r="F28" s="8"/>
    </row>
    <row r="29" spans="2:6" ht="45.75" thickBot="1" x14ac:dyDescent="0.3">
      <c r="B29" s="7"/>
      <c r="C29" s="41" t="s">
        <v>68</v>
      </c>
      <c r="F29" s="8"/>
    </row>
    <row r="30" spans="2:6" x14ac:dyDescent="0.25">
      <c r="B30" s="7"/>
      <c r="D30" s="203" t="s">
        <v>321</v>
      </c>
      <c r="E30" s="204"/>
      <c r="F30" s="8"/>
    </row>
    <row r="31" spans="2:6" x14ac:dyDescent="0.25">
      <c r="B31" s="7"/>
      <c r="D31" s="205"/>
      <c r="E31" s="206"/>
      <c r="F31" s="8"/>
    </row>
    <row r="32" spans="2:6" x14ac:dyDescent="0.25">
      <c r="B32" s="7"/>
      <c r="D32" s="205"/>
      <c r="E32" s="206"/>
      <c r="F32" s="8"/>
    </row>
    <row r="33" spans="2:6" x14ac:dyDescent="0.25">
      <c r="B33" s="7"/>
      <c r="D33" s="205"/>
      <c r="E33" s="206"/>
      <c r="F33" s="8"/>
    </row>
    <row r="34" spans="2:6" x14ac:dyDescent="0.25">
      <c r="B34" s="7"/>
      <c r="D34" s="205"/>
      <c r="E34" s="206"/>
      <c r="F34" s="8"/>
    </row>
    <row r="35" spans="2:6" x14ac:dyDescent="0.25">
      <c r="B35" s="7"/>
      <c r="D35" s="205"/>
      <c r="E35" s="206"/>
      <c r="F35" s="8"/>
    </row>
    <row r="36" spans="2:6" x14ac:dyDescent="0.25">
      <c r="B36" s="7"/>
      <c r="D36" s="205"/>
      <c r="E36" s="206"/>
      <c r="F36" s="8"/>
    </row>
    <row r="37" spans="2:6" ht="15.75" thickBot="1" x14ac:dyDescent="0.3">
      <c r="B37" s="7"/>
      <c r="D37" s="207"/>
      <c r="E37" s="208"/>
      <c r="F37" s="8"/>
    </row>
    <row r="38" spans="2:6" x14ac:dyDescent="0.25">
      <c r="B38" s="7"/>
      <c r="F38" s="8"/>
    </row>
    <row r="39" spans="2:6" x14ac:dyDescent="0.25">
      <c r="B39" s="7"/>
      <c r="F39" s="8"/>
    </row>
    <row r="40" spans="2:6" x14ac:dyDescent="0.25">
      <c r="B40" s="7"/>
      <c r="F40" s="8"/>
    </row>
    <row r="41" spans="2:6" ht="45.75" thickBot="1" x14ac:dyDescent="0.3">
      <c r="B41" s="7"/>
      <c r="C41" s="41" t="s">
        <v>211</v>
      </c>
      <c r="F41" s="8"/>
    </row>
    <row r="42" spans="2:6" x14ac:dyDescent="0.25">
      <c r="B42" s="7"/>
      <c r="D42" s="216" t="s">
        <v>212</v>
      </c>
      <c r="E42" s="217"/>
      <c r="F42" s="8"/>
    </row>
    <row r="43" spans="2:6" ht="27.75" customHeight="1" x14ac:dyDescent="0.25">
      <c r="B43" s="7"/>
      <c r="D43" s="218"/>
      <c r="E43" s="219"/>
      <c r="F43" s="8"/>
    </row>
    <row r="44" spans="2:6" ht="36" customHeight="1" x14ac:dyDescent="0.25">
      <c r="B44" s="7"/>
      <c r="D44" s="218"/>
      <c r="E44" s="219"/>
      <c r="F44" s="8"/>
    </row>
    <row r="45" spans="2:6" ht="39" customHeight="1" x14ac:dyDescent="0.25">
      <c r="B45" s="7"/>
      <c r="D45" s="218"/>
      <c r="E45" s="219"/>
      <c r="F45" s="8"/>
    </row>
    <row r="46" spans="2:6" ht="18.75" customHeight="1" thickBot="1" x14ac:dyDescent="0.3">
      <c r="B46" s="7"/>
      <c r="D46" s="220"/>
      <c r="E46" s="221"/>
      <c r="F46" s="8"/>
    </row>
    <row r="47" spans="2:6" x14ac:dyDescent="0.25">
      <c r="B47" s="7"/>
      <c r="F47" s="8"/>
    </row>
    <row r="48" spans="2:6" x14ac:dyDescent="0.25">
      <c r="B48" s="7"/>
      <c r="F48" s="8"/>
    </row>
    <row r="49" spans="2:6" ht="30.75" thickBot="1" x14ac:dyDescent="0.3">
      <c r="B49" s="7"/>
      <c r="C49" s="41" t="s">
        <v>69</v>
      </c>
      <c r="F49" s="8"/>
    </row>
    <row r="50" spans="2:6" x14ac:dyDescent="0.25">
      <c r="B50" s="7"/>
      <c r="D50" s="203" t="s">
        <v>322</v>
      </c>
      <c r="E50" s="204"/>
      <c r="F50" s="8"/>
    </row>
    <row r="51" spans="2:6" x14ac:dyDescent="0.25">
      <c r="B51" s="7"/>
      <c r="D51" s="205"/>
      <c r="E51" s="206"/>
      <c r="F51" s="8"/>
    </row>
    <row r="52" spans="2:6" x14ac:dyDescent="0.25">
      <c r="B52" s="7"/>
      <c r="D52" s="205"/>
      <c r="E52" s="206"/>
      <c r="F52" s="8"/>
    </row>
    <row r="53" spans="2:6" x14ac:dyDescent="0.25">
      <c r="B53" s="7"/>
      <c r="D53" s="205"/>
      <c r="E53" s="206"/>
      <c r="F53" s="8"/>
    </row>
    <row r="54" spans="2:6" x14ac:dyDescent="0.25">
      <c r="B54" s="7"/>
      <c r="D54" s="205"/>
      <c r="E54" s="206"/>
      <c r="F54" s="8"/>
    </row>
    <row r="55" spans="2:6" x14ac:dyDescent="0.25">
      <c r="B55" s="7"/>
      <c r="D55" s="205"/>
      <c r="E55" s="206"/>
      <c r="F55" s="8"/>
    </row>
    <row r="56" spans="2:6" x14ac:dyDescent="0.25">
      <c r="B56" s="7"/>
      <c r="D56" s="205"/>
      <c r="E56" s="206"/>
      <c r="F56" s="8"/>
    </row>
    <row r="57" spans="2:6" x14ac:dyDescent="0.25">
      <c r="B57" s="7"/>
      <c r="D57" s="205"/>
      <c r="E57" s="206"/>
      <c r="F57" s="8"/>
    </row>
    <row r="58" spans="2:6" ht="15.75" thickBot="1" x14ac:dyDescent="0.3">
      <c r="B58" s="7"/>
      <c r="D58" s="207"/>
      <c r="E58" s="208"/>
      <c r="F58" s="8"/>
    </row>
    <row r="59" spans="2:6" x14ac:dyDescent="0.25">
      <c r="B59" s="7"/>
      <c r="F59" s="8"/>
    </row>
    <row r="60" spans="2:6" x14ac:dyDescent="0.25">
      <c r="B60" s="7"/>
      <c r="F60" s="8"/>
    </row>
    <row r="61" spans="2:6" ht="30.75" thickBot="1" x14ac:dyDescent="0.3">
      <c r="B61" s="7"/>
      <c r="C61" s="41" t="s">
        <v>70</v>
      </c>
      <c r="F61" s="8"/>
    </row>
    <row r="62" spans="2:6" x14ac:dyDescent="0.25">
      <c r="B62" s="7"/>
      <c r="D62" s="203" t="s">
        <v>213</v>
      </c>
      <c r="E62" s="204"/>
      <c r="F62" s="8"/>
    </row>
    <row r="63" spans="2:6" x14ac:dyDescent="0.25">
      <c r="B63" s="7"/>
      <c r="D63" s="205"/>
      <c r="E63" s="206"/>
      <c r="F63" s="8"/>
    </row>
    <row r="64" spans="2:6" x14ac:dyDescent="0.25">
      <c r="B64" s="7"/>
      <c r="D64" s="205"/>
      <c r="E64" s="206"/>
      <c r="F64" s="8"/>
    </row>
    <row r="65" spans="2:6" x14ac:dyDescent="0.25">
      <c r="B65" s="7"/>
      <c r="D65" s="205"/>
      <c r="E65" s="206"/>
      <c r="F65" s="8"/>
    </row>
    <row r="66" spans="2:6" ht="42.75" customHeight="1" thickBot="1" x14ac:dyDescent="0.3">
      <c r="B66" s="7"/>
      <c r="D66" s="207"/>
      <c r="E66" s="208"/>
      <c r="F66" s="8"/>
    </row>
    <row r="67" spans="2:6" x14ac:dyDescent="0.25">
      <c r="B67" s="7"/>
      <c r="F67" s="8"/>
    </row>
    <row r="68" spans="2:6" ht="15.75" thickBot="1" x14ac:dyDescent="0.3">
      <c r="B68" s="9"/>
      <c r="C68" s="10"/>
      <c r="D68" s="10"/>
      <c r="E68" s="10"/>
      <c r="F68" s="11"/>
    </row>
  </sheetData>
  <mergeCells count="7">
    <mergeCell ref="H2:M10"/>
    <mergeCell ref="D62:E66"/>
    <mergeCell ref="C1:E1"/>
    <mergeCell ref="D19:E26"/>
    <mergeCell ref="D30:E37"/>
    <mergeCell ref="D42:E46"/>
    <mergeCell ref="D50:E58"/>
  </mergeCells>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E171-336E-4C6F-92E7-ACFF210E8DA3}">
  <sheetPr>
    <tabColor theme="5" tint="0.39997558519241921"/>
  </sheetPr>
  <dimension ref="B1:W62"/>
  <sheetViews>
    <sheetView showGridLines="0" topLeftCell="A6" workbookViewId="0">
      <selection activeCell="H6" sqref="H6"/>
    </sheetView>
  </sheetViews>
  <sheetFormatPr defaultRowHeight="15" x14ac:dyDescent="0.25"/>
  <cols>
    <col min="1" max="1" width="1.7109375" customWidth="1"/>
    <col min="2" max="2" width="2" customWidth="1"/>
    <col min="3" max="3" width="15" customWidth="1"/>
    <col min="4" max="4" width="32" customWidth="1"/>
    <col min="5" max="5" width="14.42578125" customWidth="1"/>
    <col min="6" max="6" width="15" customWidth="1"/>
    <col min="7" max="7" width="16.7109375" customWidth="1"/>
    <col min="8" max="8" width="30.28515625" customWidth="1"/>
    <col min="9" max="9" width="16.5703125" customWidth="1"/>
    <col min="10" max="10" width="15.140625" customWidth="1"/>
    <col min="11" max="11" width="12.7109375" customWidth="1"/>
    <col min="12" max="12" width="4" customWidth="1"/>
    <col min="13" max="13" width="6.5703125" customWidth="1"/>
  </cols>
  <sheetData>
    <row r="1" spans="2:23" ht="45" customHeight="1" x14ac:dyDescent="0.4">
      <c r="B1" s="5"/>
      <c r="C1" s="222" t="s">
        <v>71</v>
      </c>
      <c r="D1" s="223"/>
      <c r="E1" s="223"/>
      <c r="F1" s="223"/>
      <c r="G1" s="223"/>
      <c r="H1" s="223"/>
      <c r="I1" s="223"/>
      <c r="J1" s="223"/>
      <c r="K1" s="223"/>
      <c r="L1" s="6"/>
      <c r="M1" s="3"/>
      <c r="N1" s="3"/>
    </row>
    <row r="2" spans="2:23" ht="15.75" thickBot="1" x14ac:dyDescent="0.3">
      <c r="B2" s="7"/>
      <c r="C2" s="3"/>
      <c r="D2" s="3"/>
      <c r="E2" s="3"/>
      <c r="F2" s="3"/>
      <c r="G2" s="3"/>
      <c r="H2" s="3"/>
      <c r="I2" s="3"/>
      <c r="J2" s="3"/>
      <c r="K2" s="3"/>
      <c r="L2" s="8"/>
      <c r="M2" s="3"/>
      <c r="N2" s="3"/>
    </row>
    <row r="3" spans="2:23" ht="15.75" thickBot="1" x14ac:dyDescent="0.3">
      <c r="B3" s="7"/>
      <c r="C3" s="3"/>
      <c r="D3" s="3"/>
      <c r="E3" s="3"/>
      <c r="F3" s="3"/>
      <c r="I3" s="3"/>
      <c r="J3" s="3"/>
      <c r="K3" s="3"/>
      <c r="L3" s="8"/>
      <c r="M3" s="3"/>
      <c r="N3" s="194" t="s">
        <v>228</v>
      </c>
      <c r="O3" s="195"/>
      <c r="P3" s="195"/>
      <c r="Q3" s="195"/>
      <c r="R3" s="195"/>
      <c r="S3" s="195"/>
      <c r="T3" s="195"/>
      <c r="U3" s="195"/>
      <c r="V3" s="195"/>
      <c r="W3" s="196"/>
    </row>
    <row r="4" spans="2:23" ht="30" x14ac:dyDescent="0.25">
      <c r="B4" s="7"/>
      <c r="C4" s="99" t="s">
        <v>28</v>
      </c>
      <c r="D4" s="100" t="s">
        <v>236</v>
      </c>
      <c r="E4" s="3"/>
      <c r="F4" s="3"/>
      <c r="G4" s="92" t="s">
        <v>73</v>
      </c>
      <c r="H4" s="98">
        <v>1</v>
      </c>
      <c r="I4" s="3"/>
      <c r="J4" s="185" t="s">
        <v>225</v>
      </c>
      <c r="K4" s="187"/>
      <c r="L4" s="8"/>
      <c r="M4" s="3"/>
      <c r="N4" s="197"/>
      <c r="O4" s="198"/>
      <c r="P4" s="198"/>
      <c r="Q4" s="198"/>
      <c r="R4" s="198"/>
      <c r="S4" s="198"/>
      <c r="T4" s="198"/>
      <c r="U4" s="198"/>
      <c r="V4" s="198"/>
      <c r="W4" s="199"/>
    </row>
    <row r="5" spans="2:23" ht="30" x14ac:dyDescent="0.25">
      <c r="B5" s="7"/>
      <c r="C5" s="101" t="s">
        <v>72</v>
      </c>
      <c r="D5" s="102"/>
      <c r="E5" s="3"/>
      <c r="F5" s="3"/>
      <c r="G5" s="92" t="s">
        <v>54</v>
      </c>
      <c r="H5" s="3" t="s">
        <v>240</v>
      </c>
      <c r="I5" s="3"/>
      <c r="J5" s="188"/>
      <c r="K5" s="190"/>
      <c r="L5" s="8"/>
      <c r="M5" s="3"/>
      <c r="N5" s="197"/>
      <c r="O5" s="198"/>
      <c r="P5" s="198"/>
      <c r="Q5" s="198"/>
      <c r="R5" s="198"/>
      <c r="S5" s="198"/>
      <c r="T5" s="198"/>
      <c r="U5" s="198"/>
      <c r="V5" s="198"/>
      <c r="W5" s="199"/>
    </row>
    <row r="6" spans="2:23" ht="30.75" thickBot="1" x14ac:dyDescent="0.3">
      <c r="B6" s="7"/>
      <c r="C6" s="103" t="s">
        <v>30</v>
      </c>
      <c r="D6" s="104" t="s">
        <v>239</v>
      </c>
      <c r="E6" s="3"/>
      <c r="F6" s="3"/>
      <c r="G6" s="92" t="s">
        <v>55</v>
      </c>
      <c r="H6" s="3" t="s">
        <v>241</v>
      </c>
      <c r="I6" s="3"/>
      <c r="J6" s="191"/>
      <c r="K6" s="193"/>
      <c r="L6" s="8"/>
      <c r="M6" s="3"/>
      <c r="N6" s="197"/>
      <c r="O6" s="198"/>
      <c r="P6" s="198"/>
      <c r="Q6" s="198"/>
      <c r="R6" s="198"/>
      <c r="S6" s="198"/>
      <c r="T6" s="198"/>
      <c r="U6" s="198"/>
      <c r="V6" s="198"/>
      <c r="W6" s="199"/>
    </row>
    <row r="7" spans="2:23" ht="9" customHeight="1" x14ac:dyDescent="0.25">
      <c r="B7" s="7"/>
      <c r="C7" s="105"/>
      <c r="D7" s="106"/>
      <c r="E7" s="3"/>
      <c r="F7" s="3"/>
      <c r="G7" s="3"/>
      <c r="H7" s="3"/>
      <c r="I7" s="3"/>
      <c r="J7" s="3"/>
      <c r="K7" s="3"/>
      <c r="L7" s="8"/>
      <c r="M7" s="3"/>
      <c r="N7" s="197"/>
      <c r="O7" s="198"/>
      <c r="P7" s="198"/>
      <c r="Q7" s="198"/>
      <c r="R7" s="198"/>
      <c r="S7" s="198"/>
      <c r="T7" s="198"/>
      <c r="U7" s="198"/>
      <c r="V7" s="198"/>
      <c r="W7" s="199"/>
    </row>
    <row r="8" spans="2:23" ht="15" hidden="1" customHeight="1" x14ac:dyDescent="0.25">
      <c r="B8" s="7"/>
      <c r="C8" s="105"/>
      <c r="D8" s="106"/>
      <c r="E8" s="3"/>
      <c r="F8" s="3"/>
      <c r="G8" s="3"/>
      <c r="H8" s="3"/>
      <c r="I8" s="3"/>
      <c r="J8" s="3"/>
      <c r="K8" s="3"/>
      <c r="L8" s="8"/>
      <c r="M8" s="3"/>
      <c r="N8" s="197"/>
      <c r="O8" s="198"/>
      <c r="P8" s="198"/>
      <c r="Q8" s="198"/>
      <c r="R8" s="198"/>
      <c r="S8" s="198"/>
      <c r="T8" s="198"/>
      <c r="U8" s="198"/>
      <c r="V8" s="198"/>
      <c r="W8" s="199"/>
    </row>
    <row r="9" spans="2:23" ht="15" hidden="1" customHeight="1" x14ac:dyDescent="0.25">
      <c r="B9" s="7"/>
      <c r="C9" s="105" t="s">
        <v>181</v>
      </c>
      <c r="D9" s="105"/>
      <c r="E9" s="105"/>
      <c r="F9" s="105"/>
      <c r="G9" s="105"/>
      <c r="H9" s="105"/>
      <c r="I9" s="105"/>
      <c r="J9" s="105"/>
      <c r="K9" s="105"/>
      <c r="L9" s="8"/>
      <c r="M9" s="3"/>
      <c r="N9" s="197"/>
      <c r="O9" s="198"/>
      <c r="P9" s="198"/>
      <c r="Q9" s="198"/>
      <c r="R9" s="198"/>
      <c r="S9" s="198"/>
      <c r="T9" s="198"/>
      <c r="U9" s="198"/>
      <c r="V9" s="198"/>
      <c r="W9" s="199"/>
    </row>
    <row r="10" spans="2:23" ht="50.25" customHeight="1" x14ac:dyDescent="0.25">
      <c r="B10" s="7"/>
      <c r="C10" s="224" t="s">
        <v>182</v>
      </c>
      <c r="D10" s="225"/>
      <c r="E10" s="225"/>
      <c r="F10" s="225"/>
      <c r="G10" s="225"/>
      <c r="H10" s="225"/>
      <c r="I10" s="225"/>
      <c r="J10" s="225"/>
      <c r="K10" s="225"/>
      <c r="L10" s="8"/>
      <c r="M10" s="3"/>
      <c r="N10" s="197"/>
      <c r="O10" s="198"/>
      <c r="P10" s="198"/>
      <c r="Q10" s="198"/>
      <c r="R10" s="198"/>
      <c r="S10" s="198"/>
      <c r="T10" s="198"/>
      <c r="U10" s="198"/>
      <c r="V10" s="198"/>
      <c r="W10" s="199"/>
    </row>
    <row r="11" spans="2:23" x14ac:dyDescent="0.25">
      <c r="B11" s="7"/>
      <c r="C11" s="3"/>
      <c r="D11" s="3"/>
      <c r="E11" s="3"/>
      <c r="F11" s="3"/>
      <c r="G11" s="3"/>
      <c r="H11" s="3"/>
      <c r="I11" s="3"/>
      <c r="J11" s="3"/>
      <c r="K11" s="3"/>
      <c r="L11" s="8"/>
      <c r="M11" s="3"/>
      <c r="N11" s="197"/>
      <c r="O11" s="198"/>
      <c r="P11" s="198"/>
      <c r="Q11" s="198"/>
      <c r="R11" s="198"/>
      <c r="S11" s="198"/>
      <c r="T11" s="198"/>
      <c r="U11" s="198"/>
      <c r="V11" s="198"/>
      <c r="W11" s="199"/>
    </row>
    <row r="12" spans="2:23" ht="45.75" thickBot="1" x14ac:dyDescent="0.3">
      <c r="B12" s="7"/>
      <c r="C12" s="93" t="s">
        <v>74</v>
      </c>
      <c r="D12" s="93" t="s">
        <v>75</v>
      </c>
      <c r="E12" s="93" t="s">
        <v>138</v>
      </c>
      <c r="F12" s="94" t="s">
        <v>139</v>
      </c>
      <c r="G12" s="93" t="s">
        <v>140</v>
      </c>
      <c r="H12" s="94" t="s">
        <v>76</v>
      </c>
      <c r="I12" s="94" t="s">
        <v>77</v>
      </c>
      <c r="J12" s="94" t="s">
        <v>78</v>
      </c>
      <c r="K12" s="94" t="s">
        <v>79</v>
      </c>
      <c r="L12" s="8"/>
      <c r="N12" s="200"/>
      <c r="O12" s="201"/>
      <c r="P12" s="201"/>
      <c r="Q12" s="201"/>
      <c r="R12" s="201"/>
      <c r="S12" s="201"/>
      <c r="T12" s="201"/>
      <c r="U12" s="201"/>
      <c r="V12" s="201"/>
      <c r="W12" s="202"/>
    </row>
    <row r="13" spans="2:23" x14ac:dyDescent="0.25">
      <c r="B13" s="7"/>
      <c r="C13" s="118"/>
      <c r="D13" s="119"/>
      <c r="E13" s="118"/>
      <c r="F13" s="137"/>
      <c r="G13" s="119"/>
      <c r="H13" s="119"/>
      <c r="I13" s="118"/>
      <c r="J13" s="118"/>
      <c r="K13" s="3"/>
      <c r="L13" s="8"/>
    </row>
    <row r="14" spans="2:23" ht="45" x14ac:dyDescent="0.25">
      <c r="B14" s="7"/>
      <c r="C14" s="3">
        <v>1</v>
      </c>
      <c r="D14" s="3" t="s">
        <v>323</v>
      </c>
      <c r="E14" s="3" t="s">
        <v>179</v>
      </c>
      <c r="F14" s="3" t="s">
        <v>240</v>
      </c>
      <c r="G14" s="98" t="s">
        <v>324</v>
      </c>
      <c r="H14" s="98" t="s">
        <v>325</v>
      </c>
      <c r="I14" s="3" t="s">
        <v>315</v>
      </c>
      <c r="J14" s="3" t="s">
        <v>180</v>
      </c>
      <c r="K14" s="3"/>
      <c r="L14" s="8"/>
    </row>
    <row r="15" spans="2:23" x14ac:dyDescent="0.25">
      <c r="B15" s="7"/>
      <c r="C15" s="3"/>
      <c r="D15" s="3"/>
      <c r="E15" s="3"/>
      <c r="F15" s="3"/>
      <c r="G15" s="3"/>
      <c r="H15" s="3"/>
      <c r="I15" s="3"/>
      <c r="J15" s="3"/>
      <c r="K15" s="3"/>
      <c r="L15" s="8"/>
    </row>
    <row r="16" spans="2:23" x14ac:dyDescent="0.25">
      <c r="B16" s="7"/>
      <c r="C16" s="3"/>
      <c r="D16" s="3"/>
      <c r="E16" s="3"/>
      <c r="F16" s="3"/>
      <c r="G16" s="3"/>
      <c r="H16" s="3"/>
      <c r="I16" s="3"/>
      <c r="J16" s="3"/>
      <c r="K16" s="3"/>
      <c r="L16" s="8"/>
    </row>
    <row r="17" spans="2:12" x14ac:dyDescent="0.25">
      <c r="B17" s="7"/>
      <c r="C17" s="3"/>
      <c r="D17" s="3"/>
      <c r="E17" s="3"/>
      <c r="F17" s="3"/>
      <c r="G17" s="3"/>
      <c r="H17" s="3"/>
      <c r="I17" s="3"/>
      <c r="J17" s="3"/>
      <c r="K17" s="3"/>
      <c r="L17" s="8"/>
    </row>
    <row r="18" spans="2:12" x14ac:dyDescent="0.25">
      <c r="B18" s="7"/>
      <c r="C18" s="3"/>
      <c r="D18" s="3"/>
      <c r="E18" s="3"/>
      <c r="F18" s="3"/>
      <c r="G18" s="3"/>
      <c r="H18" s="3"/>
      <c r="I18" s="3"/>
      <c r="J18" s="3"/>
      <c r="K18" s="3"/>
      <c r="L18" s="8"/>
    </row>
    <row r="19" spans="2:12" x14ac:dyDescent="0.25">
      <c r="B19" s="7"/>
      <c r="C19" s="3"/>
      <c r="D19" s="3"/>
      <c r="E19" s="3"/>
      <c r="F19" s="3"/>
      <c r="G19" s="3"/>
      <c r="H19" s="3"/>
      <c r="I19" s="3"/>
      <c r="J19" s="3"/>
      <c r="K19" s="3"/>
      <c r="L19" s="8"/>
    </row>
    <row r="20" spans="2:12" x14ac:dyDescent="0.25">
      <c r="B20" s="7"/>
      <c r="C20" s="3"/>
      <c r="D20" s="3"/>
      <c r="E20" s="3"/>
      <c r="F20" s="3"/>
      <c r="G20" s="3"/>
      <c r="H20" s="3"/>
      <c r="I20" s="3"/>
      <c r="J20" s="3"/>
      <c r="K20" s="3"/>
      <c r="L20" s="8"/>
    </row>
    <row r="21" spans="2:12" x14ac:dyDescent="0.25">
      <c r="B21" s="7"/>
      <c r="C21" s="3"/>
      <c r="D21" s="3"/>
      <c r="E21" s="3"/>
      <c r="F21" s="3"/>
      <c r="G21" s="3"/>
      <c r="H21" s="3"/>
      <c r="I21" s="3"/>
      <c r="J21" s="3"/>
      <c r="K21" s="3"/>
      <c r="L21" s="8"/>
    </row>
    <row r="22" spans="2:12" x14ac:dyDescent="0.25">
      <c r="B22" s="7"/>
      <c r="C22" s="3"/>
      <c r="D22" s="3"/>
      <c r="E22" s="3"/>
      <c r="F22" s="3"/>
      <c r="G22" s="3"/>
      <c r="H22" s="3"/>
      <c r="I22" s="3"/>
      <c r="J22" s="3"/>
      <c r="K22" s="3"/>
      <c r="L22" s="8"/>
    </row>
    <row r="23" spans="2:12" x14ac:dyDescent="0.25">
      <c r="B23" s="7"/>
      <c r="C23" s="3"/>
      <c r="D23" s="3"/>
      <c r="E23" s="3"/>
      <c r="F23" s="3"/>
      <c r="G23" s="3"/>
      <c r="H23" s="3"/>
      <c r="I23" s="3"/>
      <c r="J23" s="3"/>
      <c r="K23" s="3"/>
      <c r="L23" s="8"/>
    </row>
    <row r="24" spans="2:12" x14ac:dyDescent="0.25">
      <c r="B24" s="7"/>
      <c r="C24" s="3"/>
      <c r="D24" s="3"/>
      <c r="E24" s="3"/>
      <c r="F24" s="3"/>
      <c r="G24" s="3"/>
      <c r="H24" s="3"/>
      <c r="I24" s="3"/>
      <c r="J24" s="3"/>
      <c r="K24" s="3"/>
      <c r="L24" s="8"/>
    </row>
    <row r="25" spans="2:12" x14ac:dyDescent="0.25">
      <c r="B25" s="7"/>
      <c r="C25" s="3"/>
      <c r="D25" s="3"/>
      <c r="E25" s="3"/>
      <c r="F25" s="3"/>
      <c r="G25" s="3"/>
      <c r="H25" s="3"/>
      <c r="I25" s="3"/>
      <c r="J25" s="3"/>
      <c r="K25" s="3"/>
      <c r="L25" s="8"/>
    </row>
    <row r="26" spans="2:12" x14ac:dyDescent="0.25">
      <c r="B26" s="7"/>
      <c r="C26" s="3"/>
      <c r="D26" s="3"/>
      <c r="E26" s="3"/>
      <c r="F26" s="3"/>
      <c r="G26" s="3"/>
      <c r="H26" s="3"/>
      <c r="I26" s="3"/>
      <c r="J26" s="3"/>
      <c r="K26" s="3"/>
      <c r="L26" s="8"/>
    </row>
    <row r="27" spans="2:12" x14ac:dyDescent="0.25">
      <c r="B27" s="7"/>
      <c r="C27" s="3"/>
      <c r="D27" s="3"/>
      <c r="E27" s="3"/>
      <c r="F27" s="3"/>
      <c r="G27" s="3"/>
      <c r="H27" s="3"/>
      <c r="I27" s="3"/>
      <c r="J27" s="3"/>
      <c r="K27" s="3"/>
      <c r="L27" s="8"/>
    </row>
    <row r="28" spans="2:12" x14ac:dyDescent="0.25">
      <c r="B28" s="7"/>
      <c r="C28" s="3"/>
      <c r="D28" s="3"/>
      <c r="E28" s="3"/>
      <c r="F28" s="3"/>
      <c r="G28" s="3"/>
      <c r="H28" s="3"/>
      <c r="I28" s="3"/>
      <c r="J28" s="3"/>
      <c r="K28" s="3"/>
      <c r="L28" s="8"/>
    </row>
    <row r="29" spans="2:12" x14ac:dyDescent="0.25">
      <c r="B29" s="7"/>
      <c r="C29" s="3"/>
      <c r="D29" s="3"/>
      <c r="E29" s="3"/>
      <c r="F29" s="3"/>
      <c r="G29" s="3"/>
      <c r="H29" s="3"/>
      <c r="I29" s="3"/>
      <c r="J29" s="3"/>
      <c r="K29" s="3"/>
      <c r="L29" s="8"/>
    </row>
    <row r="30" spans="2:12" x14ac:dyDescent="0.25">
      <c r="B30" s="7"/>
      <c r="C30" s="3"/>
      <c r="D30" s="3"/>
      <c r="E30" s="3"/>
      <c r="F30" s="3"/>
      <c r="G30" s="3"/>
      <c r="H30" s="3"/>
      <c r="I30" s="3"/>
      <c r="J30" s="3"/>
      <c r="K30" s="3"/>
      <c r="L30" s="8"/>
    </row>
    <row r="31" spans="2:12" x14ac:dyDescent="0.25">
      <c r="B31" s="7"/>
      <c r="C31" s="3"/>
      <c r="D31" s="3"/>
      <c r="E31" s="3"/>
      <c r="F31" s="3"/>
      <c r="G31" s="3"/>
      <c r="H31" s="3"/>
      <c r="I31" s="3"/>
      <c r="J31" s="3"/>
      <c r="K31" s="3"/>
      <c r="L31" s="8"/>
    </row>
    <row r="32" spans="2:12" x14ac:dyDescent="0.25">
      <c r="B32" s="7"/>
      <c r="C32" s="3"/>
      <c r="D32" s="3"/>
      <c r="E32" s="3"/>
      <c r="F32" s="3"/>
      <c r="G32" s="3"/>
      <c r="H32" s="3"/>
      <c r="I32" s="3"/>
      <c r="J32" s="3"/>
      <c r="K32" s="3"/>
      <c r="L32" s="8"/>
    </row>
    <row r="33" spans="2:12" x14ac:dyDescent="0.25">
      <c r="B33" s="7"/>
      <c r="C33" s="3"/>
      <c r="D33" s="3"/>
      <c r="E33" s="3"/>
      <c r="F33" s="3"/>
      <c r="G33" s="3"/>
      <c r="H33" s="3"/>
      <c r="I33" s="3"/>
      <c r="J33" s="3"/>
      <c r="K33" s="3"/>
      <c r="L33" s="8"/>
    </row>
    <row r="34" spans="2:12" x14ac:dyDescent="0.25">
      <c r="B34" s="7"/>
      <c r="C34" s="3"/>
      <c r="D34" s="3"/>
      <c r="E34" s="3"/>
      <c r="F34" s="3"/>
      <c r="G34" s="3"/>
      <c r="H34" s="3"/>
      <c r="I34" s="3"/>
      <c r="J34" s="3"/>
      <c r="K34" s="3"/>
      <c r="L34" s="8"/>
    </row>
    <row r="35" spans="2:12" x14ac:dyDescent="0.25">
      <c r="B35" s="7"/>
      <c r="C35" s="3"/>
      <c r="D35" s="3"/>
      <c r="E35" s="3"/>
      <c r="F35" s="3"/>
      <c r="G35" s="3"/>
      <c r="H35" s="3"/>
      <c r="I35" s="3"/>
      <c r="J35" s="3"/>
      <c r="K35" s="3"/>
      <c r="L35" s="8"/>
    </row>
    <row r="36" spans="2:12" x14ac:dyDescent="0.25">
      <c r="B36" s="7"/>
      <c r="C36" s="3"/>
      <c r="D36" s="3"/>
      <c r="E36" s="3"/>
      <c r="F36" s="3"/>
      <c r="G36" s="3"/>
      <c r="H36" s="3"/>
      <c r="I36" s="3"/>
      <c r="J36" s="3"/>
      <c r="K36" s="3"/>
      <c r="L36" s="8"/>
    </row>
    <row r="37" spans="2:12" x14ac:dyDescent="0.25">
      <c r="B37" s="7"/>
      <c r="C37" s="3"/>
      <c r="D37" s="3"/>
      <c r="E37" s="3"/>
      <c r="F37" s="3"/>
      <c r="G37" s="3"/>
      <c r="H37" s="3"/>
      <c r="I37" s="3"/>
      <c r="J37" s="3"/>
      <c r="K37" s="3"/>
      <c r="L37" s="8"/>
    </row>
    <row r="38" spans="2:12" x14ac:dyDescent="0.25">
      <c r="B38" s="7"/>
      <c r="C38" s="3"/>
      <c r="D38" s="3"/>
      <c r="E38" s="3"/>
      <c r="F38" s="3"/>
      <c r="G38" s="3"/>
      <c r="H38" s="3"/>
      <c r="I38" s="3"/>
      <c r="J38" s="3"/>
      <c r="K38" s="3"/>
      <c r="L38" s="8"/>
    </row>
    <row r="39" spans="2:12" x14ac:dyDescent="0.25">
      <c r="B39" s="7"/>
      <c r="C39" s="3"/>
      <c r="D39" s="3"/>
      <c r="E39" s="3"/>
      <c r="F39" s="3"/>
      <c r="G39" s="3"/>
      <c r="H39" s="3"/>
      <c r="I39" s="3"/>
      <c r="J39" s="3"/>
      <c r="K39" s="3"/>
      <c r="L39" s="8"/>
    </row>
    <row r="40" spans="2:12" x14ac:dyDescent="0.25">
      <c r="B40" s="7"/>
      <c r="C40" s="3"/>
      <c r="D40" s="3"/>
      <c r="E40" s="3"/>
      <c r="F40" s="3"/>
      <c r="G40" s="3"/>
      <c r="H40" s="3"/>
      <c r="I40" s="3"/>
      <c r="J40" s="3"/>
      <c r="K40" s="3"/>
      <c r="L40" s="8"/>
    </row>
    <row r="41" spans="2:12" x14ac:dyDescent="0.25">
      <c r="B41" s="7"/>
      <c r="C41" s="3"/>
      <c r="D41" s="3"/>
      <c r="E41" s="3"/>
      <c r="F41" s="3"/>
      <c r="G41" s="3"/>
      <c r="H41" s="3"/>
      <c r="I41" s="3"/>
      <c r="J41" s="3"/>
      <c r="K41" s="3"/>
      <c r="L41" s="8"/>
    </row>
    <row r="42" spans="2:12" x14ac:dyDescent="0.25">
      <c r="B42" s="7"/>
      <c r="C42" s="3"/>
      <c r="D42" s="3"/>
      <c r="E42" s="3"/>
      <c r="F42" s="3"/>
      <c r="G42" s="3"/>
      <c r="H42" s="3"/>
      <c r="I42" s="3"/>
      <c r="J42" s="3"/>
      <c r="K42" s="3"/>
      <c r="L42" s="8"/>
    </row>
    <row r="43" spans="2:12" x14ac:dyDescent="0.25">
      <c r="B43" s="7"/>
      <c r="C43" s="3"/>
      <c r="D43" s="3"/>
      <c r="E43" s="3"/>
      <c r="F43" s="3"/>
      <c r="G43" s="3"/>
      <c r="H43" s="3"/>
      <c r="I43" s="3"/>
      <c r="J43" s="3"/>
      <c r="K43" s="3"/>
      <c r="L43" s="8"/>
    </row>
    <row r="44" spans="2:12" x14ac:dyDescent="0.25">
      <c r="B44" s="7"/>
      <c r="C44" s="3"/>
      <c r="D44" s="3"/>
      <c r="E44" s="3"/>
      <c r="F44" s="3"/>
      <c r="G44" s="3"/>
      <c r="H44" s="3"/>
      <c r="I44" s="3"/>
      <c r="J44" s="3"/>
      <c r="K44" s="3"/>
      <c r="L44" s="8"/>
    </row>
    <row r="45" spans="2:12" x14ac:dyDescent="0.25">
      <c r="B45" s="7"/>
      <c r="C45" s="3"/>
      <c r="D45" s="3"/>
      <c r="E45" s="3"/>
      <c r="F45" s="3"/>
      <c r="G45" s="3"/>
      <c r="H45" s="3"/>
      <c r="I45" s="3"/>
      <c r="J45" s="3"/>
      <c r="K45" s="3"/>
      <c r="L45" s="8"/>
    </row>
    <row r="46" spans="2:12" x14ac:dyDescent="0.25">
      <c r="B46" s="7"/>
      <c r="C46" s="3"/>
      <c r="D46" s="3"/>
      <c r="E46" s="3"/>
      <c r="F46" s="3"/>
      <c r="G46" s="3"/>
      <c r="H46" s="3"/>
      <c r="I46" s="3"/>
      <c r="J46" s="3"/>
      <c r="K46" s="3"/>
      <c r="L46" s="8"/>
    </row>
    <row r="47" spans="2:12" x14ac:dyDescent="0.25">
      <c r="B47" s="7"/>
      <c r="C47" s="3"/>
      <c r="D47" s="3"/>
      <c r="E47" s="3"/>
      <c r="F47" s="3"/>
      <c r="G47" s="3"/>
      <c r="H47" s="3"/>
      <c r="I47" s="3"/>
      <c r="J47" s="3"/>
      <c r="K47" s="3"/>
      <c r="L47" s="8"/>
    </row>
    <row r="48" spans="2:12" x14ac:dyDescent="0.25">
      <c r="B48" s="7"/>
      <c r="C48" s="3"/>
      <c r="D48" s="3"/>
      <c r="E48" s="3"/>
      <c r="F48" s="3"/>
      <c r="G48" s="3"/>
      <c r="H48" s="3"/>
      <c r="I48" s="3"/>
      <c r="J48" s="3"/>
      <c r="K48" s="3"/>
      <c r="L48" s="8"/>
    </row>
    <row r="49" spans="2:14" x14ac:dyDescent="0.25">
      <c r="B49" s="7"/>
      <c r="C49" s="3"/>
      <c r="D49" s="3"/>
      <c r="E49" s="3"/>
      <c r="F49" s="3"/>
      <c r="G49" s="3"/>
      <c r="H49" s="3"/>
      <c r="I49" s="3"/>
      <c r="J49" s="3"/>
      <c r="K49" s="3"/>
      <c r="L49" s="8"/>
    </row>
    <row r="50" spans="2:14" x14ac:dyDescent="0.25">
      <c r="B50" s="7"/>
      <c r="C50" s="3"/>
      <c r="D50" s="3"/>
      <c r="E50" s="3"/>
      <c r="F50" s="3"/>
      <c r="G50" s="3"/>
      <c r="H50" s="3"/>
      <c r="I50" s="3"/>
      <c r="J50" s="3"/>
      <c r="K50" s="3"/>
      <c r="L50" s="8"/>
    </row>
    <row r="51" spans="2:14" x14ac:dyDescent="0.25">
      <c r="B51" s="7"/>
      <c r="C51" s="3"/>
      <c r="D51" s="3"/>
      <c r="E51" s="3"/>
      <c r="F51" s="3"/>
      <c r="G51" s="3"/>
      <c r="H51" s="3"/>
      <c r="I51" s="3"/>
      <c r="J51" s="3"/>
      <c r="K51" s="3"/>
      <c r="L51" s="8"/>
    </row>
    <row r="52" spans="2:14" x14ac:dyDescent="0.25">
      <c r="B52" s="7"/>
      <c r="C52" s="3"/>
      <c r="D52" s="3"/>
      <c r="E52" s="3"/>
      <c r="F52" s="3"/>
      <c r="G52" s="3"/>
      <c r="H52" s="3"/>
      <c r="I52" s="3"/>
      <c r="J52" s="3"/>
      <c r="K52" s="3"/>
      <c r="L52" s="8"/>
    </row>
    <row r="53" spans="2:14" x14ac:dyDescent="0.25">
      <c r="B53" s="7"/>
      <c r="C53" s="3"/>
      <c r="D53" s="3"/>
      <c r="E53" s="3"/>
      <c r="F53" s="3"/>
      <c r="G53" s="3"/>
      <c r="H53" s="3"/>
      <c r="I53" s="3"/>
      <c r="J53" s="3"/>
      <c r="K53" s="3"/>
      <c r="L53" s="8"/>
    </row>
    <row r="54" spans="2:14" x14ac:dyDescent="0.25">
      <c r="B54" s="7"/>
      <c r="C54" s="3"/>
      <c r="D54" s="3"/>
      <c r="E54" s="3"/>
      <c r="F54" s="3"/>
      <c r="G54" s="3"/>
      <c r="H54" s="3"/>
      <c r="I54" s="3"/>
      <c r="J54" s="3"/>
      <c r="K54" s="3"/>
      <c r="L54" s="8"/>
    </row>
    <row r="55" spans="2:14" x14ac:dyDescent="0.25">
      <c r="B55" s="7"/>
      <c r="C55" s="3"/>
      <c r="D55" s="3"/>
      <c r="E55" s="3"/>
      <c r="F55" s="3"/>
      <c r="G55" s="3"/>
      <c r="H55" s="3"/>
      <c r="I55" s="3"/>
      <c r="J55" s="3"/>
      <c r="K55" s="3"/>
      <c r="L55" s="8"/>
    </row>
    <row r="56" spans="2:14" x14ac:dyDescent="0.25">
      <c r="B56" s="7"/>
      <c r="C56" s="3"/>
      <c r="D56" s="3"/>
      <c r="E56" s="3"/>
      <c r="F56" s="3"/>
      <c r="G56" s="3"/>
      <c r="H56" s="3"/>
      <c r="I56" s="3"/>
      <c r="J56" s="3"/>
      <c r="K56" s="3"/>
      <c r="L56" s="8"/>
    </row>
    <row r="57" spans="2:14" x14ac:dyDescent="0.25">
      <c r="B57" s="7"/>
      <c r="C57" s="3"/>
      <c r="D57" s="3"/>
      <c r="E57" s="3"/>
      <c r="F57" s="3"/>
      <c r="G57" s="3"/>
      <c r="H57" s="3"/>
      <c r="I57" s="3"/>
      <c r="J57" s="3"/>
      <c r="K57" s="3"/>
      <c r="L57" s="8"/>
    </row>
    <row r="58" spans="2:14" x14ac:dyDescent="0.25">
      <c r="B58" s="7"/>
      <c r="C58" s="3"/>
      <c r="D58" s="3"/>
      <c r="E58" s="3"/>
      <c r="F58" s="3"/>
      <c r="G58" s="3"/>
      <c r="H58" s="3"/>
      <c r="I58" s="3"/>
      <c r="J58" s="3"/>
      <c r="K58" s="3"/>
      <c r="L58" s="8"/>
    </row>
    <row r="59" spans="2:14" x14ac:dyDescent="0.25">
      <c r="B59" s="7"/>
      <c r="C59" s="3"/>
      <c r="D59" s="3"/>
      <c r="E59" s="3"/>
      <c r="F59" s="3"/>
      <c r="G59" s="3"/>
      <c r="H59" s="3"/>
      <c r="I59" s="3"/>
      <c r="J59" s="3"/>
      <c r="K59" s="3"/>
      <c r="L59" s="8"/>
      <c r="M59" s="3"/>
      <c r="N59" s="3"/>
    </row>
    <row r="60" spans="2:14" x14ac:dyDescent="0.25">
      <c r="B60" s="7"/>
      <c r="C60" s="3"/>
      <c r="D60" s="3"/>
      <c r="E60" s="3"/>
      <c r="F60" s="3"/>
      <c r="G60" s="3"/>
      <c r="H60" s="3"/>
      <c r="I60" s="3"/>
      <c r="J60" s="3"/>
      <c r="K60" s="3"/>
      <c r="L60" s="8"/>
      <c r="M60" s="3"/>
      <c r="N60" s="3"/>
    </row>
    <row r="61" spans="2:14" x14ac:dyDescent="0.25">
      <c r="B61" s="7"/>
      <c r="C61" s="3"/>
      <c r="D61" s="3"/>
      <c r="E61" s="3"/>
      <c r="F61" s="3"/>
      <c r="G61" s="3"/>
      <c r="H61" s="3"/>
      <c r="I61" s="3"/>
      <c r="J61" s="3"/>
      <c r="K61" s="3"/>
      <c r="L61" s="8"/>
      <c r="M61" s="3"/>
      <c r="N61" s="3"/>
    </row>
    <row r="62" spans="2:14" ht="15.75" thickBot="1" x14ac:dyDescent="0.3">
      <c r="B62" s="9"/>
      <c r="C62" s="10"/>
      <c r="D62" s="10"/>
      <c r="E62" s="10"/>
      <c r="F62" s="10"/>
      <c r="G62" s="10"/>
      <c r="H62" s="10"/>
      <c r="I62" s="10"/>
      <c r="J62" s="10"/>
      <c r="K62" s="10"/>
      <c r="L62" s="11"/>
      <c r="M62" s="3"/>
      <c r="N62" s="3"/>
    </row>
  </sheetData>
  <mergeCells count="4">
    <mergeCell ref="C1:K1"/>
    <mergeCell ref="C10:K10"/>
    <mergeCell ref="J4:K6"/>
    <mergeCell ref="N3:W12"/>
  </mergeCells>
  <dataValidations count="3">
    <dataValidation type="list" allowBlank="1" showInputMessage="1" showErrorMessage="1" sqref="E13:E60" xr:uid="{360B27B5-64F2-45E6-86A3-FC10051B36D3}">
      <formula1>"VERSION 1, VERSION 2, VERSION 3, VERSION 4, VERSION 5, VERSION 6, VERSION 7, VERSION 8, VERSION 9, VERSION 10"</formula1>
    </dataValidation>
    <dataValidation type="list" allowBlank="1" showInputMessage="1" showErrorMessage="1" sqref="I13:I60" xr:uid="{068E3AB7-0071-4263-B5BB-B90AA249F994}">
      <formula1>"IN PROGRESS, PAUSED, COMPLETED"</formula1>
    </dataValidation>
    <dataValidation type="list" allowBlank="1" showInputMessage="1" showErrorMessage="1" sqref="J13:J60" xr:uid="{FE4738DF-5930-4C38-999B-6A82FDD9E48F}">
      <formula1>"REVIEWED, TO BE REVIEWED"</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A627-697E-49BE-A821-C879C6B64EE1}">
  <sheetPr>
    <tabColor theme="9" tint="0.59999389629810485"/>
  </sheetPr>
  <dimension ref="A1:AA1000"/>
  <sheetViews>
    <sheetView topLeftCell="A2" workbookViewId="0">
      <selection activeCell="D16" sqref="D16"/>
    </sheetView>
  </sheetViews>
  <sheetFormatPr defaultColWidth="14.42578125" defaultRowHeight="15" x14ac:dyDescent="0.25"/>
  <cols>
    <col min="1" max="1" width="2.7109375" customWidth="1"/>
    <col min="2" max="2" width="17.28515625" customWidth="1"/>
    <col min="3" max="5" width="30.7109375" customWidth="1"/>
    <col min="6" max="6" width="19" customWidth="1"/>
    <col min="7" max="7" width="16.7109375" customWidth="1"/>
    <col min="8" max="8" width="19.85546875" customWidth="1"/>
    <col min="9" max="9" width="16.7109375" customWidth="1"/>
    <col min="10" max="10" width="13.85546875" customWidth="1"/>
    <col min="11" max="11" width="9.7109375" customWidth="1"/>
    <col min="12" max="12" width="14.140625" hidden="1" customWidth="1"/>
    <col min="13" max="17" width="7.85546875" hidden="1" customWidth="1"/>
    <col min="18" max="18" width="11.28515625" hidden="1" customWidth="1"/>
    <col min="19" max="27" width="8.7109375" customWidth="1"/>
  </cols>
  <sheetData>
    <row r="1" spans="1:27" ht="26.25" customHeight="1" thickBot="1" x14ac:dyDescent="0.3">
      <c r="A1" s="48"/>
      <c r="B1" s="49" t="s">
        <v>92</v>
      </c>
      <c r="C1" s="50"/>
      <c r="D1" s="50"/>
      <c r="E1" s="50"/>
      <c r="F1" s="50"/>
      <c r="G1" s="50"/>
      <c r="H1" s="50"/>
      <c r="I1" s="50"/>
      <c r="J1" s="50"/>
      <c r="K1" s="147"/>
      <c r="L1" s="148"/>
      <c r="M1" s="149" t="s">
        <v>93</v>
      </c>
      <c r="N1" s="149" t="s">
        <v>94</v>
      </c>
      <c r="O1" s="149" t="s">
        <v>95</v>
      </c>
      <c r="P1" s="149" t="s">
        <v>96</v>
      </c>
      <c r="Q1" s="149" t="s">
        <v>97</v>
      </c>
      <c r="R1" s="149" t="s">
        <v>98</v>
      </c>
      <c r="S1" s="147"/>
      <c r="T1" s="147"/>
      <c r="U1" s="147"/>
      <c r="V1" s="147"/>
      <c r="W1" s="147"/>
      <c r="X1" s="147"/>
      <c r="Y1" s="147"/>
      <c r="Z1" s="147"/>
      <c r="AA1" s="147"/>
    </row>
    <row r="2" spans="1:27" ht="6" customHeight="1" x14ac:dyDescent="0.25">
      <c r="A2" s="51"/>
      <c r="B2" s="51"/>
      <c r="C2" s="52"/>
      <c r="D2" s="52"/>
      <c r="E2" s="51"/>
      <c r="F2" s="53"/>
      <c r="G2" s="51"/>
      <c r="H2" s="52"/>
      <c r="I2" s="51"/>
      <c r="J2" s="52"/>
      <c r="K2" s="150"/>
      <c r="L2" s="151" t="s">
        <v>99</v>
      </c>
      <c r="M2" s="152">
        <f>COUNTIF(B9:B32,L2)</f>
        <v>2</v>
      </c>
      <c r="N2" s="153">
        <f>COUNTIFS(B9:B32,L2,G9:G32,N1,I9:I32,"Open")</f>
        <v>0</v>
      </c>
      <c r="O2" s="153">
        <f>COUNTIFS(B9:B32,L2,G9:G32,O1,I9:I32,"Open")</f>
        <v>1</v>
      </c>
      <c r="P2" s="153">
        <f>COUNTIFS(B9:B32,L2,G9:G32,P1,I9:I32,"Open")</f>
        <v>0</v>
      </c>
      <c r="Q2" s="153">
        <f>COUNTIFS(B9:B32,L2,G9:G32,Q1,I9:I32,"Open")</f>
        <v>0</v>
      </c>
      <c r="R2" s="155">
        <f>COUNTIFS(B9:B32,L2,G9:G32,R1,I9:I32,"Open")</f>
        <v>0</v>
      </c>
      <c r="S2" s="228" t="s">
        <v>229</v>
      </c>
      <c r="T2" s="229"/>
      <c r="U2" s="229"/>
      <c r="V2" s="229"/>
      <c r="W2" s="229"/>
      <c r="X2" s="229"/>
      <c r="Y2" s="229"/>
      <c r="Z2" s="229"/>
      <c r="AA2" s="230"/>
    </row>
    <row r="3" spans="1:27" ht="18" customHeight="1" x14ac:dyDescent="0.25">
      <c r="A3" s="51"/>
      <c r="B3" s="52" t="s">
        <v>100</v>
      </c>
      <c r="C3" s="54"/>
      <c r="D3" s="55"/>
      <c r="E3" s="52" t="s">
        <v>101</v>
      </c>
      <c r="F3" s="54"/>
      <c r="G3" s="52" t="s">
        <v>102</v>
      </c>
      <c r="H3" s="54"/>
      <c r="I3" s="51"/>
      <c r="J3" s="51"/>
      <c r="K3" s="150"/>
      <c r="L3" s="151" t="s">
        <v>103</v>
      </c>
      <c r="M3" s="152">
        <f>COUNTIF(B9:B32,L3)</f>
        <v>0</v>
      </c>
      <c r="N3" s="153">
        <f>COUNTIFS(B9:B32,L3,G9:G32,N1,I9:I32,"Open")</f>
        <v>0</v>
      </c>
      <c r="O3" s="153">
        <f>COUNTIFS(B9:B32,L3,G9:G32,O1,I9:I32,"Open")</f>
        <v>0</v>
      </c>
      <c r="P3" s="153">
        <f>COUNTIFS(B9:B32,L3,G9:G32,P1,I9:I32,"Open")</f>
        <v>0</v>
      </c>
      <c r="Q3" s="153">
        <f>COUNTIFS(B9:B32,L3,G9:G32,Q1,I9:I32,"Open")</f>
        <v>0</v>
      </c>
      <c r="R3" s="155">
        <f>COUNTIFS(B9:B32,L3,G9:G32,R1,I9:I32,"Open")</f>
        <v>0</v>
      </c>
      <c r="S3" s="231"/>
      <c r="T3" s="232"/>
      <c r="U3" s="232"/>
      <c r="V3" s="232"/>
      <c r="W3" s="232"/>
      <c r="X3" s="232"/>
      <c r="Y3" s="232"/>
      <c r="Z3" s="232"/>
      <c r="AA3" s="233"/>
    </row>
    <row r="4" spans="1:27" ht="6" customHeight="1" x14ac:dyDescent="0.25">
      <c r="A4" s="51"/>
      <c r="B4" s="56"/>
      <c r="C4" s="57"/>
      <c r="D4" s="57"/>
      <c r="E4" s="56"/>
      <c r="F4" s="57"/>
      <c r="G4" s="51"/>
      <c r="H4" s="51"/>
      <c r="I4" s="51"/>
      <c r="J4" s="51"/>
      <c r="K4" s="154"/>
      <c r="L4" s="151" t="s">
        <v>104</v>
      </c>
      <c r="M4" s="152">
        <f>COUNTIF(B9:B32,L4)</f>
        <v>0</v>
      </c>
      <c r="N4" s="153">
        <f>COUNTIFS(B9:B32,L4,G9:G32,N1,I9:I32,"Open")</f>
        <v>0</v>
      </c>
      <c r="O4" s="153">
        <f>COUNTIFS(B9:B32,L4,G9:G32,O1,I9:I32,"Open")</f>
        <v>0</v>
      </c>
      <c r="P4" s="153">
        <f>COUNTIFS(B9:B32,L4,G9:G32,P1,I9:I32,"Open")</f>
        <v>0</v>
      </c>
      <c r="Q4" s="153">
        <f>COUNTIFS(B9:B32,L4,G9:G32,Q1,I9:I32,"Open")</f>
        <v>0</v>
      </c>
      <c r="R4" s="155">
        <f>COUNTIFS(B9:B32,L4,G9:G32,R1,I9:I32,"Open")</f>
        <v>0</v>
      </c>
      <c r="S4" s="231"/>
      <c r="T4" s="232"/>
      <c r="U4" s="232"/>
      <c r="V4" s="232"/>
      <c r="W4" s="232"/>
      <c r="X4" s="232"/>
      <c r="Y4" s="232"/>
      <c r="Z4" s="232"/>
      <c r="AA4" s="233"/>
    </row>
    <row r="5" spans="1:27" ht="18" customHeight="1" x14ac:dyDescent="0.25">
      <c r="A5" s="51"/>
      <c r="B5" s="50" t="s">
        <v>137</v>
      </c>
      <c r="C5" s="91"/>
      <c r="D5" s="58"/>
      <c r="E5" s="52" t="s">
        <v>105</v>
      </c>
      <c r="F5" s="59"/>
      <c r="G5" s="52" t="s">
        <v>106</v>
      </c>
      <c r="H5" s="54"/>
      <c r="I5" s="51"/>
      <c r="J5" s="51"/>
      <c r="K5" s="154"/>
      <c r="L5" s="151" t="s">
        <v>107</v>
      </c>
      <c r="M5" s="152">
        <f>COUNTIF(B9:B32,L5)</f>
        <v>0</v>
      </c>
      <c r="N5" s="153">
        <f>COUNTIFS(B9:B32,L5,G9:G32,N1,I9:I32,"Open")</f>
        <v>0</v>
      </c>
      <c r="O5" s="153">
        <f>COUNTIFS(B9:B32,L5,G9:G32,O1,I9:I32,"Open")</f>
        <v>0</v>
      </c>
      <c r="P5" s="153">
        <f>COUNTIFS(B9:B32,L5,G9:G32,P1,I9:I32,"Open")</f>
        <v>0</v>
      </c>
      <c r="Q5" s="153">
        <f>COUNTIFS(B9:B32,L5,G9:G32,Q1,I9:I32,"Open")</f>
        <v>0</v>
      </c>
      <c r="R5" s="155">
        <f>COUNTIFS(B9:B32,L5,G9:G32,R1,I9:I32,"Open")</f>
        <v>0</v>
      </c>
      <c r="S5" s="231"/>
      <c r="T5" s="232"/>
      <c r="U5" s="232"/>
      <c r="V5" s="232"/>
      <c r="W5" s="232"/>
      <c r="X5" s="232"/>
      <c r="Y5" s="232"/>
      <c r="Z5" s="232"/>
      <c r="AA5" s="233"/>
    </row>
    <row r="6" spans="1:27" ht="15" customHeight="1" thickBot="1" x14ac:dyDescent="0.3">
      <c r="A6" s="51"/>
      <c r="B6" s="60" t="s">
        <v>108</v>
      </c>
      <c r="C6" s="61"/>
      <c r="D6" s="61"/>
      <c r="E6" s="62"/>
      <c r="F6" s="61"/>
      <c r="G6" s="60" t="s">
        <v>108</v>
      </c>
      <c r="H6" s="63" t="s">
        <v>109</v>
      </c>
      <c r="I6" s="63" t="s">
        <v>110</v>
      </c>
      <c r="J6" s="51"/>
      <c r="K6" s="154"/>
      <c r="L6" s="147"/>
      <c r="M6" s="152">
        <f>SUM(M2:M5)</f>
        <v>2</v>
      </c>
      <c r="N6" s="147"/>
      <c r="O6" s="147"/>
      <c r="P6" s="147"/>
      <c r="Q6" s="147"/>
      <c r="R6" s="156">
        <f>SUM(N2:R5)</f>
        <v>1</v>
      </c>
      <c r="S6" s="231"/>
      <c r="T6" s="232"/>
      <c r="U6" s="232"/>
      <c r="V6" s="232"/>
      <c r="W6" s="232"/>
      <c r="X6" s="232"/>
      <c r="Y6" s="232"/>
      <c r="Z6" s="232"/>
      <c r="AA6" s="233"/>
    </row>
    <row r="7" spans="1:27" ht="6" customHeight="1" thickTop="1" x14ac:dyDescent="0.25">
      <c r="A7" s="64"/>
      <c r="B7" s="65"/>
      <c r="C7" s="65"/>
      <c r="D7" s="65"/>
      <c r="E7" s="65"/>
      <c r="F7" s="65"/>
      <c r="G7" s="65"/>
      <c r="H7" s="65"/>
      <c r="I7" s="66"/>
      <c r="J7" s="50"/>
      <c r="K7" s="147"/>
      <c r="L7" s="147"/>
      <c r="M7" s="147"/>
      <c r="N7" s="147"/>
      <c r="O7" s="147"/>
      <c r="P7" s="147"/>
      <c r="Q7" s="147"/>
      <c r="R7" s="147"/>
      <c r="S7" s="231"/>
      <c r="T7" s="232"/>
      <c r="U7" s="232"/>
      <c r="V7" s="232"/>
      <c r="W7" s="232"/>
      <c r="X7" s="232"/>
      <c r="Y7" s="232"/>
      <c r="Z7" s="232"/>
      <c r="AA7" s="233"/>
    </row>
    <row r="8" spans="1:27" ht="24" customHeight="1" x14ac:dyDescent="0.25">
      <c r="A8" s="67"/>
      <c r="B8" s="68" t="s">
        <v>111</v>
      </c>
      <c r="C8" s="69" t="s">
        <v>112</v>
      </c>
      <c r="D8" s="69" t="s">
        <v>113</v>
      </c>
      <c r="E8" s="70" t="s">
        <v>114</v>
      </c>
      <c r="F8" s="71" t="s">
        <v>115</v>
      </c>
      <c r="G8" s="71" t="s">
        <v>116</v>
      </c>
      <c r="H8" s="71" t="s">
        <v>117</v>
      </c>
      <c r="I8" s="72" t="s">
        <v>118</v>
      </c>
      <c r="J8" s="73"/>
      <c r="K8" s="148"/>
      <c r="L8" s="147"/>
      <c r="M8" s="147"/>
      <c r="N8" s="147"/>
      <c r="O8" s="147"/>
      <c r="P8" s="147"/>
      <c r="Q8" s="147"/>
      <c r="R8" s="147"/>
      <c r="S8" s="231"/>
      <c r="T8" s="232"/>
      <c r="U8" s="232"/>
      <c r="V8" s="232"/>
      <c r="W8" s="232"/>
      <c r="X8" s="232"/>
      <c r="Y8" s="232"/>
      <c r="Z8" s="232"/>
      <c r="AA8" s="233"/>
    </row>
    <row r="9" spans="1:27" ht="21.75" customHeight="1" x14ac:dyDescent="0.25">
      <c r="A9" s="74">
        <v>1</v>
      </c>
      <c r="B9" s="124" t="s">
        <v>99</v>
      </c>
      <c r="C9" s="125" t="s">
        <v>326</v>
      </c>
      <c r="D9" s="125" t="s">
        <v>327</v>
      </c>
      <c r="E9" s="125" t="s">
        <v>328</v>
      </c>
      <c r="F9" s="126" t="s">
        <v>142</v>
      </c>
      <c r="G9" s="126" t="s">
        <v>95</v>
      </c>
      <c r="H9" s="126"/>
      <c r="I9" s="127" t="s">
        <v>119</v>
      </c>
      <c r="J9" s="79" t="s">
        <v>99</v>
      </c>
      <c r="K9" s="147"/>
      <c r="L9" s="147"/>
      <c r="M9" s="147"/>
      <c r="N9" s="147"/>
      <c r="O9" s="147"/>
      <c r="P9" s="147"/>
      <c r="Q9" s="147"/>
      <c r="R9" s="147"/>
      <c r="S9" s="231"/>
      <c r="T9" s="232"/>
      <c r="U9" s="232"/>
      <c r="V9" s="232"/>
      <c r="W9" s="232"/>
      <c r="X9" s="232"/>
      <c r="Y9" s="232"/>
      <c r="Z9" s="232"/>
      <c r="AA9" s="233"/>
    </row>
    <row r="10" spans="1:27" ht="20.25" customHeight="1" x14ac:dyDescent="0.25">
      <c r="A10" s="74">
        <v>2</v>
      </c>
      <c r="B10" s="75" t="s">
        <v>99</v>
      </c>
      <c r="C10" s="278" t="s">
        <v>329</v>
      </c>
      <c r="D10" s="279" t="s">
        <v>330</v>
      </c>
      <c r="E10" s="280" t="s">
        <v>331</v>
      </c>
      <c r="F10" s="75" t="s">
        <v>142</v>
      </c>
      <c r="G10" s="75" t="s">
        <v>94</v>
      </c>
      <c r="H10" s="75"/>
      <c r="I10" s="78" t="s">
        <v>120</v>
      </c>
      <c r="J10" s="79" t="s">
        <v>103</v>
      </c>
      <c r="K10" s="147"/>
      <c r="L10" s="147"/>
      <c r="M10" s="147"/>
      <c r="N10" s="147"/>
      <c r="O10" s="147"/>
      <c r="P10" s="147"/>
      <c r="Q10" s="147"/>
      <c r="R10" s="147"/>
      <c r="S10" s="231"/>
      <c r="T10" s="232"/>
      <c r="U10" s="232"/>
      <c r="V10" s="232"/>
      <c r="W10" s="232"/>
      <c r="X10" s="232"/>
      <c r="Y10" s="232"/>
      <c r="Z10" s="232"/>
      <c r="AA10" s="233"/>
    </row>
    <row r="11" spans="1:27" ht="18" customHeight="1" x14ac:dyDescent="0.25">
      <c r="A11" s="74">
        <v>3</v>
      </c>
      <c r="B11" s="75"/>
      <c r="C11" s="76"/>
      <c r="D11" s="76"/>
      <c r="E11" s="77"/>
      <c r="F11" s="75"/>
      <c r="G11" s="75"/>
      <c r="H11" s="75"/>
      <c r="I11" s="78"/>
      <c r="J11" s="79" t="s">
        <v>104</v>
      </c>
      <c r="K11" s="147"/>
      <c r="L11" s="147"/>
      <c r="M11" s="147"/>
      <c r="N11" s="147"/>
      <c r="O11" s="147"/>
      <c r="P11" s="147"/>
      <c r="Q11" s="147"/>
      <c r="R11" s="147"/>
      <c r="S11" s="231"/>
      <c r="T11" s="232"/>
      <c r="U11" s="232"/>
      <c r="V11" s="232"/>
      <c r="W11" s="232"/>
      <c r="X11" s="232"/>
      <c r="Y11" s="232"/>
      <c r="Z11" s="232"/>
      <c r="AA11" s="233"/>
    </row>
    <row r="12" spans="1:27" ht="18" customHeight="1" x14ac:dyDescent="0.25">
      <c r="A12" s="74">
        <v>4</v>
      </c>
      <c r="B12" s="75"/>
      <c r="C12" s="76"/>
      <c r="D12" s="76"/>
      <c r="E12" s="77"/>
      <c r="F12" s="75"/>
      <c r="G12" s="75"/>
      <c r="H12" s="75"/>
      <c r="I12" s="78"/>
      <c r="J12" s="79" t="s">
        <v>107</v>
      </c>
      <c r="K12" s="147"/>
      <c r="L12" s="147"/>
      <c r="M12" s="147"/>
      <c r="N12" s="147"/>
      <c r="O12" s="147"/>
      <c r="P12" s="147"/>
      <c r="Q12" s="147"/>
      <c r="R12" s="147"/>
      <c r="S12" s="231"/>
      <c r="T12" s="232"/>
      <c r="U12" s="232"/>
      <c r="V12" s="232"/>
      <c r="W12" s="232"/>
      <c r="X12" s="232"/>
      <c r="Y12" s="232"/>
      <c r="Z12" s="232"/>
      <c r="AA12" s="233"/>
    </row>
    <row r="13" spans="1:27" ht="18" customHeight="1" x14ac:dyDescent="0.25">
      <c r="A13" s="74">
        <v>5</v>
      </c>
      <c r="B13" s="75"/>
      <c r="C13" s="76"/>
      <c r="D13" s="76"/>
      <c r="E13" s="77"/>
      <c r="F13" s="75"/>
      <c r="G13" s="75"/>
      <c r="H13" s="75"/>
      <c r="I13" s="78"/>
      <c r="J13" s="79"/>
      <c r="K13" s="147"/>
      <c r="L13" s="147"/>
      <c r="M13" s="147"/>
      <c r="N13" s="147"/>
      <c r="O13" s="147"/>
      <c r="P13" s="147"/>
      <c r="Q13" s="147"/>
      <c r="R13" s="147"/>
      <c r="S13" s="231"/>
      <c r="T13" s="232"/>
      <c r="U13" s="232"/>
      <c r="V13" s="232"/>
      <c r="W13" s="232"/>
      <c r="X13" s="232"/>
      <c r="Y13" s="232"/>
      <c r="Z13" s="232"/>
      <c r="AA13" s="233"/>
    </row>
    <row r="14" spans="1:27" ht="18" customHeight="1" x14ac:dyDescent="0.25">
      <c r="A14" s="74">
        <v>6</v>
      </c>
      <c r="B14" s="75"/>
      <c r="C14" s="76"/>
      <c r="D14" s="76"/>
      <c r="E14" s="77"/>
      <c r="F14" s="75"/>
      <c r="G14" s="75"/>
      <c r="H14" s="75"/>
      <c r="I14" s="78"/>
      <c r="J14" s="79" t="s">
        <v>119</v>
      </c>
      <c r="K14" s="147"/>
      <c r="L14" s="147"/>
      <c r="M14" s="147"/>
      <c r="N14" s="147"/>
      <c r="O14" s="147"/>
      <c r="P14" s="147"/>
      <c r="Q14" s="147"/>
      <c r="R14" s="147"/>
      <c r="S14" s="231"/>
      <c r="T14" s="232"/>
      <c r="U14" s="232"/>
      <c r="V14" s="232"/>
      <c r="W14" s="232"/>
      <c r="X14" s="232"/>
      <c r="Y14" s="232"/>
      <c r="Z14" s="232"/>
      <c r="AA14" s="233"/>
    </row>
    <row r="15" spans="1:27" ht="18" customHeight="1" x14ac:dyDescent="0.25">
      <c r="A15" s="74">
        <v>7</v>
      </c>
      <c r="B15" s="75"/>
      <c r="C15" s="76"/>
      <c r="D15" s="76"/>
      <c r="E15" s="77"/>
      <c r="F15" s="75"/>
      <c r="G15" s="75"/>
      <c r="H15" s="75"/>
      <c r="I15" s="78"/>
      <c r="J15" s="79" t="s">
        <v>120</v>
      </c>
      <c r="K15" s="147"/>
      <c r="L15" s="147"/>
      <c r="M15" s="147"/>
      <c r="N15" s="147"/>
      <c r="O15" s="147"/>
      <c r="P15" s="147"/>
      <c r="Q15" s="147"/>
      <c r="R15" s="147"/>
      <c r="S15" s="231"/>
      <c r="T15" s="232"/>
      <c r="U15" s="232"/>
      <c r="V15" s="232"/>
      <c r="W15" s="232"/>
      <c r="X15" s="232"/>
      <c r="Y15" s="232"/>
      <c r="Z15" s="232"/>
      <c r="AA15" s="233"/>
    </row>
    <row r="16" spans="1:27" ht="18" customHeight="1" x14ac:dyDescent="0.25">
      <c r="A16" s="74">
        <v>8</v>
      </c>
      <c r="B16" s="75"/>
      <c r="C16" s="76"/>
      <c r="D16" s="76"/>
      <c r="E16" s="77"/>
      <c r="F16" s="75"/>
      <c r="G16" s="75"/>
      <c r="H16" s="75"/>
      <c r="I16" s="78"/>
      <c r="J16" s="79"/>
      <c r="K16" s="147"/>
      <c r="L16" s="147"/>
      <c r="M16" s="147"/>
      <c r="N16" s="147"/>
      <c r="O16" s="147"/>
      <c r="P16" s="147"/>
      <c r="Q16" s="147"/>
      <c r="R16" s="147"/>
      <c r="S16" s="231"/>
      <c r="T16" s="232"/>
      <c r="U16" s="232"/>
      <c r="V16" s="232"/>
      <c r="W16" s="232"/>
      <c r="X16" s="232"/>
      <c r="Y16" s="232"/>
      <c r="Z16" s="232"/>
      <c r="AA16" s="233"/>
    </row>
    <row r="17" spans="1:27" ht="18" customHeight="1" x14ac:dyDescent="0.25">
      <c r="A17" s="74">
        <v>9</v>
      </c>
      <c r="B17" s="75"/>
      <c r="C17" s="76"/>
      <c r="D17" s="76"/>
      <c r="E17" s="77"/>
      <c r="F17" s="75"/>
      <c r="G17" s="75"/>
      <c r="H17" s="75"/>
      <c r="I17" s="78"/>
      <c r="J17" s="79" t="s">
        <v>94</v>
      </c>
      <c r="K17" s="147"/>
      <c r="L17" s="147"/>
      <c r="M17" s="147"/>
      <c r="N17" s="147"/>
      <c r="O17" s="147"/>
      <c r="P17" s="147"/>
      <c r="Q17" s="147"/>
      <c r="R17" s="147"/>
      <c r="S17" s="231"/>
      <c r="T17" s="232"/>
      <c r="U17" s="232"/>
      <c r="V17" s="232"/>
      <c r="W17" s="232"/>
      <c r="X17" s="232"/>
      <c r="Y17" s="232"/>
      <c r="Z17" s="232"/>
      <c r="AA17" s="233"/>
    </row>
    <row r="18" spans="1:27" ht="18" customHeight="1" x14ac:dyDescent="0.25">
      <c r="A18" s="74">
        <v>10</v>
      </c>
      <c r="B18" s="75"/>
      <c r="C18" s="76"/>
      <c r="D18" s="76"/>
      <c r="E18" s="77"/>
      <c r="F18" s="75"/>
      <c r="G18" s="75"/>
      <c r="H18" s="75"/>
      <c r="I18" s="78"/>
      <c r="J18" s="79" t="s">
        <v>95</v>
      </c>
      <c r="K18" s="147"/>
      <c r="L18" s="147"/>
      <c r="M18" s="147"/>
      <c r="N18" s="147"/>
      <c r="O18" s="147"/>
      <c r="P18" s="147"/>
      <c r="Q18" s="147"/>
      <c r="R18" s="147"/>
      <c r="S18" s="231"/>
      <c r="T18" s="232"/>
      <c r="U18" s="232"/>
      <c r="V18" s="232"/>
      <c r="W18" s="232"/>
      <c r="X18" s="232"/>
      <c r="Y18" s="232"/>
      <c r="Z18" s="232"/>
      <c r="AA18" s="233"/>
    </row>
    <row r="19" spans="1:27" ht="18" customHeight="1" x14ac:dyDescent="0.25">
      <c r="A19" s="74">
        <v>11</v>
      </c>
      <c r="B19" s="75"/>
      <c r="C19" s="76"/>
      <c r="D19" s="76"/>
      <c r="E19" s="77"/>
      <c r="F19" s="75"/>
      <c r="G19" s="75"/>
      <c r="H19" s="75"/>
      <c r="I19" s="78"/>
      <c r="J19" s="79" t="s">
        <v>96</v>
      </c>
      <c r="K19" s="147"/>
      <c r="L19" s="147"/>
      <c r="M19" s="147"/>
      <c r="N19" s="147"/>
      <c r="O19" s="147"/>
      <c r="P19" s="147"/>
      <c r="Q19" s="147"/>
      <c r="R19" s="147"/>
      <c r="S19" s="231"/>
      <c r="T19" s="232"/>
      <c r="U19" s="232"/>
      <c r="V19" s="232"/>
      <c r="W19" s="232"/>
      <c r="X19" s="232"/>
      <c r="Y19" s="232"/>
      <c r="Z19" s="232"/>
      <c r="AA19" s="233"/>
    </row>
    <row r="20" spans="1:27" ht="18" customHeight="1" x14ac:dyDescent="0.25">
      <c r="A20" s="74">
        <v>12</v>
      </c>
      <c r="B20" s="75"/>
      <c r="C20" s="76"/>
      <c r="D20" s="76"/>
      <c r="E20" s="77"/>
      <c r="F20" s="75"/>
      <c r="G20" s="75"/>
      <c r="H20" s="75"/>
      <c r="I20" s="78"/>
      <c r="J20" s="79" t="s">
        <v>97</v>
      </c>
      <c r="K20" s="147"/>
      <c r="L20" s="147"/>
      <c r="M20" s="147"/>
      <c r="N20" s="147"/>
      <c r="O20" s="147"/>
      <c r="P20" s="147"/>
      <c r="Q20" s="147"/>
      <c r="R20" s="147"/>
      <c r="S20" s="231"/>
      <c r="T20" s="232"/>
      <c r="U20" s="232"/>
      <c r="V20" s="232"/>
      <c r="W20" s="232"/>
      <c r="X20" s="232"/>
      <c r="Y20" s="232"/>
      <c r="Z20" s="232"/>
      <c r="AA20" s="233"/>
    </row>
    <row r="21" spans="1:27" ht="18" customHeight="1" x14ac:dyDescent="0.25">
      <c r="A21" s="74">
        <v>13</v>
      </c>
      <c r="B21" s="75"/>
      <c r="C21" s="76"/>
      <c r="D21" s="76"/>
      <c r="E21" s="77"/>
      <c r="F21" s="75"/>
      <c r="G21" s="75"/>
      <c r="H21" s="75"/>
      <c r="I21" s="78"/>
      <c r="J21" s="79" t="s">
        <v>98</v>
      </c>
      <c r="K21" s="147"/>
      <c r="L21" s="147"/>
      <c r="M21" s="147"/>
      <c r="N21" s="147"/>
      <c r="O21" s="147"/>
      <c r="P21" s="147"/>
      <c r="Q21" s="147"/>
      <c r="R21" s="147"/>
      <c r="S21" s="231"/>
      <c r="T21" s="232"/>
      <c r="U21" s="232"/>
      <c r="V21" s="232"/>
      <c r="W21" s="232"/>
      <c r="X21" s="232"/>
      <c r="Y21" s="232"/>
      <c r="Z21" s="232"/>
      <c r="AA21" s="233"/>
    </row>
    <row r="22" spans="1:27" ht="18" customHeight="1" x14ac:dyDescent="0.25">
      <c r="A22" s="74">
        <v>14</v>
      </c>
      <c r="B22" s="75"/>
      <c r="C22" s="76"/>
      <c r="D22" s="76"/>
      <c r="E22" s="77"/>
      <c r="F22" s="75"/>
      <c r="G22" s="75"/>
      <c r="H22" s="75"/>
      <c r="I22" s="78"/>
      <c r="J22" s="79"/>
      <c r="K22" s="147"/>
      <c r="L22" s="147"/>
      <c r="M22" s="147"/>
      <c r="N22" s="147"/>
      <c r="O22" s="147"/>
      <c r="P22" s="147"/>
      <c r="Q22" s="147"/>
      <c r="R22" s="147"/>
      <c r="S22" s="231"/>
      <c r="T22" s="232"/>
      <c r="U22" s="232"/>
      <c r="V22" s="232"/>
      <c r="W22" s="232"/>
      <c r="X22" s="232"/>
      <c r="Y22" s="232"/>
      <c r="Z22" s="232"/>
      <c r="AA22" s="233"/>
    </row>
    <row r="23" spans="1:27" ht="18" customHeight="1" x14ac:dyDescent="0.25">
      <c r="A23" s="74">
        <v>15</v>
      </c>
      <c r="B23" s="75"/>
      <c r="C23" s="76"/>
      <c r="D23" s="76"/>
      <c r="E23" s="77"/>
      <c r="F23" s="75"/>
      <c r="G23" s="75"/>
      <c r="H23" s="75"/>
      <c r="I23" s="78"/>
      <c r="J23" s="79"/>
      <c r="K23" s="147"/>
      <c r="L23" s="147"/>
      <c r="M23" s="147"/>
      <c r="N23" s="147"/>
      <c r="O23" s="147"/>
      <c r="P23" s="147"/>
      <c r="Q23" s="147"/>
      <c r="R23" s="147"/>
      <c r="S23" s="231"/>
      <c r="T23" s="232"/>
      <c r="U23" s="232"/>
      <c r="V23" s="232"/>
      <c r="W23" s="232"/>
      <c r="X23" s="232"/>
      <c r="Y23" s="232"/>
      <c r="Z23" s="232"/>
      <c r="AA23" s="233"/>
    </row>
    <row r="24" spans="1:27" ht="18" customHeight="1" x14ac:dyDescent="0.25">
      <c r="A24" s="74">
        <v>16</v>
      </c>
      <c r="B24" s="75"/>
      <c r="C24" s="76"/>
      <c r="D24" s="76"/>
      <c r="E24" s="77"/>
      <c r="F24" s="75"/>
      <c r="G24" s="75"/>
      <c r="H24" s="75"/>
      <c r="I24" s="78"/>
      <c r="J24" s="79"/>
      <c r="K24" s="147"/>
      <c r="L24" s="147"/>
      <c r="M24" s="147"/>
      <c r="N24" s="147"/>
      <c r="O24" s="147"/>
      <c r="P24" s="147"/>
      <c r="Q24" s="147"/>
      <c r="R24" s="147"/>
      <c r="S24" s="231"/>
      <c r="T24" s="232"/>
      <c r="U24" s="232"/>
      <c r="V24" s="232"/>
      <c r="W24" s="232"/>
      <c r="X24" s="232"/>
      <c r="Y24" s="232"/>
      <c r="Z24" s="232"/>
      <c r="AA24" s="233"/>
    </row>
    <row r="25" spans="1:27" ht="18" customHeight="1" x14ac:dyDescent="0.25">
      <c r="A25" s="74">
        <v>17</v>
      </c>
      <c r="B25" s="75"/>
      <c r="C25" s="76"/>
      <c r="D25" s="76"/>
      <c r="E25" s="77"/>
      <c r="F25" s="75"/>
      <c r="G25" s="75"/>
      <c r="H25" s="75"/>
      <c r="I25" s="78"/>
      <c r="J25" s="79"/>
      <c r="K25" s="147"/>
      <c r="L25" s="147"/>
      <c r="M25" s="147"/>
      <c r="N25" s="147"/>
      <c r="O25" s="147"/>
      <c r="P25" s="147"/>
      <c r="Q25" s="147"/>
      <c r="R25" s="147"/>
      <c r="S25" s="231"/>
      <c r="T25" s="232"/>
      <c r="U25" s="232"/>
      <c r="V25" s="232"/>
      <c r="W25" s="232"/>
      <c r="X25" s="232"/>
      <c r="Y25" s="232"/>
      <c r="Z25" s="232"/>
      <c r="AA25" s="233"/>
    </row>
    <row r="26" spans="1:27" ht="18" customHeight="1" x14ac:dyDescent="0.25">
      <c r="A26" s="74">
        <v>18</v>
      </c>
      <c r="B26" s="75"/>
      <c r="C26" s="76"/>
      <c r="D26" s="76"/>
      <c r="E26" s="77"/>
      <c r="F26" s="75"/>
      <c r="G26" s="75"/>
      <c r="H26" s="75"/>
      <c r="I26" s="78"/>
      <c r="J26" s="79"/>
      <c r="K26" s="147"/>
      <c r="L26" s="147"/>
      <c r="M26" s="147"/>
      <c r="N26" s="147"/>
      <c r="O26" s="147"/>
      <c r="P26" s="147"/>
      <c r="Q26" s="147"/>
      <c r="R26" s="147"/>
      <c r="S26" s="231"/>
      <c r="T26" s="232"/>
      <c r="U26" s="232"/>
      <c r="V26" s="232"/>
      <c r="W26" s="232"/>
      <c r="X26" s="232"/>
      <c r="Y26" s="232"/>
      <c r="Z26" s="232"/>
      <c r="AA26" s="233"/>
    </row>
    <row r="27" spans="1:27" ht="18" customHeight="1" x14ac:dyDescent="0.25">
      <c r="A27" s="74">
        <v>19</v>
      </c>
      <c r="B27" s="75"/>
      <c r="C27" s="76"/>
      <c r="D27" s="76"/>
      <c r="E27" s="77"/>
      <c r="F27" s="75"/>
      <c r="G27" s="75"/>
      <c r="H27" s="75"/>
      <c r="I27" s="78"/>
      <c r="J27" s="79"/>
      <c r="K27" s="147"/>
      <c r="L27" s="147"/>
      <c r="M27" s="147"/>
      <c r="N27" s="147"/>
      <c r="O27" s="147"/>
      <c r="P27" s="147"/>
      <c r="Q27" s="147"/>
      <c r="R27" s="147"/>
      <c r="S27" s="231"/>
      <c r="T27" s="232"/>
      <c r="U27" s="232"/>
      <c r="V27" s="232"/>
      <c r="W27" s="232"/>
      <c r="X27" s="232"/>
      <c r="Y27" s="232"/>
      <c r="Z27" s="232"/>
      <c r="AA27" s="233"/>
    </row>
    <row r="28" spans="1:27" ht="18" customHeight="1" x14ac:dyDescent="0.25">
      <c r="A28" s="74">
        <v>20</v>
      </c>
      <c r="B28" s="75"/>
      <c r="C28" s="76"/>
      <c r="D28" s="76"/>
      <c r="E28" s="77"/>
      <c r="F28" s="75"/>
      <c r="G28" s="75"/>
      <c r="H28" s="75"/>
      <c r="I28" s="78"/>
      <c r="J28" s="79"/>
      <c r="K28" s="147"/>
      <c r="L28" s="147"/>
      <c r="M28" s="147"/>
      <c r="N28" s="147"/>
      <c r="O28" s="147"/>
      <c r="P28" s="147"/>
      <c r="Q28" s="147"/>
      <c r="R28" s="147"/>
      <c r="S28" s="231"/>
      <c r="T28" s="232"/>
      <c r="U28" s="232"/>
      <c r="V28" s="232"/>
      <c r="W28" s="232"/>
      <c r="X28" s="232"/>
      <c r="Y28" s="232"/>
      <c r="Z28" s="232"/>
      <c r="AA28" s="233"/>
    </row>
    <row r="29" spans="1:27" ht="18" customHeight="1" x14ac:dyDescent="0.25">
      <c r="A29" s="74">
        <v>21</v>
      </c>
      <c r="B29" s="75"/>
      <c r="C29" s="76"/>
      <c r="D29" s="76"/>
      <c r="E29" s="77"/>
      <c r="F29" s="75"/>
      <c r="G29" s="75"/>
      <c r="H29" s="75"/>
      <c r="I29" s="78"/>
      <c r="J29" s="79"/>
      <c r="K29" s="147"/>
      <c r="L29" s="147"/>
      <c r="M29" s="147"/>
      <c r="N29" s="147"/>
      <c r="O29" s="147"/>
      <c r="P29" s="147"/>
      <c r="Q29" s="147"/>
      <c r="R29" s="147"/>
      <c r="S29" s="231"/>
      <c r="T29" s="232"/>
      <c r="U29" s="232"/>
      <c r="V29" s="232"/>
      <c r="W29" s="232"/>
      <c r="X29" s="232"/>
      <c r="Y29" s="232"/>
      <c r="Z29" s="232"/>
      <c r="AA29" s="233"/>
    </row>
    <row r="30" spans="1:27" ht="18" customHeight="1" x14ac:dyDescent="0.25">
      <c r="A30" s="74">
        <v>22</v>
      </c>
      <c r="B30" s="75"/>
      <c r="C30" s="76"/>
      <c r="D30" s="76"/>
      <c r="E30" s="77"/>
      <c r="F30" s="75"/>
      <c r="G30" s="75"/>
      <c r="H30" s="75"/>
      <c r="I30" s="78"/>
      <c r="J30" s="79"/>
      <c r="K30" s="147"/>
      <c r="L30" s="147"/>
      <c r="M30" s="147"/>
      <c r="N30" s="147"/>
      <c r="O30" s="147"/>
      <c r="P30" s="147"/>
      <c r="Q30" s="147"/>
      <c r="R30" s="147"/>
      <c r="S30" s="231"/>
      <c r="T30" s="232"/>
      <c r="U30" s="232"/>
      <c r="V30" s="232"/>
      <c r="W30" s="232"/>
      <c r="X30" s="232"/>
      <c r="Y30" s="232"/>
      <c r="Z30" s="232"/>
      <c r="AA30" s="233"/>
    </row>
    <row r="31" spans="1:27" ht="18" customHeight="1" x14ac:dyDescent="0.25">
      <c r="A31" s="74">
        <v>23</v>
      </c>
      <c r="B31" s="75"/>
      <c r="C31" s="76"/>
      <c r="D31" s="76"/>
      <c r="E31" s="77"/>
      <c r="F31" s="75"/>
      <c r="G31" s="75"/>
      <c r="H31" s="75"/>
      <c r="I31" s="78"/>
      <c r="J31" s="79"/>
      <c r="K31" s="147"/>
      <c r="L31" s="147"/>
      <c r="M31" s="147"/>
      <c r="N31" s="147"/>
      <c r="O31" s="147"/>
      <c r="P31" s="147"/>
      <c r="Q31" s="147"/>
      <c r="R31" s="147"/>
      <c r="S31" s="231"/>
      <c r="T31" s="232"/>
      <c r="U31" s="232"/>
      <c r="V31" s="232"/>
      <c r="W31" s="232"/>
      <c r="X31" s="232"/>
      <c r="Y31" s="232"/>
      <c r="Z31" s="232"/>
      <c r="AA31" s="233"/>
    </row>
    <row r="32" spans="1:27" ht="18" customHeight="1" thickBot="1" x14ac:dyDescent="0.3">
      <c r="A32" s="74">
        <v>24</v>
      </c>
      <c r="B32" s="75"/>
      <c r="C32" s="76"/>
      <c r="D32" s="76"/>
      <c r="E32" s="77"/>
      <c r="F32" s="75"/>
      <c r="G32" s="75"/>
      <c r="H32" s="75"/>
      <c r="I32" s="78"/>
      <c r="J32" s="79"/>
      <c r="K32" s="147"/>
      <c r="L32" s="147"/>
      <c r="M32" s="147"/>
      <c r="N32" s="147"/>
      <c r="O32" s="147"/>
      <c r="P32" s="147"/>
      <c r="Q32" s="147"/>
      <c r="R32" s="147"/>
      <c r="S32" s="234"/>
      <c r="T32" s="235"/>
      <c r="U32" s="235"/>
      <c r="V32" s="235"/>
      <c r="W32" s="235"/>
      <c r="X32" s="235"/>
      <c r="Y32" s="235"/>
      <c r="Z32" s="235"/>
      <c r="AA32" s="236"/>
    </row>
    <row r="33" spans="1:27" ht="6" customHeight="1" thickBot="1" x14ac:dyDescent="0.3">
      <c r="A33" s="64"/>
      <c r="B33" s="80"/>
      <c r="C33" s="80"/>
      <c r="D33" s="80"/>
      <c r="E33" s="80"/>
      <c r="F33" s="80"/>
      <c r="G33" s="80"/>
      <c r="H33" s="80"/>
      <c r="I33" s="81"/>
      <c r="J33" s="50"/>
      <c r="K33" s="147"/>
      <c r="L33" s="147"/>
      <c r="M33" s="147"/>
      <c r="N33" s="147"/>
      <c r="O33" s="147"/>
      <c r="P33" s="147"/>
      <c r="Q33" s="147"/>
      <c r="R33" s="147"/>
      <c r="S33" s="147"/>
      <c r="T33" s="147"/>
      <c r="U33" s="147"/>
      <c r="V33" s="147"/>
      <c r="W33" s="147"/>
      <c r="X33" s="147"/>
      <c r="Y33" s="147"/>
      <c r="Z33" s="147"/>
      <c r="AA33" s="147"/>
    </row>
    <row r="34" spans="1:27" ht="14.25" customHeight="1" thickTop="1" x14ac:dyDescent="0.25">
      <c r="A34" s="50"/>
      <c r="B34" s="50"/>
      <c r="C34" s="50"/>
      <c r="D34" s="50"/>
      <c r="E34" s="50"/>
      <c r="F34" s="50"/>
      <c r="G34" s="50"/>
      <c r="H34" s="50"/>
      <c r="I34" s="50"/>
      <c r="J34" s="50"/>
      <c r="K34" s="147"/>
      <c r="L34" s="147"/>
      <c r="M34" s="147"/>
      <c r="N34" s="147"/>
      <c r="O34" s="147"/>
      <c r="P34" s="147"/>
      <c r="Q34" s="147"/>
      <c r="R34" s="147"/>
      <c r="S34" s="147"/>
      <c r="T34" s="147"/>
      <c r="U34" s="147"/>
      <c r="V34" s="147"/>
      <c r="W34" s="147"/>
      <c r="X34" s="147"/>
      <c r="Y34" s="147"/>
      <c r="Z34" s="147"/>
      <c r="AA34" s="147"/>
    </row>
    <row r="35" spans="1:27" ht="14.25" customHeight="1" x14ac:dyDescent="0.25">
      <c r="A35" s="50"/>
      <c r="B35" s="226"/>
      <c r="C35" s="227"/>
      <c r="D35" s="227"/>
      <c r="E35" s="227"/>
      <c r="F35" s="227"/>
      <c r="G35" s="227"/>
      <c r="H35" s="227"/>
      <c r="I35" s="227"/>
      <c r="J35" s="50"/>
      <c r="K35" s="147"/>
      <c r="L35" s="147"/>
      <c r="M35" s="147"/>
      <c r="N35" s="147"/>
      <c r="O35" s="147"/>
      <c r="P35" s="147"/>
      <c r="Q35" s="147"/>
      <c r="R35" s="147"/>
      <c r="S35" s="147"/>
      <c r="T35" s="147"/>
      <c r="U35" s="147"/>
      <c r="V35" s="147"/>
      <c r="W35" s="147"/>
      <c r="X35" s="147"/>
      <c r="Y35" s="147"/>
      <c r="Z35" s="147"/>
      <c r="AA35" s="147"/>
    </row>
    <row r="36" spans="1:27" ht="12.75" customHeight="1" x14ac:dyDescent="0.25">
      <c r="A36" s="50"/>
      <c r="B36" s="50"/>
      <c r="C36" s="50"/>
      <c r="D36" s="50"/>
      <c r="E36" s="50"/>
      <c r="F36" s="50"/>
      <c r="G36" s="50"/>
      <c r="H36" s="50"/>
      <c r="I36" s="50"/>
      <c r="J36" s="50"/>
      <c r="K36" s="147"/>
      <c r="L36" s="147"/>
      <c r="M36" s="147"/>
      <c r="N36" s="147"/>
      <c r="O36" s="147"/>
      <c r="P36" s="147"/>
      <c r="Q36" s="147"/>
      <c r="R36" s="147"/>
      <c r="S36" s="147"/>
      <c r="T36" s="147"/>
      <c r="U36" s="147"/>
      <c r="V36" s="147"/>
      <c r="W36" s="147"/>
      <c r="X36" s="147"/>
      <c r="Y36" s="147"/>
      <c r="Z36" s="147"/>
      <c r="AA36" s="147"/>
    </row>
    <row r="37" spans="1:27" ht="12.75" customHeight="1" x14ac:dyDescent="0.25">
      <c r="A37" s="50"/>
      <c r="B37" s="82"/>
      <c r="C37" s="50"/>
      <c r="D37" s="50"/>
      <c r="E37" s="50"/>
      <c r="F37" s="50"/>
      <c r="G37" s="50"/>
      <c r="H37" s="50"/>
      <c r="I37" s="50"/>
      <c r="J37" s="50"/>
      <c r="K37" s="147"/>
      <c r="L37" s="147"/>
      <c r="M37" s="147"/>
      <c r="N37" s="147"/>
      <c r="O37" s="147"/>
      <c r="P37" s="147"/>
      <c r="Q37" s="147"/>
      <c r="R37" s="147"/>
      <c r="S37" s="147"/>
      <c r="T37" s="147"/>
      <c r="U37" s="147"/>
      <c r="V37" s="147"/>
      <c r="W37" s="147"/>
      <c r="X37" s="147"/>
      <c r="Y37" s="147"/>
      <c r="Z37" s="147"/>
      <c r="AA37" s="147"/>
    </row>
    <row r="38" spans="1:27" ht="12.75" customHeight="1" x14ac:dyDescent="0.25">
      <c r="A38" s="50"/>
      <c r="B38" s="83"/>
      <c r="C38" s="50"/>
      <c r="D38" s="50"/>
      <c r="E38" s="50"/>
      <c r="F38" s="50"/>
      <c r="G38" s="50"/>
      <c r="H38" s="50"/>
      <c r="I38" s="50"/>
      <c r="J38" s="50"/>
      <c r="K38" s="147"/>
      <c r="L38" s="147"/>
      <c r="M38" s="147"/>
      <c r="N38" s="147"/>
      <c r="O38" s="147"/>
      <c r="P38" s="147"/>
      <c r="Q38" s="147"/>
      <c r="R38" s="147"/>
      <c r="S38" s="147"/>
      <c r="T38" s="147"/>
      <c r="U38" s="147"/>
      <c r="V38" s="147"/>
      <c r="W38" s="147"/>
      <c r="X38" s="147"/>
      <c r="Y38" s="147"/>
      <c r="Z38" s="147"/>
      <c r="AA38" s="147"/>
    </row>
    <row r="39" spans="1:27" ht="12.75" customHeight="1" x14ac:dyDescent="0.25">
      <c r="A39" s="50"/>
      <c r="B39" s="83"/>
      <c r="C39" s="50"/>
      <c r="D39" s="50"/>
      <c r="E39" s="50"/>
      <c r="F39" s="50"/>
      <c r="G39" s="50"/>
      <c r="H39" s="50"/>
      <c r="I39" s="50"/>
      <c r="J39" s="50"/>
      <c r="K39" s="147"/>
      <c r="L39" s="147"/>
      <c r="M39" s="147"/>
      <c r="N39" s="147"/>
      <c r="O39" s="147"/>
      <c r="P39" s="147"/>
      <c r="Q39" s="147"/>
      <c r="R39" s="147"/>
      <c r="S39" s="147"/>
      <c r="T39" s="147"/>
      <c r="U39" s="147"/>
      <c r="V39" s="147"/>
      <c r="W39" s="147"/>
      <c r="X39" s="147"/>
      <c r="Y39" s="147"/>
      <c r="Z39" s="147"/>
      <c r="AA39" s="147"/>
    </row>
    <row r="40" spans="1:27" ht="12.75" customHeight="1" x14ac:dyDescent="0.25">
      <c r="A40" s="50"/>
      <c r="B40" s="83"/>
      <c r="C40" s="50"/>
      <c r="D40" s="50"/>
      <c r="E40" s="50"/>
      <c r="F40" s="50"/>
      <c r="G40" s="50"/>
      <c r="H40" s="50"/>
      <c r="I40" s="50"/>
      <c r="J40" s="50"/>
      <c r="K40" s="147"/>
      <c r="L40" s="147"/>
      <c r="M40" s="147"/>
      <c r="N40" s="147"/>
      <c r="O40" s="147"/>
      <c r="P40" s="147"/>
      <c r="Q40" s="147"/>
      <c r="R40" s="147"/>
      <c r="S40" s="147"/>
      <c r="T40" s="147"/>
      <c r="U40" s="147"/>
      <c r="V40" s="147"/>
      <c r="W40" s="147"/>
      <c r="X40" s="147"/>
      <c r="Y40" s="147"/>
      <c r="Z40" s="147"/>
      <c r="AA40" s="147"/>
    </row>
    <row r="41" spans="1:27" ht="12.75" customHeight="1" x14ac:dyDescent="0.25">
      <c r="A41" s="50"/>
      <c r="B41" s="50"/>
      <c r="C41" s="50"/>
      <c r="D41" s="50"/>
      <c r="E41" s="50"/>
      <c r="F41" s="50"/>
      <c r="G41" s="50"/>
      <c r="H41" s="50"/>
      <c r="I41" s="50"/>
      <c r="J41" s="50"/>
      <c r="K41" s="147"/>
      <c r="L41" s="147"/>
      <c r="M41" s="147"/>
      <c r="N41" s="147"/>
      <c r="O41" s="147"/>
      <c r="P41" s="147"/>
      <c r="Q41" s="147"/>
      <c r="R41" s="147"/>
      <c r="S41" s="147"/>
      <c r="T41" s="147"/>
      <c r="U41" s="147"/>
      <c r="V41" s="147"/>
      <c r="W41" s="147"/>
      <c r="X41" s="147"/>
      <c r="Y41" s="147"/>
      <c r="Z41" s="147"/>
      <c r="AA41" s="147"/>
    </row>
    <row r="42" spans="1:27" ht="12.75" customHeight="1" x14ac:dyDescent="0.25">
      <c r="A42" s="50"/>
      <c r="B42" s="50"/>
      <c r="C42" s="50"/>
      <c r="D42" s="50"/>
      <c r="E42" s="50"/>
      <c r="F42" s="50"/>
      <c r="G42" s="50"/>
      <c r="H42" s="50"/>
      <c r="I42" s="50"/>
      <c r="J42" s="50"/>
      <c r="K42" s="147"/>
      <c r="L42" s="147"/>
      <c r="M42" s="147"/>
      <c r="N42" s="147"/>
      <c r="O42" s="147"/>
      <c r="P42" s="147"/>
      <c r="Q42" s="147"/>
      <c r="R42" s="147"/>
      <c r="S42" s="147"/>
      <c r="T42" s="147"/>
      <c r="U42" s="147"/>
      <c r="V42" s="147"/>
      <c r="W42" s="147"/>
      <c r="X42" s="147"/>
      <c r="Y42" s="147"/>
      <c r="Z42" s="147"/>
      <c r="AA42" s="147"/>
    </row>
    <row r="43" spans="1:27" ht="12.75" customHeight="1" x14ac:dyDescent="0.25">
      <c r="A43" s="50"/>
      <c r="B43" s="50"/>
      <c r="C43" s="50"/>
      <c r="D43" s="50"/>
      <c r="E43" s="50"/>
      <c r="F43" s="50"/>
      <c r="G43" s="50"/>
      <c r="H43" s="50"/>
      <c r="I43" s="50"/>
      <c r="J43" s="50"/>
      <c r="K43" s="147"/>
      <c r="L43" s="147"/>
      <c r="M43" s="147"/>
      <c r="N43" s="147"/>
      <c r="O43" s="147"/>
      <c r="P43" s="147"/>
      <c r="Q43" s="147"/>
      <c r="R43" s="147"/>
      <c r="S43" s="147"/>
      <c r="T43" s="147"/>
      <c r="U43" s="147"/>
      <c r="V43" s="147"/>
      <c r="W43" s="147"/>
      <c r="X43" s="147"/>
      <c r="Y43" s="147"/>
      <c r="Z43" s="147"/>
      <c r="AA43" s="147"/>
    </row>
    <row r="44" spans="1:27" ht="12.75" customHeight="1" x14ac:dyDescent="0.25">
      <c r="A44" s="50"/>
      <c r="B44" s="50"/>
      <c r="C44" s="50"/>
      <c r="D44" s="50"/>
      <c r="E44" s="50"/>
      <c r="F44" s="50"/>
      <c r="G44" s="50"/>
      <c r="H44" s="50"/>
      <c r="I44" s="50"/>
      <c r="J44" s="50"/>
      <c r="K44" s="147"/>
      <c r="L44" s="147"/>
      <c r="M44" s="147"/>
      <c r="N44" s="147"/>
      <c r="O44" s="147"/>
      <c r="P44" s="147"/>
      <c r="Q44" s="147"/>
      <c r="R44" s="147"/>
      <c r="S44" s="147"/>
      <c r="T44" s="147"/>
      <c r="U44" s="147"/>
      <c r="V44" s="147"/>
      <c r="W44" s="147"/>
      <c r="X44" s="147"/>
      <c r="Y44" s="147"/>
      <c r="Z44" s="147"/>
      <c r="AA44" s="147"/>
    </row>
    <row r="45" spans="1:27" ht="12.75" customHeight="1" x14ac:dyDescent="0.25">
      <c r="A45" s="50"/>
      <c r="B45" s="50"/>
      <c r="C45" s="50"/>
      <c r="D45" s="50"/>
      <c r="E45" s="50"/>
      <c r="F45" s="50"/>
      <c r="G45" s="50"/>
      <c r="H45" s="50"/>
      <c r="I45" s="50"/>
      <c r="J45" s="50"/>
      <c r="K45" s="147"/>
      <c r="L45" s="147"/>
      <c r="M45" s="147"/>
      <c r="N45" s="147"/>
      <c r="O45" s="147"/>
      <c r="P45" s="147"/>
      <c r="Q45" s="147"/>
      <c r="R45" s="147"/>
      <c r="S45" s="147"/>
      <c r="T45" s="147"/>
      <c r="U45" s="147"/>
      <c r="V45" s="147"/>
      <c r="W45" s="147"/>
      <c r="X45" s="147"/>
      <c r="Y45" s="147"/>
      <c r="Z45" s="147"/>
      <c r="AA45" s="147"/>
    </row>
    <row r="46" spans="1:27" ht="12.75" customHeight="1" x14ac:dyDescent="0.25">
      <c r="A46" s="50"/>
      <c r="B46" s="50"/>
      <c r="C46" s="50"/>
      <c r="D46" s="50"/>
      <c r="E46" s="50"/>
      <c r="F46" s="50"/>
      <c r="G46" s="50"/>
      <c r="H46" s="50"/>
      <c r="I46" s="50"/>
      <c r="J46" s="50"/>
      <c r="K46" s="147"/>
      <c r="L46" s="147"/>
      <c r="M46" s="147"/>
      <c r="N46" s="147"/>
      <c r="O46" s="147"/>
      <c r="P46" s="147"/>
      <c r="Q46" s="147"/>
      <c r="R46" s="147"/>
      <c r="S46" s="147"/>
      <c r="T46" s="147"/>
      <c r="U46" s="147"/>
      <c r="V46" s="147"/>
      <c r="W46" s="147"/>
      <c r="X46" s="147"/>
      <c r="Y46" s="147"/>
      <c r="Z46" s="147"/>
      <c r="AA46" s="147"/>
    </row>
    <row r="47" spans="1:27" ht="12.75" customHeight="1" x14ac:dyDescent="0.25">
      <c r="A47" s="50"/>
      <c r="B47" s="50"/>
      <c r="C47" s="50"/>
      <c r="D47" s="50"/>
      <c r="E47" s="50"/>
      <c r="F47" s="50"/>
      <c r="G47" s="50"/>
      <c r="H47" s="50"/>
      <c r="I47" s="50"/>
      <c r="J47" s="50"/>
      <c r="K47" s="147"/>
      <c r="L47" s="147"/>
      <c r="M47" s="147"/>
      <c r="N47" s="147"/>
      <c r="O47" s="147"/>
      <c r="P47" s="147"/>
      <c r="Q47" s="147"/>
      <c r="R47" s="147"/>
      <c r="S47" s="147"/>
      <c r="T47" s="147"/>
      <c r="U47" s="147"/>
      <c r="V47" s="147"/>
      <c r="W47" s="147"/>
      <c r="X47" s="147"/>
      <c r="Y47" s="147"/>
      <c r="Z47" s="147"/>
      <c r="AA47" s="147"/>
    </row>
    <row r="48" spans="1:27" ht="12.75" customHeight="1" x14ac:dyDescent="0.25">
      <c r="A48" s="50"/>
      <c r="B48" s="50"/>
      <c r="C48" s="50"/>
      <c r="D48" s="50"/>
      <c r="E48" s="50"/>
      <c r="F48" s="50"/>
      <c r="G48" s="50"/>
      <c r="H48" s="50"/>
      <c r="I48" s="50"/>
      <c r="J48" s="50"/>
      <c r="K48" s="147"/>
      <c r="L48" s="147"/>
      <c r="M48" s="147"/>
      <c r="N48" s="147"/>
      <c r="O48" s="147"/>
      <c r="P48" s="147"/>
      <c r="Q48" s="147"/>
      <c r="R48" s="147"/>
      <c r="S48" s="147"/>
      <c r="T48" s="147"/>
      <c r="U48" s="147"/>
      <c r="V48" s="147"/>
      <c r="W48" s="147"/>
      <c r="X48" s="147"/>
      <c r="Y48" s="147"/>
      <c r="Z48" s="147"/>
      <c r="AA48" s="147"/>
    </row>
    <row r="49" spans="1:27" ht="12.75" customHeight="1" x14ac:dyDescent="0.25">
      <c r="A49" s="50"/>
      <c r="B49" s="50"/>
      <c r="C49" s="50"/>
      <c r="D49" s="50"/>
      <c r="E49" s="50"/>
      <c r="F49" s="50"/>
      <c r="G49" s="50"/>
      <c r="H49" s="50"/>
      <c r="I49" s="50"/>
      <c r="J49" s="50"/>
      <c r="K49" s="147"/>
      <c r="L49" s="147"/>
      <c r="M49" s="147"/>
      <c r="N49" s="147"/>
      <c r="O49" s="147"/>
      <c r="P49" s="147"/>
      <c r="Q49" s="147"/>
      <c r="R49" s="147"/>
      <c r="S49" s="147"/>
      <c r="T49" s="147"/>
      <c r="U49" s="147"/>
      <c r="V49" s="147"/>
      <c r="W49" s="147"/>
      <c r="X49" s="147"/>
      <c r="Y49" s="147"/>
      <c r="Z49" s="147"/>
      <c r="AA49" s="147"/>
    </row>
    <row r="50" spans="1:27" ht="12.75" customHeight="1" x14ac:dyDescent="0.25">
      <c r="A50" s="50"/>
      <c r="B50" s="50"/>
      <c r="C50" s="50"/>
      <c r="D50" s="50"/>
      <c r="E50" s="50"/>
      <c r="F50" s="50"/>
      <c r="G50" s="50"/>
      <c r="H50" s="50"/>
      <c r="I50" s="50"/>
      <c r="J50" s="50"/>
      <c r="K50" s="147"/>
      <c r="L50" s="147"/>
      <c r="M50" s="147"/>
      <c r="N50" s="147"/>
      <c r="O50" s="147"/>
      <c r="P50" s="147"/>
      <c r="Q50" s="147"/>
      <c r="R50" s="147"/>
      <c r="S50" s="147"/>
      <c r="T50" s="147"/>
      <c r="U50" s="147"/>
      <c r="V50" s="147"/>
      <c r="W50" s="147"/>
      <c r="X50" s="147"/>
      <c r="Y50" s="147"/>
      <c r="Z50" s="147"/>
      <c r="AA50" s="147"/>
    </row>
    <row r="51" spans="1:27" ht="12.75" customHeight="1" x14ac:dyDescent="0.25">
      <c r="A51" s="50"/>
      <c r="B51" s="50"/>
      <c r="C51" s="50"/>
      <c r="D51" s="50"/>
      <c r="E51" s="50"/>
      <c r="F51" s="50"/>
      <c r="G51" s="50"/>
      <c r="H51" s="50"/>
      <c r="I51" s="50"/>
      <c r="J51" s="50"/>
      <c r="K51" s="147"/>
      <c r="L51" s="147"/>
      <c r="M51" s="147"/>
      <c r="N51" s="147"/>
      <c r="O51" s="147"/>
      <c r="P51" s="147"/>
      <c r="Q51" s="147"/>
      <c r="R51" s="147"/>
      <c r="S51" s="147"/>
      <c r="T51" s="147"/>
      <c r="U51" s="147"/>
      <c r="V51" s="147"/>
      <c r="W51" s="147"/>
      <c r="X51" s="147"/>
      <c r="Y51" s="147"/>
      <c r="Z51" s="147"/>
      <c r="AA51" s="147"/>
    </row>
    <row r="52" spans="1:27" ht="12.75" customHeight="1" x14ac:dyDescent="0.25">
      <c r="A52" s="50"/>
      <c r="B52" s="50"/>
      <c r="C52" s="50"/>
      <c r="D52" s="50"/>
      <c r="E52" s="50"/>
      <c r="F52" s="50"/>
      <c r="G52" s="50"/>
      <c r="H52" s="50"/>
      <c r="I52" s="50"/>
      <c r="J52" s="50"/>
      <c r="K52" s="147"/>
      <c r="L52" s="147"/>
      <c r="M52" s="147"/>
      <c r="N52" s="147"/>
      <c r="O52" s="147"/>
      <c r="P52" s="147"/>
      <c r="Q52" s="147"/>
      <c r="R52" s="147"/>
      <c r="S52" s="147"/>
      <c r="T52" s="147"/>
      <c r="U52" s="147"/>
      <c r="V52" s="147"/>
      <c r="W52" s="147"/>
      <c r="X52" s="147"/>
      <c r="Y52" s="147"/>
      <c r="Z52" s="147"/>
      <c r="AA52" s="147"/>
    </row>
    <row r="53" spans="1:27" ht="12.75" customHeight="1" x14ac:dyDescent="0.25">
      <c r="A53" s="50"/>
      <c r="B53" s="50"/>
      <c r="C53" s="50"/>
      <c r="D53" s="50"/>
      <c r="E53" s="50"/>
      <c r="F53" s="50"/>
      <c r="G53" s="50"/>
      <c r="H53" s="50"/>
      <c r="I53" s="50"/>
      <c r="J53" s="50"/>
      <c r="K53" s="147"/>
      <c r="L53" s="147"/>
      <c r="M53" s="147"/>
      <c r="N53" s="147"/>
      <c r="O53" s="147"/>
      <c r="P53" s="147"/>
      <c r="Q53" s="147"/>
      <c r="R53" s="147"/>
      <c r="S53" s="147"/>
      <c r="T53" s="147"/>
      <c r="U53" s="147"/>
      <c r="V53" s="147"/>
      <c r="W53" s="147"/>
      <c r="X53" s="147"/>
      <c r="Y53" s="147"/>
      <c r="Z53" s="147"/>
      <c r="AA53" s="147"/>
    </row>
    <row r="54" spans="1:27" ht="12.75" customHeight="1" x14ac:dyDescent="0.25">
      <c r="A54" s="50"/>
      <c r="B54" s="50"/>
      <c r="C54" s="50"/>
      <c r="D54" s="50"/>
      <c r="E54" s="50"/>
      <c r="F54" s="50"/>
      <c r="G54" s="50"/>
      <c r="H54" s="50"/>
      <c r="I54" s="50"/>
      <c r="J54" s="50"/>
      <c r="K54" s="147"/>
      <c r="L54" s="147"/>
      <c r="M54" s="147"/>
      <c r="N54" s="147"/>
      <c r="O54" s="147"/>
      <c r="P54" s="147"/>
      <c r="Q54" s="147"/>
      <c r="R54" s="147"/>
      <c r="S54" s="147"/>
      <c r="T54" s="147"/>
      <c r="U54" s="147"/>
      <c r="V54" s="147"/>
      <c r="W54" s="147"/>
      <c r="X54" s="147"/>
      <c r="Y54" s="147"/>
      <c r="Z54" s="147"/>
      <c r="AA54" s="147"/>
    </row>
    <row r="55" spans="1:27" ht="12.75" customHeight="1" x14ac:dyDescent="0.25">
      <c r="A55" s="50"/>
      <c r="B55" s="50"/>
      <c r="C55" s="50"/>
      <c r="D55" s="50"/>
      <c r="E55" s="50"/>
      <c r="F55" s="50"/>
      <c r="G55" s="50"/>
      <c r="H55" s="50"/>
      <c r="I55" s="50"/>
      <c r="J55" s="50"/>
      <c r="K55" s="147"/>
      <c r="L55" s="147"/>
      <c r="M55" s="147"/>
      <c r="N55" s="147"/>
      <c r="O55" s="147"/>
      <c r="P55" s="147"/>
      <c r="Q55" s="147"/>
      <c r="R55" s="147"/>
      <c r="S55" s="147"/>
      <c r="T55" s="147"/>
      <c r="U55" s="147"/>
      <c r="V55" s="147"/>
      <c r="W55" s="147"/>
      <c r="X55" s="147"/>
      <c r="Y55" s="147"/>
      <c r="Z55" s="147"/>
      <c r="AA55" s="147"/>
    </row>
    <row r="56" spans="1:27" ht="12.75" customHeight="1" x14ac:dyDescent="0.25">
      <c r="A56" s="50"/>
      <c r="B56" s="50"/>
      <c r="C56" s="50"/>
      <c r="D56" s="50"/>
      <c r="E56" s="50"/>
      <c r="F56" s="50"/>
      <c r="G56" s="50"/>
      <c r="H56" s="50"/>
      <c r="I56" s="50"/>
      <c r="J56" s="50"/>
      <c r="K56" s="147"/>
      <c r="L56" s="147"/>
      <c r="M56" s="147"/>
      <c r="N56" s="147"/>
      <c r="O56" s="147"/>
      <c r="P56" s="147"/>
      <c r="Q56" s="147"/>
      <c r="R56" s="147"/>
      <c r="S56" s="147"/>
      <c r="T56" s="147"/>
      <c r="U56" s="147"/>
      <c r="V56" s="147"/>
      <c r="W56" s="147"/>
      <c r="X56" s="147"/>
      <c r="Y56" s="147"/>
      <c r="Z56" s="147"/>
      <c r="AA56" s="147"/>
    </row>
    <row r="57" spans="1:27" ht="12.75" customHeight="1" x14ac:dyDescent="0.25">
      <c r="A57" s="50"/>
      <c r="B57" s="50"/>
      <c r="C57" s="50"/>
      <c r="D57" s="50"/>
      <c r="E57" s="50"/>
      <c r="F57" s="50"/>
      <c r="G57" s="50"/>
      <c r="H57" s="50"/>
      <c r="I57" s="50"/>
      <c r="J57" s="50"/>
      <c r="K57" s="147"/>
      <c r="L57" s="147"/>
      <c r="M57" s="147"/>
      <c r="N57" s="147"/>
      <c r="O57" s="147"/>
      <c r="P57" s="147"/>
      <c r="Q57" s="147"/>
      <c r="R57" s="147"/>
      <c r="S57" s="147"/>
      <c r="T57" s="147"/>
      <c r="U57" s="147"/>
      <c r="V57" s="147"/>
      <c r="W57" s="147"/>
      <c r="X57" s="147"/>
      <c r="Y57" s="147"/>
      <c r="Z57" s="147"/>
      <c r="AA57" s="147"/>
    </row>
    <row r="58" spans="1:27" ht="12.75" customHeight="1" x14ac:dyDescent="0.25">
      <c r="A58" s="50"/>
      <c r="B58" s="50"/>
      <c r="C58" s="50"/>
      <c r="D58" s="50"/>
      <c r="E58" s="50"/>
      <c r="F58" s="50"/>
      <c r="G58" s="50"/>
      <c r="H58" s="50"/>
      <c r="I58" s="50"/>
      <c r="J58" s="50"/>
      <c r="K58" s="147"/>
      <c r="L58" s="147"/>
      <c r="M58" s="147"/>
      <c r="N58" s="147"/>
      <c r="O58" s="147"/>
      <c r="P58" s="147"/>
      <c r="Q58" s="147"/>
      <c r="R58" s="147"/>
      <c r="S58" s="147"/>
      <c r="T58" s="147"/>
      <c r="U58" s="147"/>
      <c r="V58" s="147"/>
      <c r="W58" s="147"/>
      <c r="X58" s="147"/>
      <c r="Y58" s="147"/>
      <c r="Z58" s="147"/>
      <c r="AA58" s="147"/>
    </row>
    <row r="59" spans="1:27" ht="12.75" customHeight="1" x14ac:dyDescent="0.25">
      <c r="A59" s="50"/>
      <c r="B59" s="50"/>
      <c r="C59" s="50"/>
      <c r="D59" s="50"/>
      <c r="E59" s="50"/>
      <c r="F59" s="50"/>
      <c r="G59" s="50"/>
      <c r="H59" s="50"/>
      <c r="I59" s="50"/>
      <c r="J59" s="50"/>
      <c r="K59" s="147"/>
      <c r="L59" s="147"/>
      <c r="M59" s="147"/>
      <c r="N59" s="147"/>
      <c r="O59" s="147"/>
      <c r="P59" s="147"/>
      <c r="Q59" s="147"/>
      <c r="R59" s="147"/>
      <c r="S59" s="147"/>
      <c r="T59" s="147"/>
      <c r="U59" s="147"/>
      <c r="V59" s="147"/>
      <c r="W59" s="147"/>
      <c r="X59" s="147"/>
      <c r="Y59" s="147"/>
      <c r="Z59" s="147"/>
      <c r="AA59" s="147"/>
    </row>
    <row r="60" spans="1:27" ht="12.75" customHeight="1" x14ac:dyDescent="0.25">
      <c r="A60" s="50"/>
      <c r="B60" s="50"/>
      <c r="C60" s="50"/>
      <c r="D60" s="50"/>
      <c r="E60" s="50"/>
      <c r="F60" s="50"/>
      <c r="G60" s="50"/>
      <c r="H60" s="50"/>
      <c r="I60" s="50"/>
      <c r="J60" s="50"/>
      <c r="K60" s="147"/>
      <c r="L60" s="147"/>
      <c r="M60" s="147"/>
      <c r="N60" s="147"/>
      <c r="O60" s="147"/>
      <c r="P60" s="147"/>
      <c r="Q60" s="147"/>
      <c r="R60" s="147"/>
      <c r="S60" s="147"/>
      <c r="T60" s="147"/>
      <c r="U60" s="147"/>
      <c r="V60" s="147"/>
      <c r="W60" s="147"/>
      <c r="X60" s="147"/>
      <c r="Y60" s="147"/>
      <c r="Z60" s="147"/>
      <c r="AA60" s="147"/>
    </row>
    <row r="61" spans="1:27" ht="12.75" customHeight="1" x14ac:dyDescent="0.25">
      <c r="A61" s="50"/>
      <c r="B61" s="50"/>
      <c r="C61" s="50"/>
      <c r="D61" s="50"/>
      <c r="E61" s="50"/>
      <c r="F61" s="50"/>
      <c r="G61" s="50"/>
      <c r="H61" s="50"/>
      <c r="I61" s="50"/>
      <c r="J61" s="50"/>
      <c r="K61" s="147"/>
      <c r="L61" s="147"/>
      <c r="M61" s="147"/>
      <c r="N61" s="147"/>
      <c r="O61" s="147"/>
      <c r="P61" s="147"/>
      <c r="Q61" s="147"/>
      <c r="R61" s="147"/>
      <c r="S61" s="147"/>
      <c r="T61" s="147"/>
      <c r="U61" s="147"/>
      <c r="V61" s="147"/>
      <c r="W61" s="147"/>
      <c r="X61" s="147"/>
      <c r="Y61" s="147"/>
      <c r="Z61" s="147"/>
      <c r="AA61" s="147"/>
    </row>
    <row r="62" spans="1:27" ht="12.75" customHeight="1" x14ac:dyDescent="0.25">
      <c r="A62" s="50"/>
      <c r="B62" s="50"/>
      <c r="C62" s="50"/>
      <c r="D62" s="50"/>
      <c r="E62" s="50"/>
      <c r="F62" s="50"/>
      <c r="G62" s="50"/>
      <c r="H62" s="50"/>
      <c r="I62" s="50"/>
      <c r="J62" s="50"/>
      <c r="K62" s="147"/>
      <c r="L62" s="147"/>
      <c r="M62" s="147"/>
      <c r="N62" s="147"/>
      <c r="O62" s="147"/>
      <c r="P62" s="147"/>
      <c r="Q62" s="147"/>
      <c r="R62" s="147"/>
      <c r="S62" s="147"/>
      <c r="T62" s="147"/>
      <c r="U62" s="147"/>
      <c r="V62" s="147"/>
      <c r="W62" s="147"/>
      <c r="X62" s="147"/>
      <c r="Y62" s="147"/>
      <c r="Z62" s="147"/>
      <c r="AA62" s="147"/>
    </row>
    <row r="63" spans="1:27" ht="12.75" customHeight="1" x14ac:dyDescent="0.25">
      <c r="A63" s="50"/>
      <c r="B63" s="50"/>
      <c r="C63" s="50"/>
      <c r="D63" s="50"/>
      <c r="E63" s="50"/>
      <c r="F63" s="50"/>
      <c r="G63" s="50"/>
      <c r="H63" s="50"/>
      <c r="I63" s="50"/>
      <c r="J63" s="50"/>
      <c r="K63" s="147"/>
      <c r="L63" s="147"/>
      <c r="M63" s="147"/>
      <c r="N63" s="147"/>
      <c r="O63" s="147"/>
      <c r="P63" s="147"/>
      <c r="Q63" s="147"/>
      <c r="R63" s="147"/>
      <c r="S63" s="147"/>
      <c r="T63" s="147"/>
      <c r="U63" s="147"/>
      <c r="V63" s="147"/>
      <c r="W63" s="147"/>
      <c r="X63" s="147"/>
      <c r="Y63" s="147"/>
      <c r="Z63" s="147"/>
      <c r="AA63" s="147"/>
    </row>
    <row r="64" spans="1:27" ht="12.75" customHeight="1" x14ac:dyDescent="0.25">
      <c r="A64" s="50"/>
      <c r="B64" s="50"/>
      <c r="C64" s="50"/>
      <c r="D64" s="50"/>
      <c r="E64" s="50"/>
      <c r="F64" s="50"/>
      <c r="G64" s="50"/>
      <c r="H64" s="50"/>
      <c r="I64" s="50"/>
      <c r="J64" s="50"/>
      <c r="K64" s="147"/>
      <c r="L64" s="147"/>
      <c r="M64" s="147"/>
      <c r="N64" s="147"/>
      <c r="O64" s="147"/>
      <c r="P64" s="147"/>
      <c r="Q64" s="147"/>
      <c r="R64" s="147"/>
      <c r="S64" s="147"/>
      <c r="T64" s="147"/>
      <c r="U64" s="147"/>
      <c r="V64" s="147"/>
      <c r="W64" s="147"/>
      <c r="X64" s="147"/>
      <c r="Y64" s="147"/>
      <c r="Z64" s="147"/>
      <c r="AA64" s="147"/>
    </row>
    <row r="65" spans="1:27" ht="12.75" customHeight="1" x14ac:dyDescent="0.25">
      <c r="A65" s="50"/>
      <c r="B65" s="50"/>
      <c r="C65" s="50"/>
      <c r="D65" s="50"/>
      <c r="E65" s="50"/>
      <c r="F65" s="50"/>
      <c r="G65" s="50"/>
      <c r="H65" s="50"/>
      <c r="I65" s="50"/>
      <c r="J65" s="50"/>
      <c r="K65" s="147"/>
      <c r="L65" s="147"/>
      <c r="M65" s="147"/>
      <c r="N65" s="147"/>
      <c r="O65" s="147"/>
      <c r="P65" s="147"/>
      <c r="Q65" s="147"/>
      <c r="R65" s="147"/>
      <c r="S65" s="147"/>
      <c r="T65" s="147"/>
      <c r="U65" s="147"/>
      <c r="V65" s="147"/>
      <c r="W65" s="147"/>
      <c r="X65" s="147"/>
      <c r="Y65" s="147"/>
      <c r="Z65" s="147"/>
      <c r="AA65" s="147"/>
    </row>
    <row r="66" spans="1:27" ht="12.75" customHeight="1" x14ac:dyDescent="0.25">
      <c r="A66" s="50"/>
      <c r="B66" s="50"/>
      <c r="C66" s="50"/>
      <c r="D66" s="50"/>
      <c r="E66" s="50"/>
      <c r="F66" s="50"/>
      <c r="G66" s="50"/>
      <c r="H66" s="50"/>
      <c r="I66" s="50"/>
      <c r="J66" s="50"/>
      <c r="K66" s="147"/>
      <c r="L66" s="147"/>
      <c r="M66" s="147"/>
      <c r="N66" s="147"/>
      <c r="O66" s="147"/>
      <c r="P66" s="147"/>
      <c r="Q66" s="147"/>
      <c r="R66" s="147"/>
      <c r="S66" s="147"/>
      <c r="T66" s="147"/>
      <c r="U66" s="147"/>
      <c r="V66" s="147"/>
      <c r="W66" s="147"/>
      <c r="X66" s="147"/>
      <c r="Y66" s="147"/>
      <c r="Z66" s="147"/>
      <c r="AA66" s="147"/>
    </row>
    <row r="67" spans="1:27" ht="12.75" customHeight="1" x14ac:dyDescent="0.25">
      <c r="A67" s="50"/>
      <c r="B67" s="50"/>
      <c r="C67" s="50"/>
      <c r="D67" s="50"/>
      <c r="E67" s="50"/>
      <c r="F67" s="50"/>
      <c r="G67" s="50"/>
      <c r="H67" s="50"/>
      <c r="I67" s="50"/>
      <c r="J67" s="50"/>
      <c r="K67" s="147"/>
      <c r="L67" s="147"/>
      <c r="M67" s="147"/>
      <c r="N67" s="147"/>
      <c r="O67" s="147"/>
      <c r="P67" s="147"/>
      <c r="Q67" s="147"/>
      <c r="R67" s="147"/>
      <c r="S67" s="147"/>
      <c r="T67" s="147"/>
      <c r="U67" s="147"/>
      <c r="V67" s="147"/>
      <c r="W67" s="147"/>
      <c r="X67" s="147"/>
      <c r="Y67" s="147"/>
      <c r="Z67" s="147"/>
      <c r="AA67" s="147"/>
    </row>
    <row r="68" spans="1:27" ht="12.75" customHeight="1" x14ac:dyDescent="0.25">
      <c r="A68" s="50"/>
      <c r="B68" s="50"/>
      <c r="C68" s="50"/>
      <c r="D68" s="50"/>
      <c r="E68" s="50"/>
      <c r="F68" s="50"/>
      <c r="G68" s="50"/>
      <c r="H68" s="50"/>
      <c r="I68" s="50"/>
      <c r="J68" s="50"/>
      <c r="K68" s="147"/>
      <c r="L68" s="147"/>
      <c r="M68" s="147"/>
      <c r="N68" s="147"/>
      <c r="O68" s="147"/>
      <c r="P68" s="147"/>
      <c r="Q68" s="147"/>
      <c r="R68" s="147"/>
      <c r="S68" s="147"/>
      <c r="T68" s="147"/>
      <c r="U68" s="147"/>
      <c r="V68" s="147"/>
      <c r="W68" s="147"/>
      <c r="X68" s="147"/>
      <c r="Y68" s="147"/>
      <c r="Z68" s="147"/>
      <c r="AA68" s="147"/>
    </row>
    <row r="69" spans="1:27" ht="12.75" customHeight="1" x14ac:dyDescent="0.25">
      <c r="A69" s="50"/>
      <c r="B69" s="50"/>
      <c r="C69" s="50"/>
      <c r="D69" s="50"/>
      <c r="E69" s="50"/>
      <c r="F69" s="50"/>
      <c r="G69" s="50"/>
      <c r="H69" s="50"/>
      <c r="I69" s="50"/>
      <c r="J69" s="50"/>
      <c r="K69" s="147"/>
      <c r="L69" s="147"/>
      <c r="M69" s="147"/>
      <c r="N69" s="147"/>
      <c r="O69" s="147"/>
      <c r="P69" s="147"/>
      <c r="Q69" s="147"/>
      <c r="R69" s="147"/>
      <c r="S69" s="147"/>
      <c r="T69" s="147"/>
      <c r="U69" s="147"/>
      <c r="V69" s="147"/>
      <c r="W69" s="147"/>
      <c r="X69" s="147"/>
      <c r="Y69" s="147"/>
      <c r="Z69" s="147"/>
      <c r="AA69" s="147"/>
    </row>
    <row r="70" spans="1:27" ht="12.75" customHeight="1" x14ac:dyDescent="0.25">
      <c r="A70" s="50"/>
      <c r="B70" s="50"/>
      <c r="C70" s="50"/>
      <c r="D70" s="50"/>
      <c r="E70" s="50"/>
      <c r="F70" s="50"/>
      <c r="G70" s="50"/>
      <c r="H70" s="50"/>
      <c r="I70" s="50"/>
      <c r="J70" s="50"/>
      <c r="K70" s="147"/>
      <c r="L70" s="147"/>
      <c r="M70" s="147"/>
      <c r="N70" s="147"/>
      <c r="O70" s="147"/>
      <c r="P70" s="147"/>
      <c r="Q70" s="147"/>
      <c r="R70" s="147"/>
      <c r="S70" s="147"/>
      <c r="T70" s="147"/>
      <c r="U70" s="147"/>
      <c r="V70" s="147"/>
      <c r="W70" s="147"/>
      <c r="X70" s="147"/>
      <c r="Y70" s="147"/>
      <c r="Z70" s="147"/>
      <c r="AA70" s="147"/>
    </row>
    <row r="71" spans="1:27" ht="12.75" customHeight="1" x14ac:dyDescent="0.25">
      <c r="A71" s="50"/>
      <c r="B71" s="50"/>
      <c r="C71" s="50"/>
      <c r="D71" s="50"/>
      <c r="E71" s="50"/>
      <c r="F71" s="50"/>
      <c r="G71" s="50"/>
      <c r="H71" s="50"/>
      <c r="I71" s="50"/>
      <c r="J71" s="50"/>
      <c r="K71" s="147"/>
      <c r="L71" s="147"/>
      <c r="M71" s="147"/>
      <c r="N71" s="147"/>
      <c r="O71" s="147"/>
      <c r="P71" s="147"/>
      <c r="Q71" s="147"/>
      <c r="R71" s="147"/>
      <c r="S71" s="147"/>
      <c r="T71" s="147"/>
      <c r="U71" s="147"/>
      <c r="V71" s="147"/>
      <c r="W71" s="147"/>
      <c r="X71" s="147"/>
      <c r="Y71" s="147"/>
      <c r="Z71" s="147"/>
      <c r="AA71" s="147"/>
    </row>
    <row r="72" spans="1:27" ht="12.75" customHeight="1" x14ac:dyDescent="0.25">
      <c r="A72" s="50"/>
      <c r="B72" s="50"/>
      <c r="C72" s="50"/>
      <c r="D72" s="50"/>
      <c r="E72" s="50"/>
      <c r="F72" s="50"/>
      <c r="G72" s="50"/>
      <c r="H72" s="50"/>
      <c r="I72" s="50"/>
      <c r="J72" s="50"/>
      <c r="K72" s="147"/>
      <c r="L72" s="147"/>
      <c r="M72" s="147"/>
      <c r="N72" s="147"/>
      <c r="O72" s="147"/>
      <c r="P72" s="147"/>
      <c r="Q72" s="147"/>
      <c r="R72" s="147"/>
      <c r="S72" s="147"/>
      <c r="T72" s="147"/>
      <c r="U72" s="147"/>
      <c r="V72" s="147"/>
      <c r="W72" s="147"/>
      <c r="X72" s="147"/>
      <c r="Y72" s="147"/>
      <c r="Z72" s="147"/>
      <c r="AA72" s="147"/>
    </row>
    <row r="73" spans="1:27" ht="12.75" customHeight="1" x14ac:dyDescent="0.25">
      <c r="A73" s="50"/>
      <c r="B73" s="50"/>
      <c r="C73" s="50"/>
      <c r="D73" s="50"/>
      <c r="E73" s="50"/>
      <c r="F73" s="50"/>
      <c r="G73" s="50"/>
      <c r="H73" s="50"/>
      <c r="I73" s="50"/>
      <c r="J73" s="50"/>
      <c r="K73" s="147"/>
      <c r="L73" s="147"/>
      <c r="M73" s="147"/>
      <c r="N73" s="147"/>
      <c r="O73" s="147"/>
      <c r="P73" s="147"/>
      <c r="Q73" s="147"/>
      <c r="R73" s="147"/>
      <c r="S73" s="147"/>
      <c r="T73" s="147"/>
      <c r="U73" s="147"/>
      <c r="V73" s="147"/>
      <c r="W73" s="147"/>
      <c r="X73" s="147"/>
      <c r="Y73" s="147"/>
      <c r="Z73" s="147"/>
      <c r="AA73" s="147"/>
    </row>
    <row r="74" spans="1:27" ht="12" customHeight="1" x14ac:dyDescent="0.25">
      <c r="A74" s="50"/>
      <c r="B74" s="50"/>
      <c r="C74" s="50"/>
      <c r="D74" s="50"/>
      <c r="E74" s="50"/>
      <c r="F74" s="50"/>
      <c r="G74" s="50"/>
      <c r="H74" s="50"/>
      <c r="I74" s="50"/>
      <c r="J74" s="50"/>
      <c r="K74" s="147"/>
      <c r="L74" s="147"/>
      <c r="M74" s="147"/>
      <c r="N74" s="147"/>
      <c r="O74" s="147"/>
      <c r="P74" s="147"/>
      <c r="Q74" s="147"/>
      <c r="R74" s="147"/>
      <c r="S74" s="147"/>
      <c r="T74" s="147"/>
      <c r="U74" s="147"/>
      <c r="V74" s="147"/>
      <c r="W74" s="147"/>
      <c r="X74" s="147"/>
      <c r="Y74" s="147"/>
      <c r="Z74" s="147"/>
      <c r="AA74" s="147"/>
    </row>
    <row r="75" spans="1:27" ht="12" customHeight="1" x14ac:dyDescent="0.25">
      <c r="A75" s="50"/>
      <c r="B75" s="50"/>
      <c r="C75" s="50"/>
      <c r="D75" s="50"/>
      <c r="E75" s="50"/>
      <c r="F75" s="50"/>
      <c r="G75" s="50"/>
      <c r="H75" s="50"/>
      <c r="I75" s="50"/>
      <c r="J75" s="50"/>
      <c r="K75" s="147"/>
      <c r="L75" s="147"/>
      <c r="M75" s="147"/>
      <c r="N75" s="147"/>
      <c r="O75" s="147"/>
      <c r="P75" s="147"/>
      <c r="Q75" s="147"/>
      <c r="R75" s="147"/>
      <c r="S75" s="147"/>
      <c r="T75" s="147"/>
      <c r="U75" s="147"/>
      <c r="V75" s="147"/>
      <c r="W75" s="147"/>
      <c r="X75" s="147"/>
      <c r="Y75" s="147"/>
      <c r="Z75" s="147"/>
      <c r="AA75" s="147"/>
    </row>
    <row r="76" spans="1:27" ht="12" customHeight="1" x14ac:dyDescent="0.25">
      <c r="A76" s="50"/>
      <c r="B76" s="50"/>
      <c r="C76" s="50"/>
      <c r="D76" s="50"/>
      <c r="E76" s="50"/>
      <c r="F76" s="50"/>
      <c r="G76" s="50"/>
      <c r="H76" s="50"/>
      <c r="I76" s="50"/>
      <c r="J76" s="50"/>
      <c r="K76" s="147"/>
      <c r="L76" s="147"/>
      <c r="M76" s="147"/>
      <c r="N76" s="147"/>
      <c r="O76" s="147"/>
      <c r="P76" s="147"/>
      <c r="Q76" s="147"/>
      <c r="R76" s="147"/>
      <c r="S76" s="147"/>
      <c r="T76" s="147"/>
      <c r="U76" s="147"/>
      <c r="V76" s="147"/>
      <c r="W76" s="147"/>
      <c r="X76" s="147"/>
      <c r="Y76" s="147"/>
      <c r="Z76" s="147"/>
      <c r="AA76" s="147"/>
    </row>
    <row r="77" spans="1:27" ht="12" customHeight="1" x14ac:dyDescent="0.25">
      <c r="A77" s="50"/>
      <c r="B77" s="50"/>
      <c r="C77" s="50"/>
      <c r="D77" s="50"/>
      <c r="E77" s="50"/>
      <c r="F77" s="50"/>
      <c r="G77" s="50"/>
      <c r="H77" s="50"/>
      <c r="I77" s="50"/>
      <c r="J77" s="50"/>
      <c r="K77" s="147"/>
      <c r="L77" s="147"/>
      <c r="M77" s="147"/>
      <c r="N77" s="147"/>
      <c r="O77" s="147"/>
      <c r="P77" s="147"/>
      <c r="Q77" s="147"/>
      <c r="R77" s="147"/>
      <c r="S77" s="147"/>
      <c r="T77" s="147"/>
      <c r="U77" s="147"/>
      <c r="V77" s="147"/>
      <c r="W77" s="147"/>
      <c r="X77" s="147"/>
      <c r="Y77" s="147"/>
      <c r="Z77" s="147"/>
      <c r="AA77" s="147"/>
    </row>
    <row r="78" spans="1:27" ht="12" customHeight="1" x14ac:dyDescent="0.25">
      <c r="A78" s="50"/>
      <c r="B78" s="50"/>
      <c r="C78" s="50"/>
      <c r="D78" s="50"/>
      <c r="E78" s="50"/>
      <c r="F78" s="50"/>
      <c r="G78" s="50"/>
      <c r="H78" s="50"/>
      <c r="I78" s="50"/>
      <c r="J78" s="50"/>
      <c r="K78" s="147"/>
      <c r="L78" s="147"/>
      <c r="M78" s="147"/>
      <c r="N78" s="147"/>
      <c r="O78" s="147"/>
      <c r="P78" s="147"/>
      <c r="Q78" s="147"/>
      <c r="R78" s="147"/>
      <c r="S78" s="147"/>
      <c r="T78" s="147"/>
      <c r="U78" s="147"/>
      <c r="V78" s="147"/>
      <c r="W78" s="147"/>
      <c r="X78" s="147"/>
      <c r="Y78" s="147"/>
      <c r="Z78" s="147"/>
      <c r="AA78" s="147"/>
    </row>
    <row r="79" spans="1:27" ht="12" customHeight="1" x14ac:dyDescent="0.25">
      <c r="A79" s="50"/>
      <c r="B79" s="50"/>
      <c r="C79" s="50"/>
      <c r="D79" s="50"/>
      <c r="E79" s="50"/>
      <c r="F79" s="50"/>
      <c r="G79" s="50"/>
      <c r="H79" s="50"/>
      <c r="I79" s="50"/>
      <c r="J79" s="50"/>
      <c r="K79" s="147"/>
      <c r="L79" s="147"/>
      <c r="M79" s="147"/>
      <c r="N79" s="147"/>
      <c r="O79" s="147"/>
      <c r="P79" s="147"/>
      <c r="Q79" s="147"/>
      <c r="R79" s="147"/>
      <c r="S79" s="147"/>
      <c r="T79" s="147"/>
      <c r="U79" s="147"/>
      <c r="V79" s="147"/>
      <c r="W79" s="147"/>
      <c r="X79" s="147"/>
      <c r="Y79" s="147"/>
      <c r="Z79" s="147"/>
      <c r="AA79" s="147"/>
    </row>
    <row r="80" spans="1:27" ht="12" customHeight="1" x14ac:dyDescent="0.25">
      <c r="A80" s="50"/>
      <c r="B80" s="50"/>
      <c r="C80" s="50"/>
      <c r="D80" s="50"/>
      <c r="E80" s="50"/>
      <c r="F80" s="50"/>
      <c r="G80" s="50"/>
      <c r="H80" s="50"/>
      <c r="I80" s="50"/>
      <c r="J80" s="50"/>
      <c r="K80" s="147"/>
      <c r="L80" s="147"/>
      <c r="M80" s="147"/>
      <c r="N80" s="147"/>
      <c r="O80" s="147"/>
      <c r="P80" s="147"/>
      <c r="Q80" s="147"/>
      <c r="R80" s="147"/>
      <c r="S80" s="147"/>
      <c r="T80" s="147"/>
      <c r="U80" s="147"/>
      <c r="V80" s="147"/>
      <c r="W80" s="147"/>
      <c r="X80" s="147"/>
      <c r="Y80" s="147"/>
      <c r="Z80" s="147"/>
      <c r="AA80" s="147"/>
    </row>
    <row r="81" spans="1:27" ht="12" customHeight="1" x14ac:dyDescent="0.25">
      <c r="A81" s="50"/>
      <c r="B81" s="50"/>
      <c r="C81" s="50"/>
      <c r="D81" s="50"/>
      <c r="E81" s="50"/>
      <c r="F81" s="50"/>
      <c r="G81" s="50"/>
      <c r="H81" s="50"/>
      <c r="I81" s="50"/>
      <c r="J81" s="50"/>
      <c r="K81" s="147"/>
      <c r="L81" s="147"/>
      <c r="M81" s="147"/>
      <c r="N81" s="147"/>
      <c r="O81" s="147"/>
      <c r="P81" s="147"/>
      <c r="Q81" s="147"/>
      <c r="R81" s="147"/>
      <c r="S81" s="147"/>
      <c r="T81" s="147"/>
      <c r="U81" s="147"/>
      <c r="V81" s="147"/>
      <c r="W81" s="147"/>
      <c r="X81" s="147"/>
      <c r="Y81" s="147"/>
      <c r="Z81" s="147"/>
      <c r="AA81" s="147"/>
    </row>
    <row r="82" spans="1:27" ht="12" customHeight="1" x14ac:dyDescent="0.25">
      <c r="A82" s="50"/>
      <c r="B82" s="50"/>
      <c r="C82" s="50"/>
      <c r="D82" s="50"/>
      <c r="E82" s="50"/>
      <c r="F82" s="50"/>
      <c r="G82" s="50"/>
      <c r="H82" s="50"/>
      <c r="I82" s="50"/>
      <c r="J82" s="50"/>
      <c r="K82" s="147"/>
      <c r="L82" s="147"/>
      <c r="M82" s="147"/>
      <c r="N82" s="147"/>
      <c r="O82" s="147"/>
      <c r="P82" s="147"/>
      <c r="Q82" s="147"/>
      <c r="R82" s="147"/>
      <c r="S82" s="147"/>
      <c r="T82" s="147"/>
      <c r="U82" s="147"/>
      <c r="V82" s="147"/>
      <c r="W82" s="147"/>
      <c r="X82" s="147"/>
      <c r="Y82" s="147"/>
      <c r="Z82" s="147"/>
      <c r="AA82" s="147"/>
    </row>
    <row r="83" spans="1:27" ht="12" customHeight="1" x14ac:dyDescent="0.25">
      <c r="A83" s="50"/>
      <c r="B83" s="50"/>
      <c r="C83" s="50"/>
      <c r="D83" s="50"/>
      <c r="E83" s="50"/>
      <c r="F83" s="50"/>
      <c r="G83" s="50"/>
      <c r="H83" s="50"/>
      <c r="I83" s="50"/>
      <c r="J83" s="50"/>
      <c r="K83" s="147"/>
      <c r="L83" s="147"/>
      <c r="M83" s="147"/>
      <c r="N83" s="147"/>
      <c r="O83" s="147"/>
      <c r="P83" s="147"/>
      <c r="Q83" s="147"/>
      <c r="R83" s="147"/>
      <c r="S83" s="147"/>
      <c r="T83" s="147"/>
      <c r="U83" s="147"/>
      <c r="V83" s="147"/>
      <c r="W83" s="147"/>
      <c r="X83" s="147"/>
      <c r="Y83" s="147"/>
      <c r="Z83" s="147"/>
      <c r="AA83" s="147"/>
    </row>
    <row r="84" spans="1:27" ht="12" customHeight="1" x14ac:dyDescent="0.25">
      <c r="A84" s="50"/>
      <c r="B84" s="50"/>
      <c r="C84" s="50"/>
      <c r="D84" s="50"/>
      <c r="E84" s="50"/>
      <c r="F84" s="50"/>
      <c r="G84" s="50"/>
      <c r="H84" s="50"/>
      <c r="I84" s="50"/>
      <c r="J84" s="50"/>
      <c r="K84" s="147"/>
      <c r="L84" s="147"/>
      <c r="M84" s="147"/>
      <c r="N84" s="147"/>
      <c r="O84" s="147"/>
      <c r="P84" s="147"/>
      <c r="Q84" s="147"/>
      <c r="R84" s="147"/>
      <c r="S84" s="147"/>
      <c r="T84" s="147"/>
      <c r="U84" s="147"/>
      <c r="V84" s="147"/>
      <c r="W84" s="147"/>
      <c r="X84" s="147"/>
      <c r="Y84" s="147"/>
      <c r="Z84" s="147"/>
      <c r="AA84" s="147"/>
    </row>
    <row r="85" spans="1:27" ht="12" customHeight="1" x14ac:dyDescent="0.25">
      <c r="A85" s="50"/>
      <c r="B85" s="50"/>
      <c r="C85" s="50"/>
      <c r="D85" s="50"/>
      <c r="E85" s="50"/>
      <c r="F85" s="50"/>
      <c r="G85" s="50"/>
      <c r="H85" s="50"/>
      <c r="I85" s="50"/>
      <c r="J85" s="50"/>
      <c r="K85" s="147"/>
      <c r="L85" s="147"/>
      <c r="M85" s="147"/>
      <c r="N85" s="147"/>
      <c r="O85" s="147"/>
      <c r="P85" s="147"/>
      <c r="Q85" s="147"/>
      <c r="R85" s="147"/>
      <c r="S85" s="147"/>
      <c r="T85" s="147"/>
      <c r="U85" s="147"/>
      <c r="V85" s="147"/>
      <c r="W85" s="147"/>
      <c r="X85" s="147"/>
      <c r="Y85" s="147"/>
      <c r="Z85" s="147"/>
      <c r="AA85" s="147"/>
    </row>
    <row r="86" spans="1:27" ht="12" customHeight="1" x14ac:dyDescent="0.25">
      <c r="A86" s="50"/>
      <c r="B86" s="50"/>
      <c r="C86" s="50"/>
      <c r="D86" s="50"/>
      <c r="E86" s="50"/>
      <c r="F86" s="50"/>
      <c r="G86" s="50"/>
      <c r="H86" s="50"/>
      <c r="I86" s="50"/>
      <c r="J86" s="50"/>
      <c r="K86" s="147"/>
      <c r="L86" s="147"/>
      <c r="M86" s="147"/>
      <c r="N86" s="147"/>
      <c r="O86" s="147"/>
      <c r="P86" s="147"/>
      <c r="Q86" s="147"/>
      <c r="R86" s="147"/>
      <c r="S86" s="147"/>
      <c r="T86" s="147"/>
      <c r="U86" s="147"/>
      <c r="V86" s="147"/>
      <c r="W86" s="147"/>
      <c r="X86" s="147"/>
      <c r="Y86" s="147"/>
      <c r="Z86" s="147"/>
      <c r="AA86" s="147"/>
    </row>
    <row r="87" spans="1:27" ht="12" customHeight="1" x14ac:dyDescent="0.25">
      <c r="A87" s="50"/>
      <c r="B87" s="50"/>
      <c r="C87" s="50"/>
      <c r="D87" s="50"/>
      <c r="E87" s="50"/>
      <c r="F87" s="50"/>
      <c r="G87" s="50"/>
      <c r="H87" s="50"/>
      <c r="I87" s="50"/>
      <c r="J87" s="50"/>
      <c r="K87" s="147"/>
      <c r="L87" s="147"/>
      <c r="M87" s="147"/>
      <c r="N87" s="147"/>
      <c r="O87" s="147"/>
      <c r="P87" s="147"/>
      <c r="Q87" s="147"/>
      <c r="R87" s="147"/>
      <c r="S87" s="147"/>
      <c r="T87" s="147"/>
      <c r="U87" s="147"/>
      <c r="V87" s="147"/>
      <c r="W87" s="147"/>
      <c r="X87" s="147"/>
      <c r="Y87" s="147"/>
      <c r="Z87" s="147"/>
      <c r="AA87" s="147"/>
    </row>
    <row r="88" spans="1:27" ht="12" customHeight="1" x14ac:dyDescent="0.25">
      <c r="A88" s="50"/>
      <c r="B88" s="50"/>
      <c r="C88" s="50"/>
      <c r="D88" s="50"/>
      <c r="E88" s="50"/>
      <c r="F88" s="50"/>
      <c r="G88" s="50"/>
      <c r="H88" s="50"/>
      <c r="I88" s="50"/>
      <c r="J88" s="50"/>
      <c r="K88" s="147"/>
      <c r="L88" s="147"/>
      <c r="M88" s="147"/>
      <c r="N88" s="147"/>
      <c r="O88" s="147"/>
      <c r="P88" s="147"/>
      <c r="Q88" s="147"/>
      <c r="R88" s="147"/>
      <c r="S88" s="147"/>
      <c r="T88" s="147"/>
      <c r="U88" s="147"/>
      <c r="V88" s="147"/>
      <c r="W88" s="147"/>
      <c r="X88" s="147"/>
      <c r="Y88" s="147"/>
      <c r="Z88" s="147"/>
      <c r="AA88" s="147"/>
    </row>
    <row r="89" spans="1:27" ht="12" customHeight="1" x14ac:dyDescent="0.25">
      <c r="A89" s="50"/>
      <c r="B89" s="50"/>
      <c r="C89" s="50"/>
      <c r="D89" s="50"/>
      <c r="E89" s="50"/>
      <c r="F89" s="50"/>
      <c r="G89" s="50"/>
      <c r="H89" s="50"/>
      <c r="I89" s="50"/>
      <c r="J89" s="50"/>
      <c r="K89" s="147"/>
      <c r="L89" s="147"/>
      <c r="M89" s="147"/>
      <c r="N89" s="147"/>
      <c r="O89" s="147"/>
      <c r="P89" s="147"/>
      <c r="Q89" s="147"/>
      <c r="R89" s="147"/>
      <c r="S89" s="147"/>
      <c r="T89" s="147"/>
      <c r="U89" s="147"/>
      <c r="V89" s="147"/>
      <c r="W89" s="147"/>
      <c r="X89" s="147"/>
      <c r="Y89" s="147"/>
      <c r="Z89" s="147"/>
      <c r="AA89" s="147"/>
    </row>
    <row r="90" spans="1:27" ht="12" customHeight="1" x14ac:dyDescent="0.25">
      <c r="A90" s="50"/>
      <c r="B90" s="50"/>
      <c r="C90" s="50"/>
      <c r="D90" s="50"/>
      <c r="E90" s="50"/>
      <c r="F90" s="50"/>
      <c r="G90" s="50"/>
      <c r="H90" s="50"/>
      <c r="I90" s="50"/>
      <c r="J90" s="50"/>
      <c r="K90" s="147"/>
      <c r="L90" s="147"/>
      <c r="M90" s="147"/>
      <c r="N90" s="147"/>
      <c r="O90" s="147"/>
      <c r="P90" s="147"/>
      <c r="Q90" s="147"/>
      <c r="R90" s="147"/>
      <c r="S90" s="147"/>
      <c r="T90" s="147"/>
      <c r="U90" s="147"/>
      <c r="V90" s="147"/>
      <c r="W90" s="147"/>
      <c r="X90" s="147"/>
      <c r="Y90" s="147"/>
      <c r="Z90" s="147"/>
      <c r="AA90" s="147"/>
    </row>
    <row r="91" spans="1:27" ht="12" customHeight="1" x14ac:dyDescent="0.25">
      <c r="A91" s="50"/>
      <c r="B91" s="50"/>
      <c r="C91" s="50"/>
      <c r="D91" s="50"/>
      <c r="E91" s="50"/>
      <c r="F91" s="50"/>
      <c r="G91" s="50"/>
      <c r="H91" s="50"/>
      <c r="I91" s="50"/>
      <c r="J91" s="50"/>
      <c r="K91" s="147"/>
      <c r="L91" s="147"/>
      <c r="M91" s="147"/>
      <c r="N91" s="147"/>
      <c r="O91" s="147"/>
      <c r="P91" s="147"/>
      <c r="Q91" s="147"/>
      <c r="R91" s="147"/>
      <c r="S91" s="147"/>
      <c r="T91" s="147"/>
      <c r="U91" s="147"/>
      <c r="V91" s="147"/>
      <c r="W91" s="147"/>
      <c r="X91" s="147"/>
      <c r="Y91" s="147"/>
      <c r="Z91" s="147"/>
      <c r="AA91" s="147"/>
    </row>
    <row r="92" spans="1:27" ht="12" customHeight="1" x14ac:dyDescent="0.25">
      <c r="A92" s="50"/>
      <c r="B92" s="50"/>
      <c r="C92" s="50"/>
      <c r="D92" s="50"/>
      <c r="E92" s="50"/>
      <c r="F92" s="50"/>
      <c r="G92" s="50"/>
      <c r="H92" s="50"/>
      <c r="I92" s="50"/>
      <c r="J92" s="50"/>
      <c r="K92" s="147"/>
      <c r="L92" s="147"/>
      <c r="M92" s="147"/>
      <c r="N92" s="147"/>
      <c r="O92" s="147"/>
      <c r="P92" s="147"/>
      <c r="Q92" s="147"/>
      <c r="R92" s="147"/>
      <c r="S92" s="147"/>
      <c r="T92" s="147"/>
      <c r="U92" s="147"/>
      <c r="V92" s="147"/>
      <c r="W92" s="147"/>
      <c r="X92" s="147"/>
      <c r="Y92" s="147"/>
      <c r="Z92" s="147"/>
      <c r="AA92" s="147"/>
    </row>
    <row r="93" spans="1:27" ht="12" customHeight="1" x14ac:dyDescent="0.25">
      <c r="A93" s="50"/>
      <c r="B93" s="50"/>
      <c r="C93" s="50"/>
      <c r="D93" s="50"/>
      <c r="E93" s="50"/>
      <c r="F93" s="50"/>
      <c r="G93" s="50"/>
      <c r="H93" s="50"/>
      <c r="I93" s="50"/>
      <c r="J93" s="50"/>
      <c r="K93" s="147"/>
      <c r="L93" s="147"/>
      <c r="M93" s="147"/>
      <c r="N93" s="147"/>
      <c r="O93" s="147"/>
      <c r="P93" s="147"/>
      <c r="Q93" s="147"/>
      <c r="R93" s="147"/>
      <c r="S93" s="147"/>
      <c r="T93" s="147"/>
      <c r="U93" s="147"/>
      <c r="V93" s="147"/>
      <c r="W93" s="147"/>
      <c r="X93" s="147"/>
      <c r="Y93" s="147"/>
      <c r="Z93" s="147"/>
      <c r="AA93" s="147"/>
    </row>
    <row r="94" spans="1:27" ht="12" customHeight="1" x14ac:dyDescent="0.25">
      <c r="A94" s="50"/>
      <c r="B94" s="50"/>
      <c r="C94" s="50"/>
      <c r="D94" s="50"/>
      <c r="E94" s="50"/>
      <c r="F94" s="50"/>
      <c r="G94" s="50"/>
      <c r="H94" s="50"/>
      <c r="I94" s="50"/>
      <c r="J94" s="50"/>
      <c r="K94" s="147"/>
      <c r="L94" s="147"/>
      <c r="M94" s="147"/>
      <c r="N94" s="147"/>
      <c r="O94" s="147"/>
      <c r="P94" s="147"/>
      <c r="Q94" s="147"/>
      <c r="R94" s="147"/>
      <c r="S94" s="147"/>
      <c r="T94" s="147"/>
      <c r="U94" s="147"/>
      <c r="V94" s="147"/>
      <c r="W94" s="147"/>
      <c r="X94" s="147"/>
      <c r="Y94" s="147"/>
      <c r="Z94" s="147"/>
      <c r="AA94" s="147"/>
    </row>
    <row r="95" spans="1:27" ht="12" customHeight="1" x14ac:dyDescent="0.25">
      <c r="A95" s="50"/>
      <c r="B95" s="50"/>
      <c r="C95" s="50"/>
      <c r="D95" s="50"/>
      <c r="E95" s="50"/>
      <c r="F95" s="50"/>
      <c r="G95" s="50"/>
      <c r="H95" s="50"/>
      <c r="I95" s="50"/>
      <c r="J95" s="50"/>
      <c r="K95" s="147"/>
      <c r="L95" s="147"/>
      <c r="M95" s="147"/>
      <c r="N95" s="147"/>
      <c r="O95" s="147"/>
      <c r="P95" s="147"/>
      <c r="Q95" s="147"/>
      <c r="R95" s="147"/>
      <c r="S95" s="147"/>
      <c r="T95" s="147"/>
      <c r="U95" s="147"/>
      <c r="V95" s="147"/>
      <c r="W95" s="147"/>
      <c r="X95" s="147"/>
      <c r="Y95" s="147"/>
      <c r="Z95" s="147"/>
      <c r="AA95" s="147"/>
    </row>
    <row r="96" spans="1:27" ht="12" customHeight="1" x14ac:dyDescent="0.25">
      <c r="A96" s="50"/>
      <c r="B96" s="50"/>
      <c r="C96" s="50"/>
      <c r="D96" s="50"/>
      <c r="E96" s="50"/>
      <c r="F96" s="50"/>
      <c r="G96" s="50"/>
      <c r="H96" s="50"/>
      <c r="I96" s="50"/>
      <c r="J96" s="50"/>
      <c r="K96" s="147"/>
      <c r="L96" s="147"/>
      <c r="M96" s="147"/>
      <c r="N96" s="147"/>
      <c r="O96" s="147"/>
      <c r="P96" s="147"/>
      <c r="Q96" s="147"/>
      <c r="R96" s="147"/>
      <c r="S96" s="147"/>
      <c r="T96" s="147"/>
      <c r="U96" s="147"/>
      <c r="V96" s="147"/>
      <c r="W96" s="147"/>
      <c r="X96" s="147"/>
      <c r="Y96" s="147"/>
      <c r="Z96" s="147"/>
      <c r="AA96" s="147"/>
    </row>
    <row r="97" spans="1:27" ht="12" customHeight="1" x14ac:dyDescent="0.25">
      <c r="A97" s="50"/>
      <c r="B97" s="50"/>
      <c r="C97" s="50"/>
      <c r="D97" s="50"/>
      <c r="E97" s="50"/>
      <c r="F97" s="50"/>
      <c r="G97" s="50"/>
      <c r="H97" s="50"/>
      <c r="I97" s="50"/>
      <c r="J97" s="50"/>
      <c r="K97" s="147"/>
      <c r="L97" s="147"/>
      <c r="M97" s="147"/>
      <c r="N97" s="147"/>
      <c r="O97" s="147"/>
      <c r="P97" s="147"/>
      <c r="Q97" s="147"/>
      <c r="R97" s="147"/>
      <c r="S97" s="147"/>
      <c r="T97" s="147"/>
      <c r="U97" s="147"/>
      <c r="V97" s="147"/>
      <c r="W97" s="147"/>
      <c r="X97" s="147"/>
      <c r="Y97" s="147"/>
      <c r="Z97" s="147"/>
      <c r="AA97" s="147"/>
    </row>
    <row r="98" spans="1:27" ht="12" customHeight="1" x14ac:dyDescent="0.25">
      <c r="A98" s="50"/>
      <c r="B98" s="50"/>
      <c r="C98" s="50"/>
      <c r="D98" s="50"/>
      <c r="E98" s="50"/>
      <c r="F98" s="50"/>
      <c r="G98" s="50"/>
      <c r="H98" s="50"/>
      <c r="I98" s="50"/>
      <c r="J98" s="50"/>
      <c r="K98" s="147"/>
      <c r="L98" s="147"/>
      <c r="M98" s="147"/>
      <c r="N98" s="147"/>
      <c r="O98" s="147"/>
      <c r="P98" s="147"/>
      <c r="Q98" s="147"/>
      <c r="R98" s="147"/>
      <c r="S98" s="147"/>
      <c r="T98" s="147"/>
      <c r="U98" s="147"/>
      <c r="V98" s="147"/>
      <c r="W98" s="147"/>
      <c r="X98" s="147"/>
      <c r="Y98" s="147"/>
      <c r="Z98" s="147"/>
      <c r="AA98" s="147"/>
    </row>
    <row r="99" spans="1:27" ht="12" customHeight="1" x14ac:dyDescent="0.25">
      <c r="A99" s="50"/>
      <c r="B99" s="50"/>
      <c r="C99" s="50"/>
      <c r="D99" s="50"/>
      <c r="E99" s="50"/>
      <c r="F99" s="50"/>
      <c r="G99" s="50"/>
      <c r="H99" s="50"/>
      <c r="I99" s="50"/>
      <c r="J99" s="50"/>
      <c r="K99" s="147"/>
      <c r="L99" s="147"/>
      <c r="M99" s="147"/>
      <c r="N99" s="147"/>
      <c r="O99" s="147"/>
      <c r="P99" s="147"/>
      <c r="Q99" s="147"/>
      <c r="R99" s="147"/>
      <c r="S99" s="147"/>
      <c r="T99" s="147"/>
      <c r="U99" s="147"/>
      <c r="V99" s="147"/>
      <c r="W99" s="147"/>
      <c r="X99" s="147"/>
      <c r="Y99" s="147"/>
      <c r="Z99" s="147"/>
      <c r="AA99" s="147"/>
    </row>
    <row r="100" spans="1:27" ht="12" customHeight="1" x14ac:dyDescent="0.25">
      <c r="A100" s="50"/>
      <c r="B100" s="50"/>
      <c r="C100" s="50"/>
      <c r="D100" s="50"/>
      <c r="E100" s="50"/>
      <c r="F100" s="50"/>
      <c r="G100" s="50"/>
      <c r="H100" s="50"/>
      <c r="I100" s="50"/>
      <c r="J100" s="50"/>
      <c r="K100" s="147"/>
      <c r="L100" s="147"/>
      <c r="M100" s="147"/>
      <c r="N100" s="147"/>
      <c r="O100" s="147"/>
      <c r="P100" s="147"/>
      <c r="Q100" s="147"/>
      <c r="R100" s="147"/>
      <c r="S100" s="147"/>
      <c r="T100" s="147"/>
      <c r="U100" s="147"/>
      <c r="V100" s="147"/>
      <c r="W100" s="147"/>
      <c r="X100" s="147"/>
      <c r="Y100" s="147"/>
      <c r="Z100" s="147"/>
      <c r="AA100" s="147"/>
    </row>
    <row r="101" spans="1:27" ht="12" customHeight="1" x14ac:dyDescent="0.25">
      <c r="A101" s="50"/>
      <c r="B101" s="50"/>
      <c r="C101" s="50"/>
      <c r="D101" s="50"/>
      <c r="E101" s="50"/>
      <c r="F101" s="50"/>
      <c r="G101" s="50"/>
      <c r="H101" s="50"/>
      <c r="I101" s="50"/>
      <c r="J101" s="50"/>
      <c r="K101" s="147"/>
      <c r="L101" s="147"/>
      <c r="M101" s="147"/>
      <c r="N101" s="147"/>
      <c r="O101" s="147"/>
      <c r="P101" s="147"/>
      <c r="Q101" s="147"/>
      <c r="R101" s="147"/>
      <c r="S101" s="147"/>
      <c r="T101" s="147"/>
      <c r="U101" s="147"/>
      <c r="V101" s="147"/>
      <c r="W101" s="147"/>
      <c r="X101" s="147"/>
      <c r="Y101" s="147"/>
      <c r="Z101" s="147"/>
      <c r="AA101" s="147"/>
    </row>
    <row r="102" spans="1:27" ht="12" customHeight="1" x14ac:dyDescent="0.25">
      <c r="A102" s="50"/>
      <c r="B102" s="50"/>
      <c r="C102" s="50"/>
      <c r="D102" s="50"/>
      <c r="E102" s="50"/>
      <c r="F102" s="50"/>
      <c r="G102" s="50"/>
      <c r="H102" s="50"/>
      <c r="I102" s="50"/>
      <c r="J102" s="50"/>
      <c r="K102" s="147"/>
      <c r="L102" s="147"/>
      <c r="M102" s="147"/>
      <c r="N102" s="147"/>
      <c r="O102" s="147"/>
      <c r="P102" s="147"/>
      <c r="Q102" s="147"/>
      <c r="R102" s="147"/>
      <c r="S102" s="147"/>
      <c r="T102" s="147"/>
      <c r="U102" s="147"/>
      <c r="V102" s="147"/>
      <c r="W102" s="147"/>
      <c r="X102" s="147"/>
      <c r="Y102" s="147"/>
      <c r="Z102" s="147"/>
      <c r="AA102" s="147"/>
    </row>
    <row r="103" spans="1:27" ht="12" customHeight="1" x14ac:dyDescent="0.25">
      <c r="A103" s="50"/>
      <c r="B103" s="50"/>
      <c r="C103" s="50"/>
      <c r="D103" s="50"/>
      <c r="E103" s="50"/>
      <c r="F103" s="50"/>
      <c r="G103" s="50"/>
      <c r="H103" s="50"/>
      <c r="I103" s="50"/>
      <c r="J103" s="50"/>
      <c r="K103" s="147"/>
      <c r="L103" s="147"/>
      <c r="M103" s="147"/>
      <c r="N103" s="147"/>
      <c r="O103" s="147"/>
      <c r="P103" s="147"/>
      <c r="Q103" s="147"/>
      <c r="R103" s="147"/>
      <c r="S103" s="147"/>
      <c r="T103" s="147"/>
      <c r="U103" s="147"/>
      <c r="V103" s="147"/>
      <c r="W103" s="147"/>
      <c r="X103" s="147"/>
      <c r="Y103" s="147"/>
      <c r="Z103" s="147"/>
      <c r="AA103" s="147"/>
    </row>
    <row r="104" spans="1:27" ht="12" customHeight="1" x14ac:dyDescent="0.25">
      <c r="A104" s="50"/>
      <c r="B104" s="50"/>
      <c r="C104" s="50"/>
      <c r="D104" s="50"/>
      <c r="E104" s="50"/>
      <c r="F104" s="50"/>
      <c r="G104" s="50"/>
      <c r="H104" s="50"/>
      <c r="I104" s="50"/>
      <c r="J104" s="50"/>
      <c r="K104" s="147"/>
      <c r="L104" s="147"/>
      <c r="M104" s="147"/>
      <c r="N104" s="147"/>
      <c r="O104" s="147"/>
      <c r="P104" s="147"/>
      <c r="Q104" s="147"/>
      <c r="R104" s="147"/>
      <c r="S104" s="147"/>
      <c r="T104" s="147"/>
      <c r="U104" s="147"/>
      <c r="V104" s="147"/>
      <c r="W104" s="147"/>
      <c r="X104" s="147"/>
      <c r="Y104" s="147"/>
      <c r="Z104" s="147"/>
      <c r="AA104" s="147"/>
    </row>
    <row r="105" spans="1:27" ht="12" customHeight="1" x14ac:dyDescent="0.25">
      <c r="A105" s="50"/>
      <c r="B105" s="50"/>
      <c r="C105" s="50"/>
      <c r="D105" s="50"/>
      <c r="E105" s="50"/>
      <c r="F105" s="50"/>
      <c r="G105" s="50"/>
      <c r="H105" s="50"/>
      <c r="I105" s="50"/>
      <c r="J105" s="50"/>
      <c r="K105" s="147"/>
      <c r="L105" s="147"/>
      <c r="M105" s="147"/>
      <c r="N105" s="147"/>
      <c r="O105" s="147"/>
      <c r="P105" s="147"/>
      <c r="Q105" s="147"/>
      <c r="R105" s="147"/>
      <c r="S105" s="147"/>
      <c r="T105" s="147"/>
      <c r="U105" s="147"/>
      <c r="V105" s="147"/>
      <c r="W105" s="147"/>
      <c r="X105" s="147"/>
      <c r="Y105" s="147"/>
      <c r="Z105" s="147"/>
      <c r="AA105" s="147"/>
    </row>
    <row r="106" spans="1:27" ht="12" customHeight="1" x14ac:dyDescent="0.25">
      <c r="A106" s="50"/>
      <c r="B106" s="50"/>
      <c r="C106" s="50"/>
      <c r="D106" s="50"/>
      <c r="E106" s="50"/>
      <c r="F106" s="50"/>
      <c r="G106" s="50"/>
      <c r="H106" s="50"/>
      <c r="I106" s="50"/>
      <c r="J106" s="50"/>
      <c r="K106" s="147"/>
      <c r="L106" s="147"/>
      <c r="M106" s="147"/>
      <c r="N106" s="147"/>
      <c r="O106" s="147"/>
      <c r="P106" s="147"/>
      <c r="Q106" s="147"/>
      <c r="R106" s="147"/>
      <c r="S106" s="147"/>
      <c r="T106" s="147"/>
      <c r="U106" s="147"/>
      <c r="V106" s="147"/>
      <c r="W106" s="147"/>
      <c r="X106" s="147"/>
      <c r="Y106" s="147"/>
      <c r="Z106" s="147"/>
      <c r="AA106" s="147"/>
    </row>
    <row r="107" spans="1:27" ht="12" customHeight="1" x14ac:dyDescent="0.25">
      <c r="A107" s="50"/>
      <c r="B107" s="50"/>
      <c r="C107" s="50"/>
      <c r="D107" s="50"/>
      <c r="E107" s="50"/>
      <c r="F107" s="50"/>
      <c r="G107" s="50"/>
      <c r="H107" s="50"/>
      <c r="I107" s="50"/>
      <c r="J107" s="50"/>
      <c r="K107" s="147"/>
      <c r="L107" s="147"/>
      <c r="M107" s="147"/>
      <c r="N107" s="147"/>
      <c r="O107" s="147"/>
      <c r="P107" s="147"/>
      <c r="Q107" s="147"/>
      <c r="R107" s="147"/>
      <c r="S107" s="147"/>
      <c r="T107" s="147"/>
      <c r="U107" s="147"/>
      <c r="V107" s="147"/>
      <c r="W107" s="147"/>
      <c r="X107" s="147"/>
      <c r="Y107" s="147"/>
      <c r="Z107" s="147"/>
      <c r="AA107" s="147"/>
    </row>
    <row r="108" spans="1:27" ht="12" customHeight="1" x14ac:dyDescent="0.25">
      <c r="A108" s="50"/>
      <c r="B108" s="50"/>
      <c r="C108" s="50"/>
      <c r="D108" s="50"/>
      <c r="E108" s="50"/>
      <c r="F108" s="50"/>
      <c r="G108" s="50"/>
      <c r="H108" s="50"/>
      <c r="I108" s="50"/>
      <c r="J108" s="50"/>
      <c r="K108" s="147"/>
      <c r="L108" s="147"/>
      <c r="M108" s="147"/>
      <c r="N108" s="147"/>
      <c r="O108" s="147"/>
      <c r="P108" s="147"/>
      <c r="Q108" s="147"/>
      <c r="R108" s="147"/>
      <c r="S108" s="147"/>
      <c r="T108" s="147"/>
      <c r="U108" s="147"/>
      <c r="V108" s="147"/>
      <c r="W108" s="147"/>
      <c r="X108" s="147"/>
      <c r="Y108" s="147"/>
      <c r="Z108" s="147"/>
      <c r="AA108" s="147"/>
    </row>
    <row r="109" spans="1:27" ht="12" customHeight="1" x14ac:dyDescent="0.25">
      <c r="A109" s="50"/>
      <c r="B109" s="50"/>
      <c r="C109" s="50"/>
      <c r="D109" s="50"/>
      <c r="E109" s="50"/>
      <c r="F109" s="50"/>
      <c r="G109" s="50"/>
      <c r="H109" s="50"/>
      <c r="I109" s="50"/>
      <c r="J109" s="50"/>
      <c r="K109" s="147"/>
      <c r="L109" s="147"/>
      <c r="M109" s="147"/>
      <c r="N109" s="147"/>
      <c r="O109" s="147"/>
      <c r="P109" s="147"/>
      <c r="Q109" s="147"/>
      <c r="R109" s="147"/>
      <c r="S109" s="147"/>
      <c r="T109" s="147"/>
      <c r="U109" s="147"/>
      <c r="V109" s="147"/>
      <c r="W109" s="147"/>
      <c r="X109" s="147"/>
      <c r="Y109" s="147"/>
      <c r="Z109" s="147"/>
      <c r="AA109" s="147"/>
    </row>
    <row r="110" spans="1:27" ht="12" customHeight="1" x14ac:dyDescent="0.25">
      <c r="A110" s="50"/>
      <c r="B110" s="50"/>
      <c r="C110" s="50"/>
      <c r="D110" s="50"/>
      <c r="E110" s="50"/>
      <c r="F110" s="50"/>
      <c r="G110" s="50"/>
      <c r="H110" s="50"/>
      <c r="I110" s="50"/>
      <c r="J110" s="50"/>
      <c r="K110" s="147"/>
      <c r="L110" s="147"/>
      <c r="M110" s="147"/>
      <c r="N110" s="147"/>
      <c r="O110" s="147"/>
      <c r="P110" s="147"/>
      <c r="Q110" s="147"/>
      <c r="R110" s="147"/>
      <c r="S110" s="147"/>
      <c r="T110" s="147"/>
      <c r="U110" s="147"/>
      <c r="V110" s="147"/>
      <c r="W110" s="147"/>
      <c r="X110" s="147"/>
      <c r="Y110" s="147"/>
      <c r="Z110" s="147"/>
      <c r="AA110" s="147"/>
    </row>
    <row r="111" spans="1:27" ht="12" customHeight="1" x14ac:dyDescent="0.25">
      <c r="A111" s="50"/>
      <c r="B111" s="50"/>
      <c r="C111" s="50"/>
      <c r="D111" s="50"/>
      <c r="E111" s="50"/>
      <c r="F111" s="50"/>
      <c r="G111" s="50"/>
      <c r="H111" s="50"/>
      <c r="I111" s="50"/>
      <c r="J111" s="50"/>
      <c r="K111" s="147"/>
      <c r="L111" s="147"/>
      <c r="M111" s="147"/>
      <c r="N111" s="147"/>
      <c r="O111" s="147"/>
      <c r="P111" s="147"/>
      <c r="Q111" s="147"/>
      <c r="R111" s="147"/>
      <c r="S111" s="147"/>
      <c r="T111" s="147"/>
      <c r="U111" s="147"/>
      <c r="V111" s="147"/>
      <c r="W111" s="147"/>
      <c r="X111" s="147"/>
      <c r="Y111" s="147"/>
      <c r="Z111" s="147"/>
      <c r="AA111" s="147"/>
    </row>
    <row r="112" spans="1:27" ht="12" customHeight="1" x14ac:dyDescent="0.25">
      <c r="A112" s="50"/>
      <c r="B112" s="50"/>
      <c r="C112" s="50"/>
      <c r="D112" s="50"/>
      <c r="E112" s="50"/>
      <c r="F112" s="50"/>
      <c r="G112" s="50"/>
      <c r="H112" s="50"/>
      <c r="I112" s="50"/>
      <c r="J112" s="50"/>
      <c r="K112" s="147"/>
      <c r="L112" s="147"/>
      <c r="M112" s="147"/>
      <c r="N112" s="147"/>
      <c r="O112" s="147"/>
      <c r="P112" s="147"/>
      <c r="Q112" s="147"/>
      <c r="R112" s="147"/>
      <c r="S112" s="147"/>
      <c r="T112" s="147"/>
      <c r="U112" s="147"/>
      <c r="V112" s="147"/>
      <c r="W112" s="147"/>
      <c r="X112" s="147"/>
      <c r="Y112" s="147"/>
      <c r="Z112" s="147"/>
      <c r="AA112" s="147"/>
    </row>
    <row r="113" spans="1:27" ht="12" customHeight="1" x14ac:dyDescent="0.25">
      <c r="A113" s="50"/>
      <c r="B113" s="50"/>
      <c r="C113" s="50"/>
      <c r="D113" s="50"/>
      <c r="E113" s="50"/>
      <c r="F113" s="50"/>
      <c r="G113" s="50"/>
      <c r="H113" s="50"/>
      <c r="I113" s="50"/>
      <c r="J113" s="50"/>
      <c r="K113" s="147"/>
      <c r="L113" s="147"/>
      <c r="M113" s="147"/>
      <c r="N113" s="147"/>
      <c r="O113" s="147"/>
      <c r="P113" s="147"/>
      <c r="Q113" s="147"/>
      <c r="R113" s="147"/>
      <c r="S113" s="147"/>
      <c r="T113" s="147"/>
      <c r="U113" s="147"/>
      <c r="V113" s="147"/>
      <c r="W113" s="147"/>
      <c r="X113" s="147"/>
      <c r="Y113" s="147"/>
      <c r="Z113" s="147"/>
      <c r="AA113" s="147"/>
    </row>
    <row r="114" spans="1:27" ht="12" customHeight="1" x14ac:dyDescent="0.25">
      <c r="A114" s="50"/>
      <c r="B114" s="50"/>
      <c r="C114" s="50"/>
      <c r="D114" s="50"/>
      <c r="E114" s="50"/>
      <c r="F114" s="50"/>
      <c r="G114" s="50"/>
      <c r="H114" s="50"/>
      <c r="I114" s="50"/>
      <c r="J114" s="50"/>
      <c r="K114" s="147"/>
      <c r="L114" s="147"/>
      <c r="M114" s="147"/>
      <c r="N114" s="147"/>
      <c r="O114" s="147"/>
      <c r="P114" s="147"/>
      <c r="Q114" s="147"/>
      <c r="R114" s="147"/>
      <c r="S114" s="147"/>
      <c r="T114" s="147"/>
      <c r="U114" s="147"/>
      <c r="V114" s="147"/>
      <c r="W114" s="147"/>
      <c r="X114" s="147"/>
      <c r="Y114" s="147"/>
      <c r="Z114" s="147"/>
      <c r="AA114" s="147"/>
    </row>
    <row r="115" spans="1:27" ht="12" customHeight="1" x14ac:dyDescent="0.25">
      <c r="A115" s="50"/>
      <c r="B115" s="50"/>
      <c r="C115" s="50"/>
      <c r="D115" s="50"/>
      <c r="E115" s="50"/>
      <c r="F115" s="50"/>
      <c r="G115" s="50"/>
      <c r="H115" s="50"/>
      <c r="I115" s="50"/>
      <c r="J115" s="50"/>
      <c r="K115" s="147"/>
      <c r="L115" s="147"/>
      <c r="M115" s="147"/>
      <c r="N115" s="147"/>
      <c r="O115" s="147"/>
      <c r="P115" s="147"/>
      <c r="Q115" s="147"/>
      <c r="R115" s="147"/>
      <c r="S115" s="147"/>
      <c r="T115" s="147"/>
      <c r="U115" s="147"/>
      <c r="V115" s="147"/>
      <c r="W115" s="147"/>
      <c r="X115" s="147"/>
      <c r="Y115" s="147"/>
      <c r="Z115" s="147"/>
      <c r="AA115" s="147"/>
    </row>
    <row r="116" spans="1:27" ht="12" customHeight="1" x14ac:dyDescent="0.25">
      <c r="A116" s="50"/>
      <c r="B116" s="50"/>
      <c r="C116" s="50"/>
      <c r="D116" s="50"/>
      <c r="E116" s="50"/>
      <c r="F116" s="50"/>
      <c r="G116" s="50"/>
      <c r="H116" s="50"/>
      <c r="I116" s="50"/>
      <c r="J116" s="50"/>
      <c r="K116" s="147"/>
      <c r="L116" s="147"/>
      <c r="M116" s="147"/>
      <c r="N116" s="147"/>
      <c r="O116" s="147"/>
      <c r="P116" s="147"/>
      <c r="Q116" s="147"/>
      <c r="R116" s="147"/>
      <c r="S116" s="147"/>
      <c r="T116" s="147"/>
      <c r="U116" s="147"/>
      <c r="V116" s="147"/>
      <c r="W116" s="147"/>
      <c r="X116" s="147"/>
      <c r="Y116" s="147"/>
      <c r="Z116" s="147"/>
      <c r="AA116" s="147"/>
    </row>
    <row r="117" spans="1:27" ht="12" customHeight="1" x14ac:dyDescent="0.25">
      <c r="A117" s="50"/>
      <c r="B117" s="50"/>
      <c r="C117" s="50"/>
      <c r="D117" s="50"/>
      <c r="E117" s="50"/>
      <c r="F117" s="50"/>
      <c r="G117" s="50"/>
      <c r="H117" s="50"/>
      <c r="I117" s="50"/>
      <c r="J117" s="50"/>
      <c r="K117" s="147"/>
      <c r="L117" s="147"/>
      <c r="M117" s="147"/>
      <c r="N117" s="147"/>
      <c r="O117" s="147"/>
      <c r="P117" s="147"/>
      <c r="Q117" s="147"/>
      <c r="R117" s="147"/>
      <c r="S117" s="147"/>
      <c r="T117" s="147"/>
      <c r="U117" s="147"/>
      <c r="V117" s="147"/>
      <c r="W117" s="147"/>
      <c r="X117" s="147"/>
      <c r="Y117" s="147"/>
      <c r="Z117" s="147"/>
      <c r="AA117" s="147"/>
    </row>
    <row r="118" spans="1:27" ht="12" customHeight="1" x14ac:dyDescent="0.25">
      <c r="A118" s="50"/>
      <c r="B118" s="50"/>
      <c r="C118" s="50"/>
      <c r="D118" s="50"/>
      <c r="E118" s="50"/>
      <c r="F118" s="50"/>
      <c r="G118" s="50"/>
      <c r="H118" s="50"/>
      <c r="I118" s="50"/>
      <c r="J118" s="50"/>
      <c r="K118" s="147"/>
      <c r="L118" s="147"/>
      <c r="M118" s="147"/>
      <c r="N118" s="147"/>
      <c r="O118" s="147"/>
      <c r="P118" s="147"/>
      <c r="Q118" s="147"/>
      <c r="R118" s="147"/>
      <c r="S118" s="147"/>
      <c r="T118" s="147"/>
      <c r="U118" s="147"/>
      <c r="V118" s="147"/>
      <c r="W118" s="147"/>
      <c r="X118" s="147"/>
      <c r="Y118" s="147"/>
      <c r="Z118" s="147"/>
      <c r="AA118" s="147"/>
    </row>
    <row r="119" spans="1:27" ht="12" customHeight="1" x14ac:dyDescent="0.25">
      <c r="A119" s="50"/>
      <c r="B119" s="50"/>
      <c r="C119" s="50"/>
      <c r="D119" s="50"/>
      <c r="E119" s="50"/>
      <c r="F119" s="50"/>
      <c r="G119" s="50"/>
      <c r="H119" s="50"/>
      <c r="I119" s="50"/>
      <c r="J119" s="50"/>
      <c r="K119" s="147"/>
      <c r="L119" s="147"/>
      <c r="M119" s="147"/>
      <c r="N119" s="147"/>
      <c r="O119" s="147"/>
      <c r="P119" s="147"/>
      <c r="Q119" s="147"/>
      <c r="R119" s="147"/>
      <c r="S119" s="147"/>
      <c r="T119" s="147"/>
      <c r="U119" s="147"/>
      <c r="V119" s="147"/>
      <c r="W119" s="147"/>
      <c r="X119" s="147"/>
      <c r="Y119" s="147"/>
      <c r="Z119" s="147"/>
      <c r="AA119" s="147"/>
    </row>
    <row r="120" spans="1:27" ht="12" customHeight="1" x14ac:dyDescent="0.25">
      <c r="A120" s="50"/>
      <c r="B120" s="50"/>
      <c r="C120" s="50"/>
      <c r="D120" s="50"/>
      <c r="E120" s="50"/>
      <c r="F120" s="50"/>
      <c r="G120" s="50"/>
      <c r="H120" s="50"/>
      <c r="I120" s="50"/>
      <c r="J120" s="50"/>
      <c r="K120" s="147"/>
      <c r="L120" s="147"/>
      <c r="M120" s="147"/>
      <c r="N120" s="147"/>
      <c r="O120" s="147"/>
      <c r="P120" s="147"/>
      <c r="Q120" s="147"/>
      <c r="R120" s="147"/>
      <c r="S120" s="147"/>
      <c r="T120" s="147"/>
      <c r="U120" s="147"/>
      <c r="V120" s="147"/>
      <c r="W120" s="147"/>
      <c r="X120" s="147"/>
      <c r="Y120" s="147"/>
      <c r="Z120" s="147"/>
      <c r="AA120" s="147"/>
    </row>
    <row r="121" spans="1:27" ht="12" customHeight="1" x14ac:dyDescent="0.25">
      <c r="A121" s="50"/>
      <c r="B121" s="50"/>
      <c r="C121" s="50"/>
      <c r="D121" s="50"/>
      <c r="E121" s="50"/>
      <c r="F121" s="50"/>
      <c r="G121" s="50"/>
      <c r="H121" s="50"/>
      <c r="I121" s="50"/>
      <c r="J121" s="50"/>
      <c r="K121" s="147"/>
      <c r="L121" s="147"/>
      <c r="M121" s="147"/>
      <c r="N121" s="147"/>
      <c r="O121" s="147"/>
      <c r="P121" s="147"/>
      <c r="Q121" s="147"/>
      <c r="R121" s="147"/>
      <c r="S121" s="147"/>
      <c r="T121" s="147"/>
      <c r="U121" s="147"/>
      <c r="V121" s="147"/>
      <c r="W121" s="147"/>
      <c r="X121" s="147"/>
      <c r="Y121" s="147"/>
      <c r="Z121" s="147"/>
      <c r="AA121" s="147"/>
    </row>
    <row r="122" spans="1:27" ht="12" customHeight="1" x14ac:dyDescent="0.25">
      <c r="A122" s="50"/>
      <c r="B122" s="50"/>
      <c r="C122" s="50"/>
      <c r="D122" s="50"/>
      <c r="E122" s="50"/>
      <c r="F122" s="50"/>
      <c r="G122" s="50"/>
      <c r="H122" s="50"/>
      <c r="I122" s="50"/>
      <c r="J122" s="50"/>
      <c r="K122" s="147"/>
      <c r="L122" s="147"/>
      <c r="M122" s="147"/>
      <c r="N122" s="147"/>
      <c r="O122" s="147"/>
      <c r="P122" s="147"/>
      <c r="Q122" s="147"/>
      <c r="R122" s="147"/>
      <c r="S122" s="147"/>
      <c r="T122" s="147"/>
      <c r="U122" s="147"/>
      <c r="V122" s="147"/>
      <c r="W122" s="147"/>
      <c r="X122" s="147"/>
      <c r="Y122" s="147"/>
      <c r="Z122" s="147"/>
      <c r="AA122" s="147"/>
    </row>
    <row r="123" spans="1:27" ht="12" customHeight="1" x14ac:dyDescent="0.25">
      <c r="A123" s="50"/>
      <c r="B123" s="50"/>
      <c r="C123" s="50"/>
      <c r="D123" s="50"/>
      <c r="E123" s="50"/>
      <c r="F123" s="50"/>
      <c r="G123" s="50"/>
      <c r="H123" s="50"/>
      <c r="I123" s="50"/>
      <c r="J123" s="50"/>
      <c r="K123" s="147"/>
      <c r="L123" s="147"/>
      <c r="M123" s="147"/>
      <c r="N123" s="147"/>
      <c r="O123" s="147"/>
      <c r="P123" s="147"/>
      <c r="Q123" s="147"/>
      <c r="R123" s="147"/>
      <c r="S123" s="147"/>
      <c r="T123" s="147"/>
      <c r="U123" s="147"/>
      <c r="V123" s="147"/>
      <c r="W123" s="147"/>
      <c r="X123" s="147"/>
      <c r="Y123" s="147"/>
      <c r="Z123" s="147"/>
      <c r="AA123" s="147"/>
    </row>
    <row r="124" spans="1:27" ht="12" customHeight="1" x14ac:dyDescent="0.25">
      <c r="A124" s="50"/>
      <c r="B124" s="50"/>
      <c r="C124" s="50"/>
      <c r="D124" s="50"/>
      <c r="E124" s="50"/>
      <c r="F124" s="50"/>
      <c r="G124" s="50"/>
      <c r="H124" s="50"/>
      <c r="I124" s="50"/>
      <c r="J124" s="50"/>
      <c r="K124" s="147"/>
      <c r="L124" s="147"/>
      <c r="M124" s="147"/>
      <c r="N124" s="147"/>
      <c r="O124" s="147"/>
      <c r="P124" s="147"/>
      <c r="Q124" s="147"/>
      <c r="R124" s="147"/>
      <c r="S124" s="147"/>
      <c r="T124" s="147"/>
      <c r="U124" s="147"/>
      <c r="V124" s="147"/>
      <c r="W124" s="147"/>
      <c r="X124" s="147"/>
      <c r="Y124" s="147"/>
      <c r="Z124" s="147"/>
      <c r="AA124" s="147"/>
    </row>
    <row r="125" spans="1:27" ht="12" customHeight="1" x14ac:dyDescent="0.25">
      <c r="A125" s="50"/>
      <c r="B125" s="50"/>
      <c r="C125" s="50"/>
      <c r="D125" s="50"/>
      <c r="E125" s="50"/>
      <c r="F125" s="50"/>
      <c r="G125" s="50"/>
      <c r="H125" s="50"/>
      <c r="I125" s="50"/>
      <c r="J125" s="50"/>
      <c r="K125" s="147"/>
      <c r="L125" s="147"/>
      <c r="M125" s="147"/>
      <c r="N125" s="147"/>
      <c r="O125" s="147"/>
      <c r="P125" s="147"/>
      <c r="Q125" s="147"/>
      <c r="R125" s="147"/>
      <c r="S125" s="147"/>
      <c r="T125" s="147"/>
      <c r="U125" s="147"/>
      <c r="V125" s="147"/>
      <c r="W125" s="147"/>
      <c r="X125" s="147"/>
      <c r="Y125" s="147"/>
      <c r="Z125" s="147"/>
      <c r="AA125" s="147"/>
    </row>
    <row r="126" spans="1:27" ht="12" customHeight="1" x14ac:dyDescent="0.25">
      <c r="A126" s="50"/>
      <c r="B126" s="50"/>
      <c r="C126" s="50"/>
      <c r="D126" s="50"/>
      <c r="E126" s="50"/>
      <c r="F126" s="50"/>
      <c r="G126" s="50"/>
      <c r="H126" s="50"/>
      <c r="I126" s="50"/>
      <c r="J126" s="50"/>
      <c r="K126" s="147"/>
      <c r="L126" s="147"/>
      <c r="M126" s="147"/>
      <c r="N126" s="147"/>
      <c r="O126" s="147"/>
      <c r="P126" s="147"/>
      <c r="Q126" s="147"/>
      <c r="R126" s="147"/>
      <c r="S126" s="147"/>
      <c r="T126" s="147"/>
      <c r="U126" s="147"/>
      <c r="V126" s="147"/>
      <c r="W126" s="147"/>
      <c r="X126" s="147"/>
      <c r="Y126" s="147"/>
      <c r="Z126" s="147"/>
      <c r="AA126" s="147"/>
    </row>
    <row r="127" spans="1:27" ht="12" customHeight="1" x14ac:dyDescent="0.25">
      <c r="A127" s="50"/>
      <c r="B127" s="50"/>
      <c r="C127" s="50"/>
      <c r="D127" s="50"/>
      <c r="E127" s="50"/>
      <c r="F127" s="50"/>
      <c r="G127" s="50"/>
      <c r="H127" s="50"/>
      <c r="I127" s="50"/>
      <c r="J127" s="50"/>
      <c r="K127" s="147"/>
      <c r="L127" s="147"/>
      <c r="M127" s="147"/>
      <c r="N127" s="147"/>
      <c r="O127" s="147"/>
      <c r="P127" s="147"/>
      <c r="Q127" s="147"/>
      <c r="R127" s="147"/>
      <c r="S127" s="147"/>
      <c r="T127" s="147"/>
      <c r="U127" s="147"/>
      <c r="V127" s="147"/>
      <c r="W127" s="147"/>
      <c r="X127" s="147"/>
      <c r="Y127" s="147"/>
      <c r="Z127" s="147"/>
      <c r="AA127" s="147"/>
    </row>
    <row r="128" spans="1:27" ht="12" customHeight="1" x14ac:dyDescent="0.25">
      <c r="A128" s="50"/>
      <c r="B128" s="50"/>
      <c r="C128" s="50"/>
      <c r="D128" s="50"/>
      <c r="E128" s="50"/>
      <c r="F128" s="50"/>
      <c r="G128" s="50"/>
      <c r="H128" s="50"/>
      <c r="I128" s="50"/>
      <c r="J128" s="50"/>
      <c r="K128" s="147"/>
      <c r="L128" s="147"/>
      <c r="M128" s="147"/>
      <c r="N128" s="147"/>
      <c r="O128" s="147"/>
      <c r="P128" s="147"/>
      <c r="Q128" s="147"/>
      <c r="R128" s="147"/>
      <c r="S128" s="147"/>
      <c r="T128" s="147"/>
      <c r="U128" s="147"/>
      <c r="V128" s="147"/>
      <c r="W128" s="147"/>
      <c r="X128" s="147"/>
      <c r="Y128" s="147"/>
      <c r="Z128" s="147"/>
      <c r="AA128" s="147"/>
    </row>
    <row r="129" spans="1:27" ht="12" customHeight="1" x14ac:dyDescent="0.25">
      <c r="A129" s="50"/>
      <c r="B129" s="50"/>
      <c r="C129" s="50"/>
      <c r="D129" s="50"/>
      <c r="E129" s="50"/>
      <c r="F129" s="50"/>
      <c r="G129" s="50"/>
      <c r="H129" s="50"/>
      <c r="I129" s="50"/>
      <c r="J129" s="50"/>
      <c r="K129" s="147"/>
      <c r="L129" s="147"/>
      <c r="M129" s="147"/>
      <c r="N129" s="147"/>
      <c r="O129" s="147"/>
      <c r="P129" s="147"/>
      <c r="Q129" s="147"/>
      <c r="R129" s="147"/>
      <c r="S129" s="147"/>
      <c r="T129" s="147"/>
      <c r="U129" s="147"/>
      <c r="V129" s="147"/>
      <c r="W129" s="147"/>
      <c r="X129" s="147"/>
      <c r="Y129" s="147"/>
      <c r="Z129" s="147"/>
      <c r="AA129" s="147"/>
    </row>
    <row r="130" spans="1:27" ht="12" customHeight="1" x14ac:dyDescent="0.25">
      <c r="A130" s="50"/>
      <c r="B130" s="50"/>
      <c r="C130" s="50"/>
      <c r="D130" s="50"/>
      <c r="E130" s="50"/>
      <c r="F130" s="50"/>
      <c r="G130" s="50"/>
      <c r="H130" s="50"/>
      <c r="I130" s="50"/>
      <c r="J130" s="50"/>
      <c r="K130" s="147"/>
      <c r="L130" s="147"/>
      <c r="M130" s="147"/>
      <c r="N130" s="147"/>
      <c r="O130" s="147"/>
      <c r="P130" s="147"/>
      <c r="Q130" s="147"/>
      <c r="R130" s="147"/>
      <c r="S130" s="147"/>
      <c r="T130" s="147"/>
      <c r="U130" s="147"/>
      <c r="V130" s="147"/>
      <c r="W130" s="147"/>
      <c r="X130" s="147"/>
      <c r="Y130" s="147"/>
      <c r="Z130" s="147"/>
      <c r="AA130" s="147"/>
    </row>
    <row r="131" spans="1:27" ht="12" customHeight="1" x14ac:dyDescent="0.25">
      <c r="A131" s="50"/>
      <c r="B131" s="50"/>
      <c r="C131" s="50"/>
      <c r="D131" s="50"/>
      <c r="E131" s="50"/>
      <c r="F131" s="50"/>
      <c r="G131" s="50"/>
      <c r="H131" s="50"/>
      <c r="I131" s="50"/>
      <c r="J131" s="50"/>
      <c r="K131" s="147"/>
      <c r="L131" s="147"/>
      <c r="M131" s="147"/>
      <c r="N131" s="147"/>
      <c r="O131" s="147"/>
      <c r="P131" s="147"/>
      <c r="Q131" s="147"/>
      <c r="R131" s="147"/>
      <c r="S131" s="147"/>
      <c r="T131" s="147"/>
      <c r="U131" s="147"/>
      <c r="V131" s="147"/>
      <c r="W131" s="147"/>
      <c r="X131" s="147"/>
      <c r="Y131" s="147"/>
      <c r="Z131" s="147"/>
      <c r="AA131" s="147"/>
    </row>
    <row r="132" spans="1:27" ht="12" customHeight="1" x14ac:dyDescent="0.25">
      <c r="A132" s="50"/>
      <c r="B132" s="50"/>
      <c r="C132" s="50"/>
      <c r="D132" s="50"/>
      <c r="E132" s="50"/>
      <c r="F132" s="50"/>
      <c r="G132" s="50"/>
      <c r="H132" s="50"/>
      <c r="I132" s="50"/>
      <c r="J132" s="50"/>
      <c r="K132" s="147"/>
      <c r="L132" s="147"/>
      <c r="M132" s="147"/>
      <c r="N132" s="147"/>
      <c r="O132" s="147"/>
      <c r="P132" s="147"/>
      <c r="Q132" s="147"/>
      <c r="R132" s="147"/>
      <c r="S132" s="147"/>
      <c r="T132" s="147"/>
      <c r="U132" s="147"/>
      <c r="V132" s="147"/>
      <c r="W132" s="147"/>
      <c r="X132" s="147"/>
      <c r="Y132" s="147"/>
      <c r="Z132" s="147"/>
      <c r="AA132" s="147"/>
    </row>
    <row r="133" spans="1:27" ht="12" customHeight="1" x14ac:dyDescent="0.25">
      <c r="A133" s="50"/>
      <c r="B133" s="50"/>
      <c r="C133" s="50"/>
      <c r="D133" s="50"/>
      <c r="E133" s="50"/>
      <c r="F133" s="50"/>
      <c r="G133" s="50"/>
      <c r="H133" s="50"/>
      <c r="I133" s="50"/>
      <c r="J133" s="50"/>
      <c r="K133" s="147"/>
      <c r="L133" s="147"/>
      <c r="M133" s="147"/>
      <c r="N133" s="147"/>
      <c r="O133" s="147"/>
      <c r="P133" s="147"/>
      <c r="Q133" s="147"/>
      <c r="R133" s="147"/>
      <c r="S133" s="147"/>
      <c r="T133" s="147"/>
      <c r="U133" s="147"/>
      <c r="V133" s="147"/>
      <c r="W133" s="147"/>
      <c r="X133" s="147"/>
      <c r="Y133" s="147"/>
      <c r="Z133" s="147"/>
      <c r="AA133" s="147"/>
    </row>
    <row r="134" spans="1:27" ht="12" customHeight="1" x14ac:dyDescent="0.25">
      <c r="A134" s="50"/>
      <c r="B134" s="50"/>
      <c r="C134" s="50"/>
      <c r="D134" s="50"/>
      <c r="E134" s="50"/>
      <c r="F134" s="50"/>
      <c r="G134" s="50"/>
      <c r="H134" s="50"/>
      <c r="I134" s="50"/>
      <c r="J134" s="50"/>
      <c r="K134" s="147"/>
      <c r="L134" s="147"/>
      <c r="M134" s="147"/>
      <c r="N134" s="147"/>
      <c r="O134" s="147"/>
      <c r="P134" s="147"/>
      <c r="Q134" s="147"/>
      <c r="R134" s="147"/>
      <c r="S134" s="147"/>
      <c r="T134" s="147"/>
      <c r="U134" s="147"/>
      <c r="V134" s="147"/>
      <c r="W134" s="147"/>
      <c r="X134" s="147"/>
      <c r="Y134" s="147"/>
      <c r="Z134" s="147"/>
      <c r="AA134" s="147"/>
    </row>
    <row r="135" spans="1:27" ht="12" customHeight="1" x14ac:dyDescent="0.25">
      <c r="A135" s="50"/>
      <c r="B135" s="50"/>
      <c r="C135" s="50"/>
      <c r="D135" s="50"/>
      <c r="E135" s="50"/>
      <c r="F135" s="50"/>
      <c r="G135" s="50"/>
      <c r="H135" s="50"/>
      <c r="I135" s="50"/>
      <c r="J135" s="50"/>
      <c r="K135" s="147"/>
      <c r="L135" s="147"/>
      <c r="M135" s="147"/>
      <c r="N135" s="147"/>
      <c r="O135" s="147"/>
      <c r="P135" s="147"/>
      <c r="Q135" s="147"/>
      <c r="R135" s="147"/>
      <c r="S135" s="147"/>
      <c r="T135" s="147"/>
      <c r="U135" s="147"/>
      <c r="V135" s="147"/>
      <c r="W135" s="147"/>
      <c r="X135" s="147"/>
      <c r="Y135" s="147"/>
      <c r="Z135" s="147"/>
      <c r="AA135" s="147"/>
    </row>
    <row r="136" spans="1:27" ht="12" customHeight="1" x14ac:dyDescent="0.25">
      <c r="A136" s="50"/>
      <c r="B136" s="50"/>
      <c r="C136" s="50"/>
      <c r="D136" s="50"/>
      <c r="E136" s="50"/>
      <c r="F136" s="50"/>
      <c r="G136" s="50"/>
      <c r="H136" s="50"/>
      <c r="I136" s="50"/>
      <c r="J136" s="50"/>
      <c r="K136" s="147"/>
      <c r="L136" s="147"/>
      <c r="M136" s="147"/>
      <c r="N136" s="147"/>
      <c r="O136" s="147"/>
      <c r="P136" s="147"/>
      <c r="Q136" s="147"/>
      <c r="R136" s="147"/>
      <c r="S136" s="147"/>
      <c r="T136" s="147"/>
      <c r="U136" s="147"/>
      <c r="V136" s="147"/>
      <c r="W136" s="147"/>
      <c r="X136" s="147"/>
      <c r="Y136" s="147"/>
      <c r="Z136" s="147"/>
      <c r="AA136" s="147"/>
    </row>
    <row r="137" spans="1:27" ht="12" customHeight="1" x14ac:dyDescent="0.25">
      <c r="A137" s="50"/>
      <c r="B137" s="50"/>
      <c r="C137" s="50"/>
      <c r="D137" s="50"/>
      <c r="E137" s="50"/>
      <c r="F137" s="50"/>
      <c r="G137" s="50"/>
      <c r="H137" s="50"/>
      <c r="I137" s="50"/>
      <c r="J137" s="50"/>
      <c r="K137" s="147"/>
      <c r="L137" s="147"/>
      <c r="M137" s="147"/>
      <c r="N137" s="147"/>
      <c r="O137" s="147"/>
      <c r="P137" s="147"/>
      <c r="Q137" s="147"/>
      <c r="R137" s="147"/>
      <c r="S137" s="147"/>
      <c r="T137" s="147"/>
      <c r="U137" s="147"/>
      <c r="V137" s="147"/>
      <c r="W137" s="147"/>
      <c r="X137" s="147"/>
      <c r="Y137" s="147"/>
      <c r="Z137" s="147"/>
      <c r="AA137" s="147"/>
    </row>
    <row r="138" spans="1:27" ht="12" customHeight="1" x14ac:dyDescent="0.25">
      <c r="A138" s="50"/>
      <c r="B138" s="50"/>
      <c r="C138" s="50"/>
      <c r="D138" s="50"/>
      <c r="E138" s="50"/>
      <c r="F138" s="50"/>
      <c r="G138" s="50"/>
      <c r="H138" s="50"/>
      <c r="I138" s="50"/>
      <c r="J138" s="50"/>
      <c r="K138" s="147"/>
      <c r="L138" s="147"/>
      <c r="M138" s="147"/>
      <c r="N138" s="147"/>
      <c r="O138" s="147"/>
      <c r="P138" s="147"/>
      <c r="Q138" s="147"/>
      <c r="R138" s="147"/>
      <c r="S138" s="147"/>
      <c r="T138" s="147"/>
      <c r="U138" s="147"/>
      <c r="V138" s="147"/>
      <c r="W138" s="147"/>
      <c r="X138" s="147"/>
      <c r="Y138" s="147"/>
      <c r="Z138" s="147"/>
      <c r="AA138" s="147"/>
    </row>
    <row r="139" spans="1:27" ht="12" customHeight="1" x14ac:dyDescent="0.25">
      <c r="A139" s="50"/>
      <c r="B139" s="50"/>
      <c r="C139" s="50"/>
      <c r="D139" s="50"/>
      <c r="E139" s="50"/>
      <c r="F139" s="50"/>
      <c r="G139" s="50"/>
      <c r="H139" s="50"/>
      <c r="I139" s="50"/>
      <c r="J139" s="50"/>
      <c r="K139" s="147"/>
      <c r="L139" s="147"/>
      <c r="M139" s="147"/>
      <c r="N139" s="147"/>
      <c r="O139" s="147"/>
      <c r="P139" s="147"/>
      <c r="Q139" s="147"/>
      <c r="R139" s="147"/>
      <c r="S139" s="147"/>
      <c r="T139" s="147"/>
      <c r="U139" s="147"/>
      <c r="V139" s="147"/>
      <c r="W139" s="147"/>
      <c r="X139" s="147"/>
      <c r="Y139" s="147"/>
      <c r="Z139" s="147"/>
      <c r="AA139" s="147"/>
    </row>
    <row r="140" spans="1:27" ht="12" customHeight="1" x14ac:dyDescent="0.25">
      <c r="A140" s="50"/>
      <c r="B140" s="50"/>
      <c r="C140" s="50"/>
      <c r="D140" s="50"/>
      <c r="E140" s="50"/>
      <c r="F140" s="50"/>
      <c r="G140" s="50"/>
      <c r="H140" s="50"/>
      <c r="I140" s="50"/>
      <c r="J140" s="50"/>
      <c r="K140" s="147"/>
      <c r="L140" s="147"/>
      <c r="M140" s="147"/>
      <c r="N140" s="147"/>
      <c r="O140" s="147"/>
      <c r="P140" s="147"/>
      <c r="Q140" s="147"/>
      <c r="R140" s="147"/>
      <c r="S140" s="147"/>
      <c r="T140" s="147"/>
      <c r="U140" s="147"/>
      <c r="V140" s="147"/>
      <c r="W140" s="147"/>
      <c r="X140" s="147"/>
      <c r="Y140" s="147"/>
      <c r="Z140" s="147"/>
      <c r="AA140" s="147"/>
    </row>
    <row r="141" spans="1:27" ht="12" customHeight="1" x14ac:dyDescent="0.25">
      <c r="A141" s="50"/>
      <c r="B141" s="50"/>
      <c r="C141" s="50"/>
      <c r="D141" s="50"/>
      <c r="E141" s="50"/>
      <c r="F141" s="50"/>
      <c r="G141" s="50"/>
      <c r="H141" s="50"/>
      <c r="I141" s="50"/>
      <c r="J141" s="50"/>
      <c r="K141" s="147"/>
      <c r="L141" s="147"/>
      <c r="M141" s="147"/>
      <c r="N141" s="147"/>
      <c r="O141" s="147"/>
      <c r="P141" s="147"/>
      <c r="Q141" s="147"/>
      <c r="R141" s="147"/>
      <c r="S141" s="147"/>
      <c r="T141" s="147"/>
      <c r="U141" s="147"/>
      <c r="V141" s="147"/>
      <c r="W141" s="147"/>
      <c r="X141" s="147"/>
      <c r="Y141" s="147"/>
      <c r="Z141" s="147"/>
      <c r="AA141" s="147"/>
    </row>
    <row r="142" spans="1:27" ht="12" customHeight="1" x14ac:dyDescent="0.25">
      <c r="A142" s="50"/>
      <c r="B142" s="50"/>
      <c r="C142" s="50"/>
      <c r="D142" s="50"/>
      <c r="E142" s="50"/>
      <c r="F142" s="50"/>
      <c r="G142" s="50"/>
      <c r="H142" s="50"/>
      <c r="I142" s="50"/>
      <c r="J142" s="50"/>
      <c r="K142" s="147"/>
      <c r="L142" s="147"/>
      <c r="M142" s="147"/>
      <c r="N142" s="147"/>
      <c r="O142" s="147"/>
      <c r="P142" s="147"/>
      <c r="Q142" s="147"/>
      <c r="R142" s="147"/>
      <c r="S142" s="147"/>
      <c r="T142" s="147"/>
      <c r="U142" s="147"/>
      <c r="V142" s="147"/>
      <c r="W142" s="147"/>
      <c r="X142" s="147"/>
      <c r="Y142" s="147"/>
      <c r="Z142" s="147"/>
      <c r="AA142" s="147"/>
    </row>
    <row r="143" spans="1:27" ht="12" customHeight="1" x14ac:dyDescent="0.25">
      <c r="A143" s="50"/>
      <c r="B143" s="50"/>
      <c r="C143" s="50"/>
      <c r="D143" s="50"/>
      <c r="E143" s="50"/>
      <c r="F143" s="50"/>
      <c r="G143" s="50"/>
      <c r="H143" s="50"/>
      <c r="I143" s="50"/>
      <c r="J143" s="50"/>
      <c r="K143" s="147"/>
      <c r="L143" s="147"/>
      <c r="M143" s="147"/>
      <c r="N143" s="147"/>
      <c r="O143" s="147"/>
      <c r="P143" s="147"/>
      <c r="Q143" s="147"/>
      <c r="R143" s="147"/>
      <c r="S143" s="147"/>
      <c r="T143" s="147"/>
      <c r="U143" s="147"/>
      <c r="V143" s="147"/>
      <c r="W143" s="147"/>
      <c r="X143" s="147"/>
      <c r="Y143" s="147"/>
      <c r="Z143" s="147"/>
      <c r="AA143" s="147"/>
    </row>
    <row r="144" spans="1:27" ht="12" customHeight="1" x14ac:dyDescent="0.25">
      <c r="A144" s="50"/>
      <c r="B144" s="50"/>
      <c r="C144" s="50"/>
      <c r="D144" s="50"/>
      <c r="E144" s="50"/>
      <c r="F144" s="50"/>
      <c r="G144" s="50"/>
      <c r="H144" s="50"/>
      <c r="I144" s="50"/>
      <c r="J144" s="50"/>
      <c r="K144" s="147"/>
      <c r="L144" s="147"/>
      <c r="M144" s="147"/>
      <c r="N144" s="147"/>
      <c r="O144" s="147"/>
      <c r="P144" s="147"/>
      <c r="Q144" s="147"/>
      <c r="R144" s="147"/>
      <c r="S144" s="147"/>
      <c r="T144" s="147"/>
      <c r="U144" s="147"/>
      <c r="V144" s="147"/>
      <c r="W144" s="147"/>
      <c r="X144" s="147"/>
      <c r="Y144" s="147"/>
      <c r="Z144" s="147"/>
      <c r="AA144" s="147"/>
    </row>
    <row r="145" spans="1:27" ht="12" customHeight="1" x14ac:dyDescent="0.25">
      <c r="A145" s="50"/>
      <c r="B145" s="50"/>
      <c r="C145" s="50"/>
      <c r="D145" s="50"/>
      <c r="E145" s="50"/>
      <c r="F145" s="50"/>
      <c r="G145" s="50"/>
      <c r="H145" s="50"/>
      <c r="I145" s="50"/>
      <c r="J145" s="50"/>
      <c r="K145" s="147"/>
      <c r="L145" s="147"/>
      <c r="M145" s="147"/>
      <c r="N145" s="147"/>
      <c r="O145" s="147"/>
      <c r="P145" s="147"/>
      <c r="Q145" s="147"/>
      <c r="R145" s="147"/>
      <c r="S145" s="147"/>
      <c r="T145" s="147"/>
      <c r="U145" s="147"/>
      <c r="V145" s="147"/>
      <c r="W145" s="147"/>
      <c r="X145" s="147"/>
      <c r="Y145" s="147"/>
      <c r="Z145" s="147"/>
      <c r="AA145" s="147"/>
    </row>
    <row r="146" spans="1:27" ht="12" customHeight="1" x14ac:dyDescent="0.25">
      <c r="A146" s="50"/>
      <c r="B146" s="50"/>
      <c r="C146" s="50"/>
      <c r="D146" s="50"/>
      <c r="E146" s="50"/>
      <c r="F146" s="50"/>
      <c r="G146" s="50"/>
      <c r="H146" s="50"/>
      <c r="I146" s="50"/>
      <c r="J146" s="50"/>
      <c r="K146" s="147"/>
      <c r="L146" s="147"/>
      <c r="M146" s="147"/>
      <c r="N146" s="147"/>
      <c r="O146" s="147"/>
      <c r="P146" s="147"/>
      <c r="Q146" s="147"/>
      <c r="R146" s="147"/>
      <c r="S146" s="147"/>
      <c r="T146" s="147"/>
      <c r="U146" s="147"/>
      <c r="V146" s="147"/>
      <c r="W146" s="147"/>
      <c r="X146" s="147"/>
      <c r="Y146" s="147"/>
      <c r="Z146" s="147"/>
      <c r="AA146" s="147"/>
    </row>
    <row r="147" spans="1:27" ht="12" customHeight="1" x14ac:dyDescent="0.25">
      <c r="A147" s="50"/>
      <c r="B147" s="50"/>
      <c r="C147" s="50"/>
      <c r="D147" s="50"/>
      <c r="E147" s="50"/>
      <c r="F147" s="50"/>
      <c r="G147" s="50"/>
      <c r="H147" s="50"/>
      <c r="I147" s="50"/>
      <c r="J147" s="50"/>
      <c r="K147" s="147"/>
      <c r="L147" s="147"/>
      <c r="M147" s="147"/>
      <c r="N147" s="147"/>
      <c r="O147" s="147"/>
      <c r="P147" s="147"/>
      <c r="Q147" s="147"/>
      <c r="R147" s="147"/>
      <c r="S147" s="147"/>
      <c r="T147" s="147"/>
      <c r="U147" s="147"/>
      <c r="V147" s="147"/>
      <c r="W147" s="147"/>
      <c r="X147" s="147"/>
      <c r="Y147" s="147"/>
      <c r="Z147" s="147"/>
      <c r="AA147" s="147"/>
    </row>
    <row r="148" spans="1:27" ht="12" customHeight="1" x14ac:dyDescent="0.25">
      <c r="A148" s="50"/>
      <c r="B148" s="50"/>
      <c r="C148" s="50"/>
      <c r="D148" s="50"/>
      <c r="E148" s="50"/>
      <c r="F148" s="50"/>
      <c r="G148" s="50"/>
      <c r="H148" s="50"/>
      <c r="I148" s="50"/>
      <c r="J148" s="50"/>
      <c r="K148" s="147"/>
      <c r="L148" s="147"/>
      <c r="M148" s="147"/>
      <c r="N148" s="147"/>
      <c r="O148" s="147"/>
      <c r="P148" s="147"/>
      <c r="Q148" s="147"/>
      <c r="R148" s="147"/>
      <c r="S148" s="147"/>
      <c r="T148" s="147"/>
      <c r="U148" s="147"/>
      <c r="V148" s="147"/>
      <c r="W148" s="147"/>
      <c r="X148" s="147"/>
      <c r="Y148" s="147"/>
      <c r="Z148" s="147"/>
      <c r="AA148" s="147"/>
    </row>
    <row r="149" spans="1:27" ht="12" customHeight="1" x14ac:dyDescent="0.25">
      <c r="A149" s="50"/>
      <c r="B149" s="50"/>
      <c r="C149" s="50"/>
      <c r="D149" s="50"/>
      <c r="E149" s="50"/>
      <c r="F149" s="50"/>
      <c r="G149" s="50"/>
      <c r="H149" s="50"/>
      <c r="I149" s="50"/>
      <c r="J149" s="50"/>
      <c r="K149" s="147"/>
      <c r="L149" s="147"/>
      <c r="M149" s="147"/>
      <c r="N149" s="147"/>
      <c r="O149" s="147"/>
      <c r="P149" s="147"/>
      <c r="Q149" s="147"/>
      <c r="R149" s="147"/>
      <c r="S149" s="147"/>
      <c r="T149" s="147"/>
      <c r="U149" s="147"/>
      <c r="V149" s="147"/>
      <c r="W149" s="147"/>
      <c r="X149" s="147"/>
      <c r="Y149" s="147"/>
      <c r="Z149" s="147"/>
      <c r="AA149" s="147"/>
    </row>
    <row r="150" spans="1:27" ht="12" customHeight="1" x14ac:dyDescent="0.25">
      <c r="A150" s="50"/>
      <c r="B150" s="50"/>
      <c r="C150" s="50"/>
      <c r="D150" s="50"/>
      <c r="E150" s="50"/>
      <c r="F150" s="50"/>
      <c r="G150" s="50"/>
      <c r="H150" s="50"/>
      <c r="I150" s="50"/>
      <c r="J150" s="50"/>
      <c r="K150" s="147"/>
      <c r="L150" s="147"/>
      <c r="M150" s="147"/>
      <c r="N150" s="147"/>
      <c r="O150" s="147"/>
      <c r="P150" s="147"/>
      <c r="Q150" s="147"/>
      <c r="R150" s="147"/>
      <c r="S150" s="147"/>
      <c r="T150" s="147"/>
      <c r="U150" s="147"/>
      <c r="V150" s="147"/>
      <c r="W150" s="147"/>
      <c r="X150" s="147"/>
      <c r="Y150" s="147"/>
      <c r="Z150" s="147"/>
      <c r="AA150" s="147"/>
    </row>
    <row r="151" spans="1:27" ht="12" customHeight="1" x14ac:dyDescent="0.25">
      <c r="A151" s="50"/>
      <c r="B151" s="50"/>
      <c r="C151" s="50"/>
      <c r="D151" s="50"/>
      <c r="E151" s="50"/>
      <c r="F151" s="50"/>
      <c r="G151" s="50"/>
      <c r="H151" s="50"/>
      <c r="I151" s="50"/>
      <c r="J151" s="50"/>
      <c r="K151" s="147"/>
      <c r="L151" s="147"/>
      <c r="M151" s="147"/>
      <c r="N151" s="147"/>
      <c r="O151" s="147"/>
      <c r="P151" s="147"/>
      <c r="Q151" s="147"/>
      <c r="R151" s="147"/>
      <c r="S151" s="147"/>
      <c r="T151" s="147"/>
      <c r="U151" s="147"/>
      <c r="V151" s="147"/>
      <c r="W151" s="147"/>
      <c r="X151" s="147"/>
      <c r="Y151" s="147"/>
      <c r="Z151" s="147"/>
      <c r="AA151" s="147"/>
    </row>
    <row r="152" spans="1:27" ht="12" customHeight="1" x14ac:dyDescent="0.25">
      <c r="A152" s="50"/>
      <c r="B152" s="50"/>
      <c r="C152" s="50"/>
      <c r="D152" s="50"/>
      <c r="E152" s="50"/>
      <c r="F152" s="50"/>
      <c r="G152" s="50"/>
      <c r="H152" s="50"/>
      <c r="I152" s="50"/>
      <c r="J152" s="50"/>
      <c r="K152" s="147"/>
      <c r="L152" s="147"/>
      <c r="M152" s="147"/>
      <c r="N152" s="147"/>
      <c r="O152" s="147"/>
      <c r="P152" s="147"/>
      <c r="Q152" s="147"/>
      <c r="R152" s="147"/>
      <c r="S152" s="147"/>
      <c r="T152" s="147"/>
      <c r="U152" s="147"/>
      <c r="V152" s="147"/>
      <c r="W152" s="147"/>
      <c r="X152" s="147"/>
      <c r="Y152" s="147"/>
      <c r="Z152" s="147"/>
      <c r="AA152" s="147"/>
    </row>
    <row r="153" spans="1:27" ht="12" customHeight="1" x14ac:dyDescent="0.25">
      <c r="A153" s="50"/>
      <c r="B153" s="50"/>
      <c r="C153" s="50"/>
      <c r="D153" s="50"/>
      <c r="E153" s="50"/>
      <c r="F153" s="50"/>
      <c r="G153" s="50"/>
      <c r="H153" s="50"/>
      <c r="I153" s="50"/>
      <c r="J153" s="50"/>
      <c r="K153" s="147"/>
      <c r="L153" s="147"/>
      <c r="M153" s="147"/>
      <c r="N153" s="147"/>
      <c r="O153" s="147"/>
      <c r="P153" s="147"/>
      <c r="Q153" s="147"/>
      <c r="R153" s="147"/>
      <c r="S153" s="147"/>
      <c r="T153" s="147"/>
      <c r="U153" s="147"/>
      <c r="V153" s="147"/>
      <c r="W153" s="147"/>
      <c r="X153" s="147"/>
      <c r="Y153" s="147"/>
      <c r="Z153" s="147"/>
      <c r="AA153" s="147"/>
    </row>
    <row r="154" spans="1:27" ht="12" customHeight="1" x14ac:dyDescent="0.25">
      <c r="A154" s="50"/>
      <c r="B154" s="50"/>
      <c r="C154" s="50"/>
      <c r="D154" s="50"/>
      <c r="E154" s="50"/>
      <c r="F154" s="50"/>
      <c r="G154" s="50"/>
      <c r="H154" s="50"/>
      <c r="I154" s="50"/>
      <c r="J154" s="50"/>
      <c r="K154" s="147"/>
      <c r="L154" s="147"/>
      <c r="M154" s="147"/>
      <c r="N154" s="147"/>
      <c r="O154" s="147"/>
      <c r="P154" s="147"/>
      <c r="Q154" s="147"/>
      <c r="R154" s="147"/>
      <c r="S154" s="147"/>
      <c r="T154" s="147"/>
      <c r="U154" s="147"/>
      <c r="V154" s="147"/>
      <c r="W154" s="147"/>
      <c r="X154" s="147"/>
      <c r="Y154" s="147"/>
      <c r="Z154" s="147"/>
      <c r="AA154" s="147"/>
    </row>
    <row r="155" spans="1:27" ht="12" customHeight="1" x14ac:dyDescent="0.25">
      <c r="A155" s="50"/>
      <c r="B155" s="50"/>
      <c r="C155" s="50"/>
      <c r="D155" s="50"/>
      <c r="E155" s="50"/>
      <c r="F155" s="50"/>
      <c r="G155" s="50"/>
      <c r="H155" s="50"/>
      <c r="I155" s="50"/>
      <c r="J155" s="50"/>
      <c r="K155" s="147"/>
      <c r="L155" s="147"/>
      <c r="M155" s="147"/>
      <c r="N155" s="147"/>
      <c r="O155" s="147"/>
      <c r="P155" s="147"/>
      <c r="Q155" s="147"/>
      <c r="R155" s="147"/>
      <c r="S155" s="147"/>
      <c r="T155" s="147"/>
      <c r="U155" s="147"/>
      <c r="V155" s="147"/>
      <c r="W155" s="147"/>
      <c r="X155" s="147"/>
      <c r="Y155" s="147"/>
      <c r="Z155" s="147"/>
      <c r="AA155" s="147"/>
    </row>
    <row r="156" spans="1:27" ht="12" customHeight="1" x14ac:dyDescent="0.25">
      <c r="A156" s="50"/>
      <c r="B156" s="50"/>
      <c r="C156" s="50"/>
      <c r="D156" s="50"/>
      <c r="E156" s="50"/>
      <c r="F156" s="50"/>
      <c r="G156" s="50"/>
      <c r="H156" s="50"/>
      <c r="I156" s="50"/>
      <c r="J156" s="50"/>
      <c r="K156" s="147"/>
      <c r="L156" s="147"/>
      <c r="M156" s="147"/>
      <c r="N156" s="147"/>
      <c r="O156" s="147"/>
      <c r="P156" s="147"/>
      <c r="Q156" s="147"/>
      <c r="R156" s="147"/>
      <c r="S156" s="147"/>
      <c r="T156" s="147"/>
      <c r="U156" s="147"/>
      <c r="V156" s="147"/>
      <c r="W156" s="147"/>
      <c r="X156" s="147"/>
      <c r="Y156" s="147"/>
      <c r="Z156" s="147"/>
      <c r="AA156" s="147"/>
    </row>
    <row r="157" spans="1:27" ht="12" customHeight="1" x14ac:dyDescent="0.25">
      <c r="A157" s="50"/>
      <c r="B157" s="50"/>
      <c r="C157" s="50"/>
      <c r="D157" s="50"/>
      <c r="E157" s="50"/>
      <c r="F157" s="50"/>
      <c r="G157" s="50"/>
      <c r="H157" s="50"/>
      <c r="I157" s="50"/>
      <c r="J157" s="50"/>
      <c r="K157" s="147"/>
      <c r="L157" s="147"/>
      <c r="M157" s="147"/>
      <c r="N157" s="147"/>
      <c r="O157" s="147"/>
      <c r="P157" s="147"/>
      <c r="Q157" s="147"/>
      <c r="R157" s="147"/>
      <c r="S157" s="147"/>
      <c r="T157" s="147"/>
      <c r="U157" s="147"/>
      <c r="V157" s="147"/>
      <c r="W157" s="147"/>
      <c r="X157" s="147"/>
      <c r="Y157" s="147"/>
      <c r="Z157" s="147"/>
      <c r="AA157" s="147"/>
    </row>
    <row r="158" spans="1:27" ht="12" customHeight="1" x14ac:dyDescent="0.25">
      <c r="A158" s="50"/>
      <c r="B158" s="50"/>
      <c r="C158" s="50"/>
      <c r="D158" s="50"/>
      <c r="E158" s="50"/>
      <c r="F158" s="50"/>
      <c r="G158" s="50"/>
      <c r="H158" s="50"/>
      <c r="I158" s="50"/>
      <c r="J158" s="50"/>
      <c r="K158" s="147"/>
      <c r="L158" s="147"/>
      <c r="M158" s="147"/>
      <c r="N158" s="147"/>
      <c r="O158" s="147"/>
      <c r="P158" s="147"/>
      <c r="Q158" s="147"/>
      <c r="R158" s="147"/>
      <c r="S158" s="147"/>
      <c r="T158" s="147"/>
      <c r="U158" s="147"/>
      <c r="V158" s="147"/>
      <c r="W158" s="147"/>
      <c r="X158" s="147"/>
      <c r="Y158" s="147"/>
      <c r="Z158" s="147"/>
      <c r="AA158" s="147"/>
    </row>
    <row r="159" spans="1:27" ht="12" customHeight="1" x14ac:dyDescent="0.25">
      <c r="A159" s="50"/>
      <c r="B159" s="50"/>
      <c r="C159" s="50"/>
      <c r="D159" s="50"/>
      <c r="E159" s="50"/>
      <c r="F159" s="50"/>
      <c r="G159" s="50"/>
      <c r="H159" s="50"/>
      <c r="I159" s="50"/>
      <c r="J159" s="50"/>
      <c r="K159" s="147"/>
      <c r="L159" s="147"/>
      <c r="M159" s="147"/>
      <c r="N159" s="147"/>
      <c r="O159" s="147"/>
      <c r="P159" s="147"/>
      <c r="Q159" s="147"/>
      <c r="R159" s="147"/>
      <c r="S159" s="147"/>
      <c r="T159" s="147"/>
      <c r="U159" s="147"/>
      <c r="V159" s="147"/>
      <c r="W159" s="147"/>
      <c r="X159" s="147"/>
      <c r="Y159" s="147"/>
      <c r="Z159" s="147"/>
      <c r="AA159" s="147"/>
    </row>
    <row r="160" spans="1:27" ht="12" customHeight="1" x14ac:dyDescent="0.25">
      <c r="A160" s="50"/>
      <c r="B160" s="50"/>
      <c r="C160" s="50"/>
      <c r="D160" s="50"/>
      <c r="E160" s="50"/>
      <c r="F160" s="50"/>
      <c r="G160" s="50"/>
      <c r="H160" s="50"/>
      <c r="I160" s="50"/>
      <c r="J160" s="50"/>
      <c r="K160" s="147"/>
      <c r="L160" s="147"/>
      <c r="M160" s="147"/>
      <c r="N160" s="147"/>
      <c r="O160" s="147"/>
      <c r="P160" s="147"/>
      <c r="Q160" s="147"/>
      <c r="R160" s="147"/>
      <c r="S160" s="147"/>
      <c r="T160" s="147"/>
      <c r="U160" s="147"/>
      <c r="V160" s="147"/>
      <c r="W160" s="147"/>
      <c r="X160" s="147"/>
      <c r="Y160" s="147"/>
      <c r="Z160" s="147"/>
      <c r="AA160" s="147"/>
    </row>
    <row r="161" spans="1:27" ht="12" customHeight="1" x14ac:dyDescent="0.25">
      <c r="A161" s="50"/>
      <c r="B161" s="50"/>
      <c r="C161" s="50"/>
      <c r="D161" s="50"/>
      <c r="E161" s="50"/>
      <c r="F161" s="50"/>
      <c r="G161" s="50"/>
      <c r="H161" s="50"/>
      <c r="I161" s="50"/>
      <c r="J161" s="50"/>
      <c r="K161" s="147"/>
      <c r="L161" s="147"/>
      <c r="M161" s="147"/>
      <c r="N161" s="147"/>
      <c r="O161" s="147"/>
      <c r="P161" s="147"/>
      <c r="Q161" s="147"/>
      <c r="R161" s="147"/>
      <c r="S161" s="147"/>
      <c r="T161" s="147"/>
      <c r="U161" s="147"/>
      <c r="V161" s="147"/>
      <c r="W161" s="147"/>
      <c r="X161" s="147"/>
      <c r="Y161" s="147"/>
      <c r="Z161" s="147"/>
      <c r="AA161" s="147"/>
    </row>
    <row r="162" spans="1:27" ht="12" customHeight="1" x14ac:dyDescent="0.25">
      <c r="A162" s="50"/>
      <c r="B162" s="50"/>
      <c r="C162" s="50"/>
      <c r="D162" s="50"/>
      <c r="E162" s="50"/>
      <c r="F162" s="50"/>
      <c r="G162" s="50"/>
      <c r="H162" s="50"/>
      <c r="I162" s="50"/>
      <c r="J162" s="50"/>
      <c r="K162" s="147"/>
      <c r="L162" s="147"/>
      <c r="M162" s="147"/>
      <c r="N162" s="147"/>
      <c r="O162" s="147"/>
      <c r="P162" s="147"/>
      <c r="Q162" s="147"/>
      <c r="R162" s="147"/>
      <c r="S162" s="147"/>
      <c r="T162" s="147"/>
      <c r="U162" s="147"/>
      <c r="V162" s="147"/>
      <c r="W162" s="147"/>
      <c r="X162" s="147"/>
      <c r="Y162" s="147"/>
      <c r="Z162" s="147"/>
      <c r="AA162" s="147"/>
    </row>
    <row r="163" spans="1:27" ht="12" customHeight="1" x14ac:dyDescent="0.25">
      <c r="A163" s="50"/>
      <c r="B163" s="50"/>
      <c r="C163" s="50"/>
      <c r="D163" s="50"/>
      <c r="E163" s="50"/>
      <c r="F163" s="50"/>
      <c r="G163" s="50"/>
      <c r="H163" s="50"/>
      <c r="I163" s="50"/>
      <c r="J163" s="50"/>
      <c r="K163" s="147"/>
      <c r="L163" s="147"/>
      <c r="M163" s="147"/>
      <c r="N163" s="147"/>
      <c r="O163" s="147"/>
      <c r="P163" s="147"/>
      <c r="Q163" s="147"/>
      <c r="R163" s="147"/>
      <c r="S163" s="147"/>
      <c r="T163" s="147"/>
      <c r="U163" s="147"/>
      <c r="V163" s="147"/>
      <c r="W163" s="147"/>
      <c r="X163" s="147"/>
      <c r="Y163" s="147"/>
      <c r="Z163" s="147"/>
      <c r="AA163" s="147"/>
    </row>
    <row r="164" spans="1:27" ht="12" customHeight="1" x14ac:dyDescent="0.25">
      <c r="A164" s="50"/>
      <c r="B164" s="50"/>
      <c r="C164" s="50"/>
      <c r="D164" s="50"/>
      <c r="E164" s="50"/>
      <c r="F164" s="50"/>
      <c r="G164" s="50"/>
      <c r="H164" s="50"/>
      <c r="I164" s="50"/>
      <c r="J164" s="50"/>
      <c r="K164" s="147"/>
      <c r="L164" s="147"/>
      <c r="M164" s="147"/>
      <c r="N164" s="147"/>
      <c r="O164" s="147"/>
      <c r="P164" s="147"/>
      <c r="Q164" s="147"/>
      <c r="R164" s="147"/>
      <c r="S164" s="147"/>
      <c r="T164" s="147"/>
      <c r="U164" s="147"/>
      <c r="V164" s="147"/>
      <c r="W164" s="147"/>
      <c r="X164" s="147"/>
      <c r="Y164" s="147"/>
      <c r="Z164" s="147"/>
      <c r="AA164" s="147"/>
    </row>
    <row r="165" spans="1:27" ht="12" customHeight="1" x14ac:dyDescent="0.25">
      <c r="A165" s="50"/>
      <c r="B165" s="50"/>
      <c r="C165" s="50"/>
      <c r="D165" s="50"/>
      <c r="E165" s="50"/>
      <c r="F165" s="50"/>
      <c r="G165" s="50"/>
      <c r="H165" s="50"/>
      <c r="I165" s="50"/>
      <c r="J165" s="50"/>
      <c r="K165" s="147"/>
      <c r="L165" s="147"/>
      <c r="M165" s="147"/>
      <c r="N165" s="147"/>
      <c r="O165" s="147"/>
      <c r="P165" s="147"/>
      <c r="Q165" s="147"/>
      <c r="R165" s="147"/>
      <c r="S165" s="147"/>
      <c r="T165" s="147"/>
      <c r="U165" s="147"/>
      <c r="V165" s="147"/>
      <c r="W165" s="147"/>
      <c r="X165" s="147"/>
      <c r="Y165" s="147"/>
      <c r="Z165" s="147"/>
      <c r="AA165" s="147"/>
    </row>
    <row r="166" spans="1:27" ht="12" customHeight="1" x14ac:dyDescent="0.25">
      <c r="A166" s="50"/>
      <c r="B166" s="50"/>
      <c r="C166" s="50"/>
      <c r="D166" s="50"/>
      <c r="E166" s="50"/>
      <c r="F166" s="50"/>
      <c r="G166" s="50"/>
      <c r="H166" s="50"/>
      <c r="I166" s="50"/>
      <c r="J166" s="50"/>
      <c r="K166" s="147"/>
      <c r="L166" s="147"/>
      <c r="M166" s="147"/>
      <c r="N166" s="147"/>
      <c r="O166" s="147"/>
      <c r="P166" s="147"/>
      <c r="Q166" s="147"/>
      <c r="R166" s="147"/>
      <c r="S166" s="147"/>
      <c r="T166" s="147"/>
      <c r="U166" s="147"/>
      <c r="V166" s="147"/>
      <c r="W166" s="147"/>
      <c r="X166" s="147"/>
      <c r="Y166" s="147"/>
      <c r="Z166" s="147"/>
      <c r="AA166" s="147"/>
    </row>
    <row r="167" spans="1:27" ht="12" customHeight="1" x14ac:dyDescent="0.25">
      <c r="A167" s="50"/>
      <c r="B167" s="50"/>
      <c r="C167" s="50"/>
      <c r="D167" s="50"/>
      <c r="E167" s="50"/>
      <c r="F167" s="50"/>
      <c r="G167" s="50"/>
      <c r="H167" s="50"/>
      <c r="I167" s="50"/>
      <c r="J167" s="50"/>
      <c r="K167" s="147"/>
      <c r="L167" s="147"/>
      <c r="M167" s="147"/>
      <c r="N167" s="147"/>
      <c r="O167" s="147"/>
      <c r="P167" s="147"/>
      <c r="Q167" s="147"/>
      <c r="R167" s="147"/>
      <c r="S167" s="147"/>
      <c r="T167" s="147"/>
      <c r="U167" s="147"/>
      <c r="V167" s="147"/>
      <c r="W167" s="147"/>
      <c r="X167" s="147"/>
      <c r="Y167" s="147"/>
      <c r="Z167" s="147"/>
      <c r="AA167" s="147"/>
    </row>
    <row r="168" spans="1:27" ht="12" customHeight="1" x14ac:dyDescent="0.25">
      <c r="A168" s="50"/>
      <c r="B168" s="50"/>
      <c r="C168" s="50"/>
      <c r="D168" s="50"/>
      <c r="E168" s="50"/>
      <c r="F168" s="50"/>
      <c r="G168" s="50"/>
      <c r="H168" s="50"/>
      <c r="I168" s="50"/>
      <c r="J168" s="50"/>
      <c r="K168" s="147"/>
      <c r="L168" s="147"/>
      <c r="M168" s="147"/>
      <c r="N168" s="147"/>
      <c r="O168" s="147"/>
      <c r="P168" s="147"/>
      <c r="Q168" s="147"/>
      <c r="R168" s="147"/>
      <c r="S168" s="147"/>
      <c r="T168" s="147"/>
      <c r="U168" s="147"/>
      <c r="V168" s="147"/>
      <c r="W168" s="147"/>
      <c r="X168" s="147"/>
      <c r="Y168" s="147"/>
      <c r="Z168" s="147"/>
      <c r="AA168" s="147"/>
    </row>
    <row r="169" spans="1:27" ht="12" customHeight="1" x14ac:dyDescent="0.25">
      <c r="A169" s="50"/>
      <c r="B169" s="50"/>
      <c r="C169" s="50"/>
      <c r="D169" s="50"/>
      <c r="E169" s="50"/>
      <c r="F169" s="50"/>
      <c r="G169" s="50"/>
      <c r="H169" s="50"/>
      <c r="I169" s="50"/>
      <c r="J169" s="50"/>
      <c r="K169" s="147"/>
      <c r="L169" s="147"/>
      <c r="M169" s="147"/>
      <c r="N169" s="147"/>
      <c r="O169" s="147"/>
      <c r="P169" s="147"/>
      <c r="Q169" s="147"/>
      <c r="R169" s="147"/>
      <c r="S169" s="147"/>
      <c r="T169" s="147"/>
      <c r="U169" s="147"/>
      <c r="V169" s="147"/>
      <c r="W169" s="147"/>
      <c r="X169" s="147"/>
      <c r="Y169" s="147"/>
      <c r="Z169" s="147"/>
      <c r="AA169" s="147"/>
    </row>
    <row r="170" spans="1:27" ht="12" customHeight="1" x14ac:dyDescent="0.25">
      <c r="A170" s="50"/>
      <c r="B170" s="50"/>
      <c r="C170" s="50"/>
      <c r="D170" s="50"/>
      <c r="E170" s="50"/>
      <c r="F170" s="50"/>
      <c r="G170" s="50"/>
      <c r="H170" s="50"/>
      <c r="I170" s="50"/>
      <c r="J170" s="50"/>
      <c r="K170" s="147"/>
      <c r="L170" s="147"/>
      <c r="M170" s="147"/>
      <c r="N170" s="147"/>
      <c r="O170" s="147"/>
      <c r="P170" s="147"/>
      <c r="Q170" s="147"/>
      <c r="R170" s="147"/>
      <c r="S170" s="147"/>
      <c r="T170" s="147"/>
      <c r="U170" s="147"/>
      <c r="V170" s="147"/>
      <c r="W170" s="147"/>
      <c r="X170" s="147"/>
      <c r="Y170" s="147"/>
      <c r="Z170" s="147"/>
      <c r="AA170" s="147"/>
    </row>
    <row r="171" spans="1:27" ht="12" customHeight="1" x14ac:dyDescent="0.25">
      <c r="A171" s="50"/>
      <c r="B171" s="50"/>
      <c r="C171" s="50"/>
      <c r="D171" s="50"/>
      <c r="E171" s="50"/>
      <c r="F171" s="50"/>
      <c r="G171" s="50"/>
      <c r="H171" s="50"/>
      <c r="I171" s="50"/>
      <c r="J171" s="50"/>
      <c r="K171" s="147"/>
      <c r="L171" s="147"/>
      <c r="M171" s="147"/>
      <c r="N171" s="147"/>
      <c r="O171" s="147"/>
      <c r="P171" s="147"/>
      <c r="Q171" s="147"/>
      <c r="R171" s="147"/>
      <c r="S171" s="147"/>
      <c r="T171" s="147"/>
      <c r="U171" s="147"/>
      <c r="V171" s="147"/>
      <c r="W171" s="147"/>
      <c r="X171" s="147"/>
      <c r="Y171" s="147"/>
      <c r="Z171" s="147"/>
      <c r="AA171" s="147"/>
    </row>
    <row r="172" spans="1:27" ht="12" customHeight="1" x14ac:dyDescent="0.25">
      <c r="A172" s="50"/>
      <c r="B172" s="50"/>
      <c r="C172" s="50"/>
      <c r="D172" s="50"/>
      <c r="E172" s="50"/>
      <c r="F172" s="50"/>
      <c r="G172" s="50"/>
      <c r="H172" s="50"/>
      <c r="I172" s="50"/>
      <c r="J172" s="50"/>
      <c r="K172" s="147"/>
      <c r="L172" s="147"/>
      <c r="M172" s="147"/>
      <c r="N172" s="147"/>
      <c r="O172" s="147"/>
      <c r="P172" s="147"/>
      <c r="Q172" s="147"/>
      <c r="R172" s="147"/>
      <c r="S172" s="147"/>
      <c r="T172" s="147"/>
      <c r="U172" s="147"/>
      <c r="V172" s="147"/>
      <c r="W172" s="147"/>
      <c r="X172" s="147"/>
      <c r="Y172" s="147"/>
      <c r="Z172" s="147"/>
      <c r="AA172" s="147"/>
    </row>
    <row r="173" spans="1:27" ht="12" customHeight="1" x14ac:dyDescent="0.25">
      <c r="A173" s="50"/>
      <c r="B173" s="50"/>
      <c r="C173" s="50"/>
      <c r="D173" s="50"/>
      <c r="E173" s="50"/>
      <c r="F173" s="50"/>
      <c r="G173" s="50"/>
      <c r="H173" s="50"/>
      <c r="I173" s="50"/>
      <c r="J173" s="50"/>
      <c r="K173" s="147"/>
      <c r="L173" s="147"/>
      <c r="M173" s="147"/>
      <c r="N173" s="147"/>
      <c r="O173" s="147"/>
      <c r="P173" s="147"/>
      <c r="Q173" s="147"/>
      <c r="R173" s="147"/>
      <c r="S173" s="147"/>
      <c r="T173" s="147"/>
      <c r="U173" s="147"/>
      <c r="V173" s="147"/>
      <c r="W173" s="147"/>
      <c r="X173" s="147"/>
      <c r="Y173" s="147"/>
      <c r="Z173" s="147"/>
      <c r="AA173" s="147"/>
    </row>
    <row r="174" spans="1:27" ht="12" customHeight="1" x14ac:dyDescent="0.25">
      <c r="A174" s="50"/>
      <c r="B174" s="50"/>
      <c r="C174" s="50"/>
      <c r="D174" s="50"/>
      <c r="E174" s="50"/>
      <c r="F174" s="50"/>
      <c r="G174" s="50"/>
      <c r="H174" s="50"/>
      <c r="I174" s="50"/>
      <c r="J174" s="50"/>
      <c r="K174" s="147"/>
      <c r="L174" s="147"/>
      <c r="M174" s="147"/>
      <c r="N174" s="147"/>
      <c r="O174" s="147"/>
      <c r="P174" s="147"/>
      <c r="Q174" s="147"/>
      <c r="R174" s="147"/>
      <c r="S174" s="147"/>
      <c r="T174" s="147"/>
      <c r="U174" s="147"/>
      <c r="V174" s="147"/>
      <c r="W174" s="147"/>
      <c r="X174" s="147"/>
      <c r="Y174" s="147"/>
      <c r="Z174" s="147"/>
      <c r="AA174" s="147"/>
    </row>
    <row r="175" spans="1:27" ht="12" customHeight="1" x14ac:dyDescent="0.25">
      <c r="A175" s="50"/>
      <c r="B175" s="50"/>
      <c r="C175" s="50"/>
      <c r="D175" s="50"/>
      <c r="E175" s="50"/>
      <c r="F175" s="50"/>
      <c r="G175" s="50"/>
      <c r="H175" s="50"/>
      <c r="I175" s="50"/>
      <c r="J175" s="50"/>
      <c r="K175" s="147"/>
      <c r="L175" s="147"/>
      <c r="M175" s="147"/>
      <c r="N175" s="147"/>
      <c r="O175" s="147"/>
      <c r="P175" s="147"/>
      <c r="Q175" s="147"/>
      <c r="R175" s="147"/>
      <c r="S175" s="147"/>
      <c r="T175" s="147"/>
      <c r="U175" s="147"/>
      <c r="V175" s="147"/>
      <c r="W175" s="147"/>
      <c r="X175" s="147"/>
      <c r="Y175" s="147"/>
      <c r="Z175" s="147"/>
      <c r="AA175" s="147"/>
    </row>
    <row r="176" spans="1:27" ht="12" customHeight="1" x14ac:dyDescent="0.25">
      <c r="A176" s="50"/>
      <c r="B176" s="50"/>
      <c r="C176" s="50"/>
      <c r="D176" s="50"/>
      <c r="E176" s="50"/>
      <c r="F176" s="50"/>
      <c r="G176" s="50"/>
      <c r="H176" s="50"/>
      <c r="I176" s="50"/>
      <c r="J176" s="50"/>
      <c r="K176" s="147"/>
      <c r="L176" s="147"/>
      <c r="M176" s="147"/>
      <c r="N176" s="147"/>
      <c r="O176" s="147"/>
      <c r="P176" s="147"/>
      <c r="Q176" s="147"/>
      <c r="R176" s="147"/>
      <c r="S176" s="147"/>
      <c r="T176" s="147"/>
      <c r="U176" s="147"/>
      <c r="V176" s="147"/>
      <c r="W176" s="147"/>
      <c r="X176" s="147"/>
      <c r="Y176" s="147"/>
      <c r="Z176" s="147"/>
      <c r="AA176" s="147"/>
    </row>
    <row r="177" spans="1:27" ht="12" customHeight="1" x14ac:dyDescent="0.25">
      <c r="A177" s="50"/>
      <c r="B177" s="50"/>
      <c r="C177" s="50"/>
      <c r="D177" s="50"/>
      <c r="E177" s="50"/>
      <c r="F177" s="50"/>
      <c r="G177" s="50"/>
      <c r="H177" s="50"/>
      <c r="I177" s="50"/>
      <c r="J177" s="50"/>
      <c r="K177" s="147"/>
      <c r="L177" s="147"/>
      <c r="M177" s="147"/>
      <c r="N177" s="147"/>
      <c r="O177" s="147"/>
      <c r="P177" s="147"/>
      <c r="Q177" s="147"/>
      <c r="R177" s="147"/>
      <c r="S177" s="147"/>
      <c r="T177" s="147"/>
      <c r="U177" s="147"/>
      <c r="V177" s="147"/>
      <c r="W177" s="147"/>
      <c r="X177" s="147"/>
      <c r="Y177" s="147"/>
      <c r="Z177" s="147"/>
      <c r="AA177" s="147"/>
    </row>
    <row r="178" spans="1:27" ht="12" customHeight="1" x14ac:dyDescent="0.25">
      <c r="A178" s="50"/>
      <c r="B178" s="50"/>
      <c r="C178" s="50"/>
      <c r="D178" s="50"/>
      <c r="E178" s="50"/>
      <c r="F178" s="50"/>
      <c r="G178" s="50"/>
      <c r="H178" s="50"/>
      <c r="I178" s="50"/>
      <c r="J178" s="50"/>
      <c r="K178" s="147"/>
      <c r="L178" s="147"/>
      <c r="M178" s="147"/>
      <c r="N178" s="147"/>
      <c r="O178" s="147"/>
      <c r="P178" s="147"/>
      <c r="Q178" s="147"/>
      <c r="R178" s="147"/>
      <c r="S178" s="147"/>
      <c r="T178" s="147"/>
      <c r="U178" s="147"/>
      <c r="V178" s="147"/>
      <c r="W178" s="147"/>
      <c r="X178" s="147"/>
      <c r="Y178" s="147"/>
      <c r="Z178" s="147"/>
      <c r="AA178" s="147"/>
    </row>
    <row r="179" spans="1:27" ht="12" customHeight="1" x14ac:dyDescent="0.25">
      <c r="A179" s="50"/>
      <c r="B179" s="50"/>
      <c r="C179" s="50"/>
      <c r="D179" s="50"/>
      <c r="E179" s="50"/>
      <c r="F179" s="50"/>
      <c r="G179" s="50"/>
      <c r="H179" s="50"/>
      <c r="I179" s="50"/>
      <c r="J179" s="50"/>
      <c r="K179" s="147"/>
      <c r="L179" s="147"/>
      <c r="M179" s="147"/>
      <c r="N179" s="147"/>
      <c r="O179" s="147"/>
      <c r="P179" s="147"/>
      <c r="Q179" s="147"/>
      <c r="R179" s="147"/>
      <c r="S179" s="147"/>
      <c r="T179" s="147"/>
      <c r="U179" s="147"/>
      <c r="V179" s="147"/>
      <c r="W179" s="147"/>
      <c r="X179" s="147"/>
      <c r="Y179" s="147"/>
      <c r="Z179" s="147"/>
      <c r="AA179" s="147"/>
    </row>
    <row r="180" spans="1:27" ht="12" customHeight="1" x14ac:dyDescent="0.25">
      <c r="A180" s="50"/>
      <c r="B180" s="50"/>
      <c r="C180" s="50"/>
      <c r="D180" s="50"/>
      <c r="E180" s="50"/>
      <c r="F180" s="50"/>
      <c r="G180" s="50"/>
      <c r="H180" s="50"/>
      <c r="I180" s="50"/>
      <c r="J180" s="50"/>
      <c r="K180" s="147"/>
      <c r="L180" s="147"/>
      <c r="M180" s="147"/>
      <c r="N180" s="147"/>
      <c r="O180" s="147"/>
      <c r="P180" s="147"/>
      <c r="Q180" s="147"/>
      <c r="R180" s="147"/>
      <c r="S180" s="147"/>
      <c r="T180" s="147"/>
      <c r="U180" s="147"/>
      <c r="V180" s="147"/>
      <c r="W180" s="147"/>
      <c r="X180" s="147"/>
      <c r="Y180" s="147"/>
      <c r="Z180" s="147"/>
      <c r="AA180" s="147"/>
    </row>
    <row r="181" spans="1:27" ht="12" customHeight="1" x14ac:dyDescent="0.25">
      <c r="A181" s="50"/>
      <c r="B181" s="50"/>
      <c r="C181" s="50"/>
      <c r="D181" s="50"/>
      <c r="E181" s="50"/>
      <c r="F181" s="50"/>
      <c r="G181" s="50"/>
      <c r="H181" s="50"/>
      <c r="I181" s="50"/>
      <c r="J181" s="50"/>
      <c r="K181" s="147"/>
      <c r="L181" s="147"/>
      <c r="M181" s="147"/>
      <c r="N181" s="147"/>
      <c r="O181" s="147"/>
      <c r="P181" s="147"/>
      <c r="Q181" s="147"/>
      <c r="R181" s="147"/>
      <c r="S181" s="147"/>
      <c r="T181" s="147"/>
      <c r="U181" s="147"/>
      <c r="V181" s="147"/>
      <c r="W181" s="147"/>
      <c r="X181" s="147"/>
      <c r="Y181" s="147"/>
      <c r="Z181" s="147"/>
      <c r="AA181" s="147"/>
    </row>
    <row r="182" spans="1:27" ht="12" customHeight="1" x14ac:dyDescent="0.25">
      <c r="A182" s="50"/>
      <c r="B182" s="50"/>
      <c r="C182" s="50"/>
      <c r="D182" s="50"/>
      <c r="E182" s="50"/>
      <c r="F182" s="50"/>
      <c r="G182" s="50"/>
      <c r="H182" s="50"/>
      <c r="I182" s="50"/>
      <c r="J182" s="50"/>
      <c r="K182" s="147"/>
      <c r="L182" s="147"/>
      <c r="M182" s="147"/>
      <c r="N182" s="147"/>
      <c r="O182" s="147"/>
      <c r="P182" s="147"/>
      <c r="Q182" s="147"/>
      <c r="R182" s="147"/>
      <c r="S182" s="147"/>
      <c r="T182" s="147"/>
      <c r="U182" s="147"/>
      <c r="V182" s="147"/>
      <c r="W182" s="147"/>
      <c r="X182" s="147"/>
      <c r="Y182" s="147"/>
      <c r="Z182" s="147"/>
      <c r="AA182" s="147"/>
    </row>
    <row r="183" spans="1:27" ht="12" customHeight="1" x14ac:dyDescent="0.25">
      <c r="A183" s="50"/>
      <c r="B183" s="50"/>
      <c r="C183" s="50"/>
      <c r="D183" s="50"/>
      <c r="E183" s="50"/>
      <c r="F183" s="50"/>
      <c r="G183" s="50"/>
      <c r="H183" s="50"/>
      <c r="I183" s="50"/>
      <c r="J183" s="50"/>
      <c r="K183" s="147"/>
      <c r="L183" s="147"/>
      <c r="M183" s="147"/>
      <c r="N183" s="147"/>
      <c r="O183" s="147"/>
      <c r="P183" s="147"/>
      <c r="Q183" s="147"/>
      <c r="R183" s="147"/>
      <c r="S183" s="147"/>
      <c r="T183" s="147"/>
      <c r="U183" s="147"/>
      <c r="V183" s="147"/>
      <c r="W183" s="147"/>
      <c r="X183" s="147"/>
      <c r="Y183" s="147"/>
      <c r="Z183" s="147"/>
      <c r="AA183" s="147"/>
    </row>
    <row r="184" spans="1:27" ht="12" customHeight="1" x14ac:dyDescent="0.25">
      <c r="A184" s="50"/>
      <c r="B184" s="50"/>
      <c r="C184" s="50"/>
      <c r="D184" s="50"/>
      <c r="E184" s="50"/>
      <c r="F184" s="50"/>
      <c r="G184" s="50"/>
      <c r="H184" s="50"/>
      <c r="I184" s="50"/>
      <c r="J184" s="50"/>
      <c r="K184" s="147"/>
      <c r="L184" s="147"/>
      <c r="M184" s="147"/>
      <c r="N184" s="147"/>
      <c r="O184" s="147"/>
      <c r="P184" s="147"/>
      <c r="Q184" s="147"/>
      <c r="R184" s="147"/>
      <c r="S184" s="147"/>
      <c r="T184" s="147"/>
      <c r="U184" s="147"/>
      <c r="V184" s="147"/>
      <c r="W184" s="147"/>
      <c r="X184" s="147"/>
      <c r="Y184" s="147"/>
      <c r="Z184" s="147"/>
      <c r="AA184" s="147"/>
    </row>
    <row r="185" spans="1:27" ht="12" customHeight="1" x14ac:dyDescent="0.25">
      <c r="A185" s="50"/>
      <c r="B185" s="50"/>
      <c r="C185" s="50"/>
      <c r="D185" s="50"/>
      <c r="E185" s="50"/>
      <c r="F185" s="50"/>
      <c r="G185" s="50"/>
      <c r="H185" s="50"/>
      <c r="I185" s="50"/>
      <c r="J185" s="50"/>
      <c r="K185" s="147"/>
      <c r="L185" s="147"/>
      <c r="M185" s="147"/>
      <c r="N185" s="147"/>
      <c r="O185" s="147"/>
      <c r="P185" s="147"/>
      <c r="Q185" s="147"/>
      <c r="R185" s="147"/>
      <c r="S185" s="147"/>
      <c r="T185" s="147"/>
      <c r="U185" s="147"/>
      <c r="V185" s="147"/>
      <c r="W185" s="147"/>
      <c r="X185" s="147"/>
      <c r="Y185" s="147"/>
      <c r="Z185" s="147"/>
      <c r="AA185" s="147"/>
    </row>
    <row r="186" spans="1:27" ht="12" customHeight="1" x14ac:dyDescent="0.25">
      <c r="A186" s="50"/>
      <c r="B186" s="50"/>
      <c r="C186" s="50"/>
      <c r="D186" s="50"/>
      <c r="E186" s="50"/>
      <c r="F186" s="50"/>
      <c r="G186" s="50"/>
      <c r="H186" s="50"/>
      <c r="I186" s="50"/>
      <c r="J186" s="50"/>
      <c r="K186" s="147"/>
      <c r="L186" s="147"/>
      <c r="M186" s="147"/>
      <c r="N186" s="147"/>
      <c r="O186" s="147"/>
      <c r="P186" s="147"/>
      <c r="Q186" s="147"/>
      <c r="R186" s="147"/>
      <c r="S186" s="147"/>
      <c r="T186" s="147"/>
      <c r="U186" s="147"/>
      <c r="V186" s="147"/>
      <c r="W186" s="147"/>
      <c r="X186" s="147"/>
      <c r="Y186" s="147"/>
      <c r="Z186" s="147"/>
      <c r="AA186" s="147"/>
    </row>
    <row r="187" spans="1:27" ht="12" customHeight="1" x14ac:dyDescent="0.25">
      <c r="A187" s="50"/>
      <c r="B187" s="50"/>
      <c r="C187" s="50"/>
      <c r="D187" s="50"/>
      <c r="E187" s="50"/>
      <c r="F187" s="50"/>
      <c r="G187" s="50"/>
      <c r="H187" s="50"/>
      <c r="I187" s="50"/>
      <c r="J187" s="50"/>
      <c r="K187" s="147"/>
      <c r="L187" s="147"/>
      <c r="M187" s="147"/>
      <c r="N187" s="147"/>
      <c r="O187" s="147"/>
      <c r="P187" s="147"/>
      <c r="Q187" s="147"/>
      <c r="R187" s="147"/>
      <c r="S187" s="147"/>
      <c r="T187" s="147"/>
      <c r="U187" s="147"/>
      <c r="V187" s="147"/>
      <c r="W187" s="147"/>
      <c r="X187" s="147"/>
      <c r="Y187" s="147"/>
      <c r="Z187" s="147"/>
      <c r="AA187" s="147"/>
    </row>
    <row r="188" spans="1:27" ht="12" customHeight="1" x14ac:dyDescent="0.25">
      <c r="A188" s="50"/>
      <c r="B188" s="50"/>
      <c r="C188" s="50"/>
      <c r="D188" s="50"/>
      <c r="E188" s="50"/>
      <c r="F188" s="50"/>
      <c r="G188" s="50"/>
      <c r="H188" s="50"/>
      <c r="I188" s="50"/>
      <c r="J188" s="50"/>
      <c r="K188" s="147"/>
      <c r="L188" s="147"/>
      <c r="M188" s="147"/>
      <c r="N188" s="147"/>
      <c r="O188" s="147"/>
      <c r="P188" s="147"/>
      <c r="Q188" s="147"/>
      <c r="R188" s="147"/>
      <c r="S188" s="147"/>
      <c r="T188" s="147"/>
      <c r="U188" s="147"/>
      <c r="V188" s="147"/>
      <c r="W188" s="147"/>
      <c r="X188" s="147"/>
      <c r="Y188" s="147"/>
      <c r="Z188" s="147"/>
      <c r="AA188" s="147"/>
    </row>
    <row r="189" spans="1:27" ht="12" customHeight="1" x14ac:dyDescent="0.25">
      <c r="A189" s="50"/>
      <c r="B189" s="50"/>
      <c r="C189" s="50"/>
      <c r="D189" s="50"/>
      <c r="E189" s="50"/>
      <c r="F189" s="50"/>
      <c r="G189" s="50"/>
      <c r="H189" s="50"/>
      <c r="I189" s="50"/>
      <c r="J189" s="50"/>
      <c r="K189" s="147"/>
      <c r="L189" s="147"/>
      <c r="M189" s="147"/>
      <c r="N189" s="147"/>
      <c r="O189" s="147"/>
      <c r="P189" s="147"/>
      <c r="Q189" s="147"/>
      <c r="R189" s="147"/>
      <c r="S189" s="147"/>
      <c r="T189" s="147"/>
      <c r="U189" s="147"/>
      <c r="V189" s="147"/>
      <c r="W189" s="147"/>
      <c r="X189" s="147"/>
      <c r="Y189" s="147"/>
      <c r="Z189" s="147"/>
      <c r="AA189" s="147"/>
    </row>
    <row r="190" spans="1:27" ht="12" customHeight="1" x14ac:dyDescent="0.25">
      <c r="A190" s="50"/>
      <c r="B190" s="50"/>
      <c r="C190" s="50"/>
      <c r="D190" s="50"/>
      <c r="E190" s="50"/>
      <c r="F190" s="50"/>
      <c r="G190" s="50"/>
      <c r="H190" s="50"/>
      <c r="I190" s="50"/>
      <c r="J190" s="50"/>
      <c r="K190" s="147"/>
      <c r="L190" s="147"/>
      <c r="M190" s="147"/>
      <c r="N190" s="147"/>
      <c r="O190" s="147"/>
      <c r="P190" s="147"/>
      <c r="Q190" s="147"/>
      <c r="R190" s="147"/>
      <c r="S190" s="147"/>
      <c r="T190" s="147"/>
      <c r="U190" s="147"/>
      <c r="V190" s="147"/>
      <c r="W190" s="147"/>
      <c r="X190" s="147"/>
      <c r="Y190" s="147"/>
      <c r="Z190" s="147"/>
      <c r="AA190" s="147"/>
    </row>
    <row r="191" spans="1:27" ht="12" customHeight="1" x14ac:dyDescent="0.25">
      <c r="A191" s="50"/>
      <c r="B191" s="50"/>
      <c r="C191" s="50"/>
      <c r="D191" s="50"/>
      <c r="E191" s="50"/>
      <c r="F191" s="50"/>
      <c r="G191" s="50"/>
      <c r="H191" s="50"/>
      <c r="I191" s="50"/>
      <c r="J191" s="50"/>
      <c r="K191" s="147"/>
      <c r="L191" s="147"/>
      <c r="M191" s="147"/>
      <c r="N191" s="147"/>
      <c r="O191" s="147"/>
      <c r="P191" s="147"/>
      <c r="Q191" s="147"/>
      <c r="R191" s="147"/>
      <c r="S191" s="147"/>
      <c r="T191" s="147"/>
      <c r="U191" s="147"/>
      <c r="V191" s="147"/>
      <c r="W191" s="147"/>
      <c r="X191" s="147"/>
      <c r="Y191" s="147"/>
      <c r="Z191" s="147"/>
      <c r="AA191" s="147"/>
    </row>
    <row r="192" spans="1:27" ht="12" customHeight="1" x14ac:dyDescent="0.25">
      <c r="A192" s="50"/>
      <c r="B192" s="50"/>
      <c r="C192" s="50"/>
      <c r="D192" s="50"/>
      <c r="E192" s="50"/>
      <c r="F192" s="50"/>
      <c r="G192" s="50"/>
      <c r="H192" s="50"/>
      <c r="I192" s="50"/>
      <c r="J192" s="50"/>
      <c r="K192" s="147"/>
      <c r="L192" s="147"/>
      <c r="M192" s="147"/>
      <c r="N192" s="147"/>
      <c r="O192" s="147"/>
      <c r="P192" s="147"/>
      <c r="Q192" s="147"/>
      <c r="R192" s="147"/>
      <c r="S192" s="147"/>
      <c r="T192" s="147"/>
      <c r="U192" s="147"/>
      <c r="V192" s="147"/>
      <c r="W192" s="147"/>
      <c r="X192" s="147"/>
      <c r="Y192" s="147"/>
      <c r="Z192" s="147"/>
      <c r="AA192" s="147"/>
    </row>
    <row r="193" spans="1:27" ht="12" customHeight="1" x14ac:dyDescent="0.25">
      <c r="A193" s="50"/>
      <c r="B193" s="50"/>
      <c r="C193" s="50"/>
      <c r="D193" s="50"/>
      <c r="E193" s="50"/>
      <c r="F193" s="50"/>
      <c r="G193" s="50"/>
      <c r="H193" s="50"/>
      <c r="I193" s="50"/>
      <c r="J193" s="50"/>
      <c r="K193" s="147"/>
      <c r="L193" s="147"/>
      <c r="M193" s="147"/>
      <c r="N193" s="147"/>
      <c r="O193" s="147"/>
      <c r="P193" s="147"/>
      <c r="Q193" s="147"/>
      <c r="R193" s="147"/>
      <c r="S193" s="147"/>
      <c r="T193" s="147"/>
      <c r="U193" s="147"/>
      <c r="V193" s="147"/>
      <c r="W193" s="147"/>
      <c r="X193" s="147"/>
      <c r="Y193" s="147"/>
      <c r="Z193" s="147"/>
      <c r="AA193" s="147"/>
    </row>
    <row r="194" spans="1:27" ht="12" customHeight="1" x14ac:dyDescent="0.25">
      <c r="A194" s="50"/>
      <c r="B194" s="50"/>
      <c r="C194" s="50"/>
      <c r="D194" s="50"/>
      <c r="E194" s="50"/>
      <c r="F194" s="50"/>
      <c r="G194" s="50"/>
      <c r="H194" s="50"/>
      <c r="I194" s="50"/>
      <c r="J194" s="50"/>
      <c r="K194" s="147"/>
      <c r="L194" s="147"/>
      <c r="M194" s="147"/>
      <c r="N194" s="147"/>
      <c r="O194" s="147"/>
      <c r="P194" s="147"/>
      <c r="Q194" s="147"/>
      <c r="R194" s="147"/>
      <c r="S194" s="147"/>
      <c r="T194" s="147"/>
      <c r="U194" s="147"/>
      <c r="V194" s="147"/>
      <c r="W194" s="147"/>
      <c r="X194" s="147"/>
      <c r="Y194" s="147"/>
      <c r="Z194" s="147"/>
      <c r="AA194" s="147"/>
    </row>
    <row r="195" spans="1:27" ht="12" customHeight="1" x14ac:dyDescent="0.25">
      <c r="A195" s="50"/>
      <c r="B195" s="50"/>
      <c r="C195" s="50"/>
      <c r="D195" s="50"/>
      <c r="E195" s="50"/>
      <c r="F195" s="50"/>
      <c r="G195" s="50"/>
      <c r="H195" s="50"/>
      <c r="I195" s="50"/>
      <c r="J195" s="50"/>
      <c r="K195" s="147"/>
      <c r="L195" s="147"/>
      <c r="M195" s="147"/>
      <c r="N195" s="147"/>
      <c r="O195" s="147"/>
      <c r="P195" s="147"/>
      <c r="Q195" s="147"/>
      <c r="R195" s="147"/>
      <c r="S195" s="147"/>
      <c r="T195" s="147"/>
      <c r="U195" s="147"/>
      <c r="V195" s="147"/>
      <c r="W195" s="147"/>
      <c r="X195" s="147"/>
      <c r="Y195" s="147"/>
      <c r="Z195" s="147"/>
      <c r="AA195" s="147"/>
    </row>
    <row r="196" spans="1:27" ht="12" customHeight="1" x14ac:dyDescent="0.25">
      <c r="A196" s="50"/>
      <c r="B196" s="50"/>
      <c r="C196" s="50"/>
      <c r="D196" s="50"/>
      <c r="E196" s="50"/>
      <c r="F196" s="50"/>
      <c r="G196" s="50"/>
      <c r="H196" s="50"/>
      <c r="I196" s="50"/>
      <c r="J196" s="50"/>
      <c r="K196" s="147"/>
      <c r="L196" s="147"/>
      <c r="M196" s="147"/>
      <c r="N196" s="147"/>
      <c r="O196" s="147"/>
      <c r="P196" s="147"/>
      <c r="Q196" s="147"/>
      <c r="R196" s="147"/>
      <c r="S196" s="147"/>
      <c r="T196" s="147"/>
      <c r="U196" s="147"/>
      <c r="V196" s="147"/>
      <c r="W196" s="147"/>
      <c r="X196" s="147"/>
      <c r="Y196" s="147"/>
      <c r="Z196" s="147"/>
      <c r="AA196" s="147"/>
    </row>
    <row r="197" spans="1:27" ht="12" customHeight="1" x14ac:dyDescent="0.25">
      <c r="A197" s="50"/>
      <c r="B197" s="50"/>
      <c r="C197" s="50"/>
      <c r="D197" s="50"/>
      <c r="E197" s="50"/>
      <c r="F197" s="50"/>
      <c r="G197" s="50"/>
      <c r="H197" s="50"/>
      <c r="I197" s="50"/>
      <c r="J197" s="50"/>
      <c r="K197" s="147"/>
      <c r="L197" s="147"/>
      <c r="M197" s="147"/>
      <c r="N197" s="147"/>
      <c r="O197" s="147"/>
      <c r="P197" s="147"/>
      <c r="Q197" s="147"/>
      <c r="R197" s="147"/>
      <c r="S197" s="147"/>
      <c r="T197" s="147"/>
      <c r="U197" s="147"/>
      <c r="V197" s="147"/>
      <c r="W197" s="147"/>
      <c r="X197" s="147"/>
      <c r="Y197" s="147"/>
      <c r="Z197" s="147"/>
      <c r="AA197" s="147"/>
    </row>
    <row r="198" spans="1:27" ht="12" customHeight="1" x14ac:dyDescent="0.25">
      <c r="A198" s="50"/>
      <c r="B198" s="50"/>
      <c r="C198" s="50"/>
      <c r="D198" s="50"/>
      <c r="E198" s="50"/>
      <c r="F198" s="50"/>
      <c r="G198" s="50"/>
      <c r="H198" s="50"/>
      <c r="I198" s="50"/>
      <c r="J198" s="50"/>
      <c r="K198" s="147"/>
      <c r="L198" s="147"/>
      <c r="M198" s="147"/>
      <c r="N198" s="147"/>
      <c r="O198" s="147"/>
      <c r="P198" s="147"/>
      <c r="Q198" s="147"/>
      <c r="R198" s="147"/>
      <c r="S198" s="147"/>
      <c r="T198" s="147"/>
      <c r="U198" s="147"/>
      <c r="V198" s="147"/>
      <c r="W198" s="147"/>
      <c r="X198" s="147"/>
      <c r="Y198" s="147"/>
      <c r="Z198" s="147"/>
      <c r="AA198" s="147"/>
    </row>
    <row r="199" spans="1:27" ht="12" customHeight="1" x14ac:dyDescent="0.25">
      <c r="A199" s="50"/>
      <c r="B199" s="50"/>
      <c r="C199" s="50"/>
      <c r="D199" s="50"/>
      <c r="E199" s="50"/>
      <c r="F199" s="50"/>
      <c r="G199" s="50"/>
      <c r="H199" s="50"/>
      <c r="I199" s="50"/>
      <c r="J199" s="50"/>
      <c r="K199" s="147"/>
      <c r="L199" s="147"/>
      <c r="M199" s="147"/>
      <c r="N199" s="147"/>
      <c r="O199" s="147"/>
      <c r="P199" s="147"/>
      <c r="Q199" s="147"/>
      <c r="R199" s="147"/>
      <c r="S199" s="147"/>
      <c r="T199" s="147"/>
      <c r="U199" s="147"/>
      <c r="V199" s="147"/>
      <c r="W199" s="147"/>
      <c r="X199" s="147"/>
      <c r="Y199" s="147"/>
      <c r="Z199" s="147"/>
      <c r="AA199" s="147"/>
    </row>
    <row r="200" spans="1:27" ht="12" customHeight="1" x14ac:dyDescent="0.25">
      <c r="A200" s="50"/>
      <c r="B200" s="50"/>
      <c r="C200" s="50"/>
      <c r="D200" s="50"/>
      <c r="E200" s="50"/>
      <c r="F200" s="50"/>
      <c r="G200" s="50"/>
      <c r="H200" s="50"/>
      <c r="I200" s="50"/>
      <c r="J200" s="50"/>
      <c r="K200" s="147"/>
      <c r="L200" s="147"/>
      <c r="M200" s="147"/>
      <c r="N200" s="147"/>
      <c r="O200" s="147"/>
      <c r="P200" s="147"/>
      <c r="Q200" s="147"/>
      <c r="R200" s="147"/>
      <c r="S200" s="147"/>
      <c r="T200" s="147"/>
      <c r="U200" s="147"/>
      <c r="V200" s="147"/>
      <c r="W200" s="147"/>
      <c r="X200" s="147"/>
      <c r="Y200" s="147"/>
      <c r="Z200" s="147"/>
      <c r="AA200" s="147"/>
    </row>
    <row r="201" spans="1:27" ht="12" customHeight="1" x14ac:dyDescent="0.25">
      <c r="A201" s="50"/>
      <c r="B201" s="50"/>
      <c r="C201" s="50"/>
      <c r="D201" s="50"/>
      <c r="E201" s="50"/>
      <c r="F201" s="50"/>
      <c r="G201" s="50"/>
      <c r="H201" s="50"/>
      <c r="I201" s="50"/>
      <c r="J201" s="50"/>
      <c r="K201" s="147"/>
      <c r="L201" s="147"/>
      <c r="M201" s="147"/>
      <c r="N201" s="147"/>
      <c r="O201" s="147"/>
      <c r="P201" s="147"/>
      <c r="Q201" s="147"/>
      <c r="R201" s="147"/>
      <c r="S201" s="147"/>
      <c r="T201" s="147"/>
      <c r="U201" s="147"/>
      <c r="V201" s="147"/>
      <c r="W201" s="147"/>
      <c r="X201" s="147"/>
      <c r="Y201" s="147"/>
      <c r="Z201" s="147"/>
      <c r="AA201" s="147"/>
    </row>
    <row r="202" spans="1:27" ht="12" customHeight="1" x14ac:dyDescent="0.25">
      <c r="A202" s="50"/>
      <c r="B202" s="50"/>
      <c r="C202" s="50"/>
      <c r="D202" s="50"/>
      <c r="E202" s="50"/>
      <c r="F202" s="50"/>
      <c r="G202" s="50"/>
      <c r="H202" s="50"/>
      <c r="I202" s="50"/>
      <c r="J202" s="50"/>
      <c r="K202" s="147"/>
      <c r="L202" s="147"/>
      <c r="M202" s="147"/>
      <c r="N202" s="147"/>
      <c r="O202" s="147"/>
      <c r="P202" s="147"/>
      <c r="Q202" s="147"/>
      <c r="R202" s="147"/>
      <c r="S202" s="147"/>
      <c r="T202" s="147"/>
      <c r="U202" s="147"/>
      <c r="V202" s="147"/>
      <c r="W202" s="147"/>
      <c r="X202" s="147"/>
      <c r="Y202" s="147"/>
      <c r="Z202" s="147"/>
      <c r="AA202" s="147"/>
    </row>
    <row r="203" spans="1:27" ht="12" customHeight="1" x14ac:dyDescent="0.25">
      <c r="A203" s="50"/>
      <c r="B203" s="50"/>
      <c r="C203" s="50"/>
      <c r="D203" s="50"/>
      <c r="E203" s="50"/>
      <c r="F203" s="50"/>
      <c r="G203" s="50"/>
      <c r="H203" s="50"/>
      <c r="I203" s="50"/>
      <c r="J203" s="50"/>
      <c r="K203" s="147"/>
      <c r="L203" s="147"/>
      <c r="M203" s="147"/>
      <c r="N203" s="147"/>
      <c r="O203" s="147"/>
      <c r="P203" s="147"/>
      <c r="Q203" s="147"/>
      <c r="R203" s="147"/>
      <c r="S203" s="147"/>
      <c r="T203" s="147"/>
      <c r="U203" s="147"/>
      <c r="V203" s="147"/>
      <c r="W203" s="147"/>
      <c r="X203" s="147"/>
      <c r="Y203" s="147"/>
      <c r="Z203" s="147"/>
      <c r="AA203" s="147"/>
    </row>
    <row r="204" spans="1:27" ht="12" customHeight="1" x14ac:dyDescent="0.25">
      <c r="A204" s="50"/>
      <c r="B204" s="50"/>
      <c r="C204" s="50"/>
      <c r="D204" s="50"/>
      <c r="E204" s="50"/>
      <c r="F204" s="50"/>
      <c r="G204" s="50"/>
      <c r="H204" s="50"/>
      <c r="I204" s="50"/>
      <c r="J204" s="50"/>
      <c r="K204" s="147"/>
      <c r="L204" s="147"/>
      <c r="M204" s="147"/>
      <c r="N204" s="147"/>
      <c r="O204" s="147"/>
      <c r="P204" s="147"/>
      <c r="Q204" s="147"/>
      <c r="R204" s="147"/>
      <c r="S204" s="147"/>
      <c r="T204" s="147"/>
      <c r="U204" s="147"/>
      <c r="V204" s="147"/>
      <c r="W204" s="147"/>
      <c r="X204" s="147"/>
      <c r="Y204" s="147"/>
      <c r="Z204" s="147"/>
      <c r="AA204" s="147"/>
    </row>
    <row r="205" spans="1:27" ht="12"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row>
    <row r="206" spans="1:27" ht="12"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row>
    <row r="207" spans="1:27" ht="12"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row>
    <row r="208" spans="1:27" ht="12"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row>
    <row r="209" spans="1:27" ht="12"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row>
    <row r="210" spans="1:27" ht="12"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row>
    <row r="211" spans="1:27" ht="12"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row>
    <row r="212" spans="1:27" ht="12"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row>
    <row r="213" spans="1:27" ht="12"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row>
    <row r="214" spans="1:27" ht="12"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row>
    <row r="215" spans="1:27" ht="12"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row>
    <row r="216" spans="1:27" ht="12"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row>
    <row r="217" spans="1:27" ht="12"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row>
    <row r="218" spans="1:27" ht="12"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row>
    <row r="219" spans="1:27" ht="12"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row>
    <row r="220" spans="1:27" ht="12"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row>
    <row r="221" spans="1:27" ht="12"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row>
    <row r="222" spans="1:27" ht="12"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row>
    <row r="223" spans="1:27" ht="12"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row>
    <row r="224" spans="1:27" ht="12"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row>
    <row r="225" spans="1:27" ht="12"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row>
    <row r="226" spans="1:27" ht="12"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row>
    <row r="227" spans="1:27" ht="12"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row>
    <row r="228" spans="1:27" ht="12"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row>
    <row r="229" spans="1:27" ht="12"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row>
    <row r="230" spans="1:27" ht="12"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row>
    <row r="231" spans="1:27" ht="12"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row>
    <row r="232" spans="1:27" ht="12"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row>
    <row r="233" spans="1:27" ht="12"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row>
    <row r="234" spans="1:27" ht="12"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row>
    <row r="235" spans="1:27" ht="12"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row>
    <row r="236" spans="1:27" ht="12"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row>
    <row r="237" spans="1:27" ht="12"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row>
    <row r="238" spans="1:27" ht="12"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row>
    <row r="239" spans="1:27" ht="12"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row>
    <row r="240" spans="1:27" ht="12"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row>
    <row r="241" spans="1:27" ht="12"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row>
    <row r="242" spans="1:27" ht="12"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row>
    <row r="243" spans="1:27" ht="12"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row>
    <row r="244" spans="1:27" ht="12"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row>
    <row r="245" spans="1:27" ht="12"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row>
    <row r="246" spans="1:27" ht="12"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spans="1:27" ht="12"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spans="1:27" ht="12"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row>
    <row r="249" spans="1:27" ht="12"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row>
    <row r="250" spans="1:27" ht="12"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row>
    <row r="251" spans="1:27" ht="12"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row>
    <row r="252" spans="1:27" ht="12"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row>
    <row r="253" spans="1:27" ht="12"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row>
    <row r="254" spans="1:27" ht="12"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row>
    <row r="255" spans="1:27" ht="12"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row>
    <row r="256" spans="1:27" ht="12"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row>
    <row r="257" spans="1:27" ht="12"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row>
    <row r="258" spans="1:27" ht="12"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row>
    <row r="259" spans="1:27" ht="12"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row>
    <row r="260" spans="1:27" ht="12"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row>
    <row r="261" spans="1:27" ht="12"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row>
    <row r="262" spans="1:27" ht="12"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row>
    <row r="263" spans="1:27" ht="12"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row>
    <row r="264" spans="1:27" ht="12"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row>
    <row r="265" spans="1:27" ht="12"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row>
    <row r="266" spans="1:27" ht="12"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row>
    <row r="267" spans="1:27" ht="12"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row>
    <row r="268" spans="1:27" ht="12"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row>
    <row r="269" spans="1:27" ht="12"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row>
    <row r="270" spans="1:27" ht="12"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row>
    <row r="271" spans="1:27" ht="12"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row>
    <row r="272" spans="1:27" ht="12"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row>
    <row r="273" spans="1:27" ht="12"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row>
    <row r="274" spans="1:27" ht="12"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row>
    <row r="275" spans="1:27" ht="12"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row>
    <row r="276" spans="1:27" ht="12"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row>
    <row r="277" spans="1:27" ht="12"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row>
    <row r="278" spans="1:27" ht="12"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row>
    <row r="279" spans="1:27" ht="12"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row>
    <row r="280" spans="1:27" ht="12"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row>
    <row r="281" spans="1:27" ht="12"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row>
    <row r="282" spans="1:27" ht="12"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row>
    <row r="283" spans="1:27" ht="12"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row>
    <row r="284" spans="1:27" ht="12"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row>
    <row r="285" spans="1:27" ht="12"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row>
    <row r="286" spans="1:27" ht="12"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row>
    <row r="287" spans="1:27" ht="12"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row>
    <row r="288" spans="1:27" ht="12"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row>
    <row r="289" spans="1:27" ht="12"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row>
    <row r="290" spans="1:27" ht="12"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row>
    <row r="291" spans="1:27" ht="12"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row>
    <row r="292" spans="1:27" ht="12"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spans="1:27" ht="12"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spans="1:27" ht="12"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spans="1:27" ht="12"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spans="1:27" ht="12"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spans="1:27" ht="12"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spans="1:27" ht="12"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spans="1:27" ht="12"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spans="1:27" ht="12"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spans="1:27" ht="12"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spans="1:27" ht="12"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spans="1:27" ht="12"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spans="1:27" ht="12"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spans="1:27" ht="12"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spans="1:27" ht="12"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spans="1:27" ht="12"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spans="1:27" ht="12"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spans="1:27" ht="12"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spans="1:27" ht="12"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spans="1:27" ht="12"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spans="1:27" ht="12"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spans="1:27" ht="12"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spans="1:27" ht="12"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spans="1:27" ht="12"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spans="1:27" ht="12"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spans="1:27" ht="12"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spans="1:27" ht="12"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spans="1:27" ht="12"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spans="1:27" ht="12"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spans="1:27" ht="12"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spans="1:27" ht="12"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spans="1:27" ht="12"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spans="1:27" ht="12"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spans="1:27" ht="12"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spans="1:27" ht="12"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spans="1:27" ht="12"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spans="1:27" ht="12"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spans="1:27" ht="12"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spans="1:27" ht="12"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spans="1:27" ht="12"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spans="1:27" ht="12"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spans="1:27" ht="12"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spans="1:27" ht="12"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spans="1:27" ht="12"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spans="1:27" ht="12"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spans="1:27" ht="12"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spans="1:27" ht="12"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spans="1:27" ht="12"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spans="1:27" ht="12"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spans="1:27" ht="12"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spans="1:27" ht="12"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spans="1:27" ht="12"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spans="1:27" ht="12"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spans="1:27" ht="12"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spans="1:27" ht="12"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spans="1:27" ht="12"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spans="1:27" ht="12"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spans="1:27" ht="12"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spans="1:27" ht="12"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spans="1:27" ht="12"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spans="1:27" ht="12"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spans="1:27" ht="12"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spans="1:27" ht="12"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spans="1:27" ht="12"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spans="1:27" ht="12"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spans="1:27" ht="12"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spans="1:27" ht="12"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spans="1:27" ht="12"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spans="1:27" ht="12"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spans="1:27" ht="12"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spans="1:27" ht="12"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spans="1:27" ht="12"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spans="1:27" ht="12"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spans="1:27" ht="12"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spans="1:27" ht="12"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spans="1:27" ht="12"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spans="1:27" ht="12"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spans="1:27" ht="12"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spans="1:27" ht="12"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spans="1:27" ht="12"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spans="1:27" ht="12"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spans="1:27" ht="12"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spans="1:27" ht="12"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spans="1:27" ht="12"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spans="1:27" ht="12"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spans="1:27" ht="12"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spans="1:27" ht="12"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spans="1:27" ht="12"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spans="1:27" ht="12"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spans="1:27" ht="12"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spans="1:27" ht="12"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spans="1:27" ht="12"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spans="1:27" ht="12"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spans="1:27" ht="12"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spans="1:27" ht="12"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spans="1:27" ht="12"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spans="1:27" ht="12"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spans="1:27" ht="12"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spans="1:27" ht="12"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spans="1:27" ht="12"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spans="1:27" ht="12"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spans="1:27" ht="12"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spans="1:27" ht="12"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spans="1:27" ht="12"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spans="1:27" ht="12"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spans="1:27" ht="12"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spans="1:27" ht="12"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spans="1:27" ht="12"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spans="1:27" ht="12"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spans="1:27" ht="12"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spans="1:27" ht="12"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spans="1:27" ht="12"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spans="1:27" ht="12"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spans="1:27" ht="12"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spans="1:27" ht="12"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spans="1:27" ht="12"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spans="1:27" ht="12"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spans="1:27" ht="12"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spans="1:27" ht="12"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spans="1:27" ht="12"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spans="1:27" ht="12"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spans="1:27" ht="12"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spans="1:27" ht="12"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spans="1:27" ht="12"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spans="1:27" ht="12"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spans="1:27" ht="12"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spans="1:27" ht="12"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spans="1:27" ht="12"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spans="1:27" ht="12"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spans="1:27" ht="12"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spans="1:27" ht="12"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spans="1:27" ht="12"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spans="1:27" ht="12"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spans="1:27" ht="12"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spans="1:27" ht="12"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spans="1:27" ht="12"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spans="1:27" ht="12"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spans="1:27" ht="12"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spans="1:27" ht="12"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spans="1:27" ht="12"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spans="1:27" ht="12"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spans="1:27" ht="12"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spans="1:27" ht="12"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spans="1:27" ht="12"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spans="1:27" ht="12"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spans="1:27" ht="12"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spans="1:27" ht="12"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spans="1:27" ht="12"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spans="1:27" ht="12"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spans="1:27" ht="12"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spans="1:27" ht="12"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spans="1:27" ht="12"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spans="1:27" ht="12"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spans="1:27" ht="12"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spans="1:27" ht="12"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spans="1:27" ht="12"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spans="1:27" ht="12"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spans="1:27" ht="12"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spans="1:27" ht="12"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spans="1:27" ht="12"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spans="1:27" ht="12"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spans="1:27" ht="12"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spans="1:27" ht="12"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spans="1:27" ht="12"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spans="1:27" ht="12"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spans="1:27" ht="12"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spans="1:27" ht="12"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spans="1:27" ht="12"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spans="1:27" ht="12"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spans="1:27" ht="12"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spans="1:27" ht="12"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spans="1:27" ht="12"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spans="1:27" ht="12"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spans="1:27" ht="12"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spans="1:27" ht="12"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spans="1:27" ht="12"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spans="1:27" ht="12"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spans="1:27" ht="12"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spans="1:27" ht="12"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spans="1:27" ht="12"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spans="1:27" ht="12"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spans="1:27" ht="12"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spans="1:27" ht="12"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spans="1:27" ht="12"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spans="1:27" ht="12"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spans="1:27" ht="12"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spans="1:27" ht="12"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spans="1:27" ht="12"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spans="1:27" ht="12"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spans="1:27" ht="12"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spans="1:27" ht="12"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spans="1:27" ht="12"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spans="1:27" ht="12"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spans="1:27" ht="12"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spans="1:27" ht="12"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spans="1:27" ht="12"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spans="1:27" ht="12"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spans="1:27" ht="12"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spans="1:27" ht="12"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spans="1:27" ht="12"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spans="1:27" ht="12"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spans="1:27" ht="12"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spans="1:27" ht="12"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spans="1:27" ht="12"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spans="1:27" ht="12"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spans="1:27" ht="12"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spans="1:27" ht="12"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spans="1:27" ht="12"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spans="1:27" ht="12"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spans="1:27" ht="12"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spans="1:27" ht="12"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spans="1:27" ht="12"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spans="1:27" ht="12"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spans="1:27" ht="12"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spans="1:27" ht="12"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spans="1:27" ht="12"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spans="1:27" ht="12"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spans="1:27" ht="12"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spans="1:27" ht="12"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spans="1:27" ht="12"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spans="1:27" ht="12"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spans="1:27" ht="12"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spans="1:27" ht="12"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spans="1:27" ht="12"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spans="1:27" ht="12"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spans="1:27" ht="12"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spans="1:27" ht="12"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spans="1:27" ht="12"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spans="1:27" ht="12"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spans="1:27" ht="12"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spans="1:27" ht="12"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spans="1:27" ht="12"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spans="1:27" ht="12"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spans="1:27" ht="12"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spans="1:27" ht="12"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spans="1:27" ht="12"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spans="1:27" ht="12"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spans="1:27" ht="12"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spans="1:27" ht="12"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spans="1:27" ht="12"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spans="1:27" ht="12"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spans="1:27" ht="12"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spans="1:27" ht="12"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spans="1:27" ht="12"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spans="1:27" ht="12"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spans="1:27" ht="12"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spans="1:27" ht="12"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spans="1:27" ht="12"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spans="1:27" ht="12"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spans="1:27" ht="12"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spans="1:27" ht="12"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spans="1:27" ht="12"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spans="1:27" ht="12"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spans="1:27" ht="12"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spans="1:27" ht="12"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spans="1:27" ht="12"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spans="1:27" ht="12"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spans="1:27" ht="12"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spans="1:27" ht="12"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spans="1:27" ht="12"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spans="1:27" ht="12"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spans="1:27" ht="12"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spans="1:27" ht="12"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spans="1:27" ht="12"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spans="1:27" ht="12"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spans="1:27" ht="12"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spans="1:27" ht="12"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spans="1:27" ht="12"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spans="1:27" ht="12"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spans="1:27" ht="12"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spans="1:27" ht="12"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spans="1:27" ht="12"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spans="1:27" ht="12"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spans="1:27" ht="12"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spans="1:27" ht="12"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spans="1:27" ht="12"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spans="1:27" ht="12"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spans="1:27" ht="12"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spans="1:27" ht="12"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spans="1:27" ht="12"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spans="1:27" ht="12"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spans="1:27" ht="12"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spans="1:27" ht="12"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spans="1:27" ht="12"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spans="1:27" ht="12"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spans="1:27" ht="12"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spans="1:27" ht="12"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spans="1:27" ht="12"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spans="1:27" ht="12"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spans="1:27" ht="12"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spans="1:27" ht="12"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spans="1:27" ht="12"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spans="1:27" ht="12"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spans="1:27" ht="12"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spans="1:27" ht="12"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spans="1:27" ht="12"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spans="1:27" ht="12"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spans="1:27" ht="12"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spans="1:27" ht="12"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spans="1:27" ht="12"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spans="1:27" ht="12"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spans="1:27" ht="12"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spans="1:27" ht="12"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spans="1:27" ht="12"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spans="1:27" ht="12"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spans="1:27" ht="12"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spans="1:27" ht="12"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spans="1:27" ht="12"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spans="1:27" ht="12"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spans="1:27" ht="12"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spans="1:27" ht="12"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spans="1:27" ht="12"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spans="1:27" ht="12"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spans="1:27" ht="12"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spans="1:27" ht="12"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spans="1:27" ht="12"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spans="1:27" ht="12"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spans="1:27" ht="12"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spans="1:27" ht="12"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spans="1:27" ht="12"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spans="1:27" ht="12"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spans="1:27" ht="12"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spans="1:27" ht="12"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spans="1:27" ht="12"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spans="1:27" ht="12"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spans="1:27" ht="12"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spans="1:27" ht="12"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spans="1:27" ht="12"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spans="1:27" ht="12"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spans="1:27" ht="12"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spans="1:27" ht="12"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spans="1:27" ht="12"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spans="1:27" ht="12"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spans="1:27" ht="12"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spans="1:27" ht="12"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spans="1:27" ht="12"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spans="1:27" ht="12"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spans="1:27" ht="12"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spans="1:27" ht="12"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spans="1:27" ht="12"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spans="1:27" ht="12"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spans="1:27" ht="12"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spans="1:27" ht="12"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spans="1:27" ht="12"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spans="1:27" ht="12"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spans="1:27" ht="12"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spans="1:27" ht="12"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spans="1:27" ht="12"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spans="1:27" ht="12"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spans="1:27" ht="12"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spans="1:27" ht="12"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spans="1:27" ht="12"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spans="1:27" ht="12"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spans="1:27" ht="12"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spans="1:27" ht="12"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spans="1:27" ht="12"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spans="1:27" ht="12"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spans="1:27" ht="12"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spans="1:27" ht="12"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spans="1:27" ht="12"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spans="1:27" ht="12"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spans="1:27" ht="12"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spans="1:27" ht="12"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spans="1:27" ht="12"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spans="1:27" ht="12"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spans="1:27" ht="12"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spans="1:27" ht="12"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spans="1:27" ht="12"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spans="1:27" ht="12"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spans="1:27" ht="12"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spans="1:27" ht="12"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spans="1:27" ht="12"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spans="1:27" ht="12"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spans="1:27" ht="12"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spans="1:27" ht="12"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spans="1:27" ht="12"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spans="1:27" ht="12"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spans="1:27" ht="12"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spans="1:27" ht="12"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spans="1:27" ht="12"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spans="1:27" ht="12"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spans="1:27" ht="12"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spans="1:27" ht="12"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spans="1:27" ht="12"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spans="1:27" ht="12"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spans="1:27" ht="12"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spans="1:27" ht="12"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spans="1:27" ht="12"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spans="1:27" ht="12"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spans="1:27" ht="12"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spans="1:27" ht="12"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spans="1:27" ht="12"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spans="1:27" ht="12"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spans="1:27" ht="12"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spans="1:27" ht="12"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spans="1:27" ht="12"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spans="1:27" ht="12"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spans="1:27" ht="12"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spans="1:27" ht="12"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spans="1:27" ht="12"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spans="1:27" ht="12"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spans="1:27" ht="12"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spans="1:27" ht="12"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spans="1:27" ht="12"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spans="1:27" ht="12"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spans="1:27" ht="12"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spans="1:27" ht="12"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spans="1:27" ht="12"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spans="1:27" ht="12"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spans="1:27" ht="12"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spans="1:27" ht="12"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spans="1:27" ht="12"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spans="1:27" ht="12"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spans="1:27" ht="12"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spans="1:27" ht="12"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spans="1:27" ht="12"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spans="1:27" ht="12"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spans="1:27" ht="12"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spans="1:27" ht="12"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spans="1:27" ht="12"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spans="1:27" ht="12"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spans="1:27" ht="12"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spans="1:27" ht="12"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spans="1:27" ht="12"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spans="1:27" ht="12"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spans="1:27" ht="12"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spans="1:27" ht="12"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spans="1:27" ht="12"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spans="1:27" ht="12"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spans="1:27" ht="12"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spans="1:27" ht="12"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spans="1:27" ht="12"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spans="1:27" ht="12"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spans="1:27" ht="12"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spans="1:27" ht="12"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spans="1:27" ht="12"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spans="1:27" ht="12"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spans="1:27" ht="12"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spans="1:27" ht="12"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spans="1:27" ht="12"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spans="1:27" ht="12"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spans="1:27" ht="12"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spans="1:27" ht="12"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spans="1:27" ht="12"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spans="1:27" ht="12"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spans="1:27" ht="12"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spans="1:27" ht="12"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spans="1:27" ht="12"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spans="1:27" ht="12"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spans="1:27" ht="12"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spans="1:27" ht="12"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spans="1:27" ht="12"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spans="1:27" ht="12"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spans="1:27" ht="12"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spans="1:27" ht="12"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row>
    <row r="747" spans="1:27" ht="12"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row>
    <row r="748" spans="1:27" ht="12"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row>
    <row r="749" spans="1:27" ht="12"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row>
    <row r="750" spans="1:27" ht="12"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row>
    <row r="751" spans="1:27" ht="12"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row>
    <row r="752" spans="1:27" ht="12"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row>
    <row r="753" spans="1:27" ht="12"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row>
    <row r="754" spans="1:27" ht="12"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row>
    <row r="755" spans="1:27" ht="12"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row>
    <row r="756" spans="1:27" ht="12"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row>
    <row r="757" spans="1:27" ht="12"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row>
    <row r="758" spans="1:27" ht="12"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row>
    <row r="759" spans="1:27" ht="12"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row>
    <row r="760" spans="1:27" ht="12"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row>
    <row r="761" spans="1:27" ht="12"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row>
    <row r="762" spans="1:27" ht="12"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row>
    <row r="763" spans="1:27" ht="12"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row>
    <row r="764" spans="1:27" ht="12"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row>
    <row r="765" spans="1:27" ht="12"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row>
    <row r="766" spans="1:27" ht="12"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row>
    <row r="767" spans="1:27" ht="12"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row>
    <row r="768" spans="1:27" ht="12"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row>
    <row r="769" spans="1:27" ht="12"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row>
    <row r="770" spans="1:27" ht="12"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row>
    <row r="771" spans="1:27" ht="12"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row>
    <row r="772" spans="1:27" ht="12"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row>
    <row r="773" spans="1:27" ht="12"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row>
    <row r="774" spans="1:27" ht="12"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row>
    <row r="775" spans="1:27" ht="12"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row>
    <row r="776" spans="1:27" ht="12"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row>
    <row r="777" spans="1:27" ht="12"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row>
    <row r="778" spans="1:27" ht="12"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row>
    <row r="779" spans="1:27" ht="12"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row>
    <row r="780" spans="1:27" ht="12"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row>
    <row r="781" spans="1:27" ht="12"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row>
    <row r="782" spans="1:27" ht="12"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row>
    <row r="783" spans="1:27" ht="12"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row>
    <row r="784" spans="1:27" ht="12"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row>
    <row r="785" spans="1:27" ht="12"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row>
    <row r="786" spans="1:27" ht="12"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row>
    <row r="787" spans="1:27" ht="12"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row>
    <row r="788" spans="1:27" ht="12"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row>
    <row r="789" spans="1:27" ht="12"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row>
    <row r="790" spans="1:27" ht="12"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row>
    <row r="791" spans="1:27" ht="12"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row>
    <row r="792" spans="1:27" ht="12"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row>
    <row r="793" spans="1:27" ht="12"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row>
    <row r="794" spans="1:27" ht="12"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row>
    <row r="795" spans="1:27" ht="12"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row>
    <row r="796" spans="1:27" ht="12"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row>
    <row r="797" spans="1:27" ht="12"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row>
    <row r="798" spans="1:27" ht="12"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row>
    <row r="799" spans="1:27" ht="12"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row>
    <row r="800" spans="1:27" ht="12"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row>
    <row r="801" spans="1:27" ht="12"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row>
    <row r="802" spans="1:27" ht="12"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row>
    <row r="803" spans="1:27" ht="12"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row>
    <row r="804" spans="1:27" ht="12"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row>
    <row r="805" spans="1:27" ht="12"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row>
    <row r="806" spans="1:27" ht="12"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row>
    <row r="807" spans="1:27" ht="12"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row>
    <row r="808" spans="1:27" ht="12"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row>
    <row r="809" spans="1:27" ht="12"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row>
    <row r="810" spans="1:27" ht="12"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row>
    <row r="811" spans="1:27" ht="12"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row>
    <row r="812" spans="1:27" ht="12"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row>
    <row r="813" spans="1:27" ht="12"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row>
    <row r="814" spans="1:27" ht="12"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row>
    <row r="815" spans="1:27" ht="12"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row>
    <row r="816" spans="1:27" ht="12"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row>
    <row r="817" spans="1:27" ht="12"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row>
    <row r="818" spans="1:27" ht="12"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row>
    <row r="819" spans="1:27" ht="12"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row>
    <row r="820" spans="1:27" ht="12"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row>
    <row r="821" spans="1:27" ht="12"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row>
    <row r="822" spans="1:27" ht="12"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row>
    <row r="823" spans="1:27" ht="12"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row>
    <row r="824" spans="1:27" ht="12"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row>
    <row r="825" spans="1:27" ht="12"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row>
    <row r="826" spans="1:27" ht="12"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row>
    <row r="827" spans="1:27" ht="12"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row>
    <row r="828" spans="1:27" ht="12"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row>
    <row r="829" spans="1:27" ht="12"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row>
    <row r="830" spans="1:27" ht="12"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row>
    <row r="831" spans="1:27" ht="12"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row>
    <row r="832" spans="1:27" ht="12"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row>
    <row r="833" spans="1:27" ht="12"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row>
    <row r="834" spans="1:27" ht="12"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row>
    <row r="835" spans="1:27" ht="12"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row>
    <row r="836" spans="1:27" ht="12"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row>
    <row r="837" spans="1:27" ht="12"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row>
    <row r="838" spans="1:27" ht="12"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row>
    <row r="839" spans="1:27" ht="12"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row>
    <row r="840" spans="1:27" ht="12"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row>
    <row r="841" spans="1:27" ht="12"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row>
    <row r="842" spans="1:27" ht="12"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row>
    <row r="843" spans="1:27" ht="12"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row>
    <row r="844" spans="1:27" ht="12"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row>
    <row r="845" spans="1:27" ht="12"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row>
    <row r="846" spans="1:27" ht="12"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row>
    <row r="847" spans="1:27" ht="12"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row>
    <row r="848" spans="1:27" ht="12"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row>
    <row r="849" spans="1:27" ht="12"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row>
    <row r="850" spans="1:27" ht="12"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row>
    <row r="851" spans="1:27" ht="12"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row>
    <row r="852" spans="1:27" ht="12"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row>
    <row r="853" spans="1:27" ht="12"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row>
    <row r="854" spans="1:27" ht="12"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row>
    <row r="855" spans="1:27" ht="12"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row>
    <row r="856" spans="1:27" ht="12"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row>
    <row r="857" spans="1:27" ht="12"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row>
    <row r="858" spans="1:27" ht="12"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row>
    <row r="859" spans="1:27" ht="12"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row>
    <row r="860" spans="1:27" ht="12"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row>
    <row r="861" spans="1:27" ht="12"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row>
    <row r="862" spans="1:27" ht="12"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row>
    <row r="863" spans="1:27" ht="12"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row>
    <row r="864" spans="1:27" ht="12"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row>
    <row r="865" spans="1:27" ht="12"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row>
    <row r="866" spans="1:27" ht="12"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row>
    <row r="867" spans="1:27" ht="12"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row>
    <row r="868" spans="1:27" ht="12"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row>
    <row r="869" spans="1:27" ht="12"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row>
    <row r="870" spans="1:27" ht="12"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row>
    <row r="871" spans="1:27" ht="12"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row>
    <row r="872" spans="1:27" ht="12"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row>
    <row r="873" spans="1:27" ht="12"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row>
    <row r="874" spans="1:27" ht="12"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row>
    <row r="875" spans="1:27" ht="12"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row>
    <row r="876" spans="1:27" ht="12"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row>
    <row r="877" spans="1:27" ht="12"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row>
    <row r="878" spans="1:27" ht="12"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row>
    <row r="879" spans="1:27" ht="12"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row>
    <row r="880" spans="1:27" ht="12"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row>
    <row r="881" spans="1:27" ht="12"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row>
    <row r="882" spans="1:27" ht="12"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row>
    <row r="883" spans="1:27" ht="12"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row>
    <row r="884" spans="1:27" ht="12"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row>
    <row r="885" spans="1:27" ht="12"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row>
    <row r="886" spans="1:27" ht="12"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row>
    <row r="887" spans="1:27" ht="12"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row>
    <row r="888" spans="1:27" ht="12"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row>
    <row r="889" spans="1:27" ht="12"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row>
    <row r="890" spans="1:27" ht="12"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row>
    <row r="891" spans="1:27" ht="12"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row>
    <row r="892" spans="1:27" ht="12"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row>
    <row r="893" spans="1:27" ht="12"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row>
    <row r="894" spans="1:27" ht="12"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row>
    <row r="895" spans="1:27" ht="12"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row>
    <row r="896" spans="1:27" ht="12"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row>
    <row r="897" spans="1:27" ht="12"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row>
    <row r="898" spans="1:27" ht="12"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row>
    <row r="899" spans="1:27" ht="12"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row>
    <row r="900" spans="1:27" ht="12"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row>
    <row r="901" spans="1:27" ht="12"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row>
    <row r="902" spans="1:27" ht="12"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row>
    <row r="903" spans="1:27" ht="12"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row>
    <row r="904" spans="1:27" ht="12"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row>
    <row r="905" spans="1:27" ht="12"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row>
    <row r="906" spans="1:27" ht="12"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row>
    <row r="907" spans="1:27" ht="12"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row>
    <row r="908" spans="1:27" ht="12"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row>
    <row r="909" spans="1:27" ht="12"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row>
    <row r="910" spans="1:27" ht="12"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row>
    <row r="911" spans="1:27" ht="12"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row>
    <row r="912" spans="1:27" ht="12"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row>
    <row r="913" spans="1:27" ht="12"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row>
    <row r="914" spans="1:27" ht="12"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row>
    <row r="915" spans="1:27" ht="12"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row>
    <row r="916" spans="1:27" ht="12"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row>
    <row r="917" spans="1:27" ht="12"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row>
    <row r="918" spans="1:27" ht="12"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row>
    <row r="919" spans="1:27" ht="12"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row>
    <row r="920" spans="1:27" ht="12"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row>
    <row r="921" spans="1:27" ht="12"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row>
    <row r="922" spans="1:27" ht="12"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row>
    <row r="923" spans="1:27" ht="12"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row>
    <row r="924" spans="1:27" ht="12"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row>
    <row r="925" spans="1:27" ht="12"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row>
    <row r="926" spans="1:27" ht="12"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row>
    <row r="927" spans="1:27" ht="12"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row>
    <row r="928" spans="1:27" ht="12"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row>
    <row r="929" spans="1:27" ht="12"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row>
    <row r="930" spans="1:27" ht="12"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row>
    <row r="931" spans="1:27" ht="12"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row>
    <row r="932" spans="1:27" ht="12"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row>
    <row r="933" spans="1:27" ht="12"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row>
    <row r="934" spans="1:27" ht="12"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row>
    <row r="935" spans="1:27" ht="12"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row>
    <row r="936" spans="1:27" ht="12"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row>
    <row r="937" spans="1:27" ht="12"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row>
    <row r="938" spans="1:27" ht="12"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row>
    <row r="939" spans="1:27" ht="12"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row>
    <row r="940" spans="1:27" ht="12"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row>
    <row r="941" spans="1:27" ht="12"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row>
    <row r="942" spans="1:27" ht="12"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row>
    <row r="943" spans="1:27" ht="12"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row>
    <row r="944" spans="1:27" ht="12"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row>
    <row r="945" spans="1:27" ht="12"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row>
    <row r="946" spans="1:27" ht="12"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row>
    <row r="947" spans="1:27" ht="12"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row>
    <row r="948" spans="1:27" ht="12"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row>
    <row r="949" spans="1:27" ht="12"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row>
    <row r="950" spans="1:27" ht="12"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row>
    <row r="951" spans="1:27" ht="12"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row>
    <row r="952" spans="1:27" ht="12"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row>
    <row r="953" spans="1:27" ht="12"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row>
    <row r="954" spans="1:27" ht="12"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row>
    <row r="955" spans="1:27" ht="12"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row>
    <row r="956" spans="1:27" ht="12"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row>
    <row r="957" spans="1:27" ht="12"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row>
    <row r="958" spans="1:27" ht="12"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row>
    <row r="959" spans="1:27" ht="12"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row>
    <row r="960" spans="1:27" ht="12"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row>
    <row r="961" spans="1:27" ht="12"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row>
    <row r="962" spans="1:27" ht="12"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row>
    <row r="963" spans="1:27" ht="12"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row>
    <row r="964" spans="1:27" ht="12"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row>
    <row r="965" spans="1:27" ht="12"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row>
    <row r="966" spans="1:27" ht="12"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row>
    <row r="967" spans="1:27" ht="12"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row>
    <row r="968" spans="1:27" ht="12"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row>
    <row r="969" spans="1:27" ht="12"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row>
    <row r="970" spans="1:27" ht="12"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row>
    <row r="971" spans="1:27" ht="12"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row>
    <row r="972" spans="1:27" ht="12"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row>
    <row r="973" spans="1:27" ht="12"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row>
    <row r="974" spans="1:27" ht="12"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row>
    <row r="975" spans="1:27" ht="12"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row>
    <row r="976" spans="1:27" ht="12"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row>
    <row r="977" spans="1:27" ht="12"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row>
    <row r="978" spans="1:27" ht="12"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row>
    <row r="979" spans="1:27" ht="12"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row>
    <row r="980" spans="1:27" ht="12"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row>
    <row r="981" spans="1:27" ht="12"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row>
    <row r="982" spans="1:27" ht="12"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row>
    <row r="983" spans="1:27" ht="12"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row>
    <row r="984" spans="1:27" ht="12"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row>
    <row r="985" spans="1:27" ht="12"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row>
    <row r="986" spans="1:27" ht="12"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row>
    <row r="987" spans="1:27" ht="12"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row>
    <row r="988" spans="1:27" ht="12"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row>
    <row r="989" spans="1:27" ht="12"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row>
    <row r="990" spans="1:27" ht="12"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row>
    <row r="991" spans="1:27" ht="12"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row>
    <row r="992" spans="1:27" ht="12"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row>
    <row r="993" spans="1:27" ht="12"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row>
    <row r="994" spans="1:27" ht="12"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row>
    <row r="995" spans="1:27" ht="12"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row>
    <row r="996" spans="1:27" ht="12"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row>
    <row r="997" spans="1:27" ht="12"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row>
    <row r="998" spans="1:27" ht="12"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row>
    <row r="999" spans="1:27" ht="12"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row>
    <row r="1000" spans="1:27" ht="12"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row>
  </sheetData>
  <mergeCells count="2">
    <mergeCell ref="B35:I35"/>
    <mergeCell ref="S2:AA32"/>
  </mergeCells>
  <conditionalFormatting sqref="G9:G32">
    <cfRule type="cellIs" dxfId="8" priority="1" operator="equal">
      <formula>"Negligible"</formula>
    </cfRule>
  </conditionalFormatting>
  <conditionalFormatting sqref="G9:G32">
    <cfRule type="cellIs" dxfId="7" priority="2" operator="equal">
      <formula>"Low"</formula>
    </cfRule>
  </conditionalFormatting>
  <conditionalFormatting sqref="G9:G32">
    <cfRule type="cellIs" dxfId="6" priority="3" operator="equal">
      <formula>"Moderate"</formula>
    </cfRule>
  </conditionalFormatting>
  <conditionalFormatting sqref="G9:G32">
    <cfRule type="cellIs" dxfId="5" priority="4" operator="equal">
      <formula>"High"</formula>
    </cfRule>
  </conditionalFormatting>
  <conditionalFormatting sqref="G9:G32">
    <cfRule type="cellIs" dxfId="4" priority="5" operator="equal">
      <formula>"Critical"</formula>
    </cfRule>
  </conditionalFormatting>
  <conditionalFormatting sqref="B9:B32">
    <cfRule type="cellIs" dxfId="3" priority="6" operator="equal">
      <formula>"Dependency"</formula>
    </cfRule>
  </conditionalFormatting>
  <conditionalFormatting sqref="B9:B32">
    <cfRule type="cellIs" dxfId="2" priority="7" operator="equal">
      <formula>"Issue"</formula>
    </cfRule>
  </conditionalFormatting>
  <conditionalFormatting sqref="B9:B32">
    <cfRule type="cellIs" dxfId="1" priority="8" operator="equal">
      <formula>"Risk"</formula>
    </cfRule>
  </conditionalFormatting>
  <conditionalFormatting sqref="I9:I32">
    <cfRule type="cellIs" dxfId="0" priority="9" operator="equal">
      <formula>"Closed"</formula>
    </cfRule>
  </conditionalFormatting>
  <dataValidations count="3">
    <dataValidation type="list" allowBlank="1" showErrorMessage="1" sqref="G9:G32" xr:uid="{F5C70924-6B8F-4849-BC40-1A683A290FE2}">
      <formula1>$J$16:$J$21</formula1>
    </dataValidation>
    <dataValidation type="list" allowBlank="1" showErrorMessage="1" sqref="B9:B32" xr:uid="{02101D23-FB26-41E7-869A-938A7A2EFC9A}">
      <formula1>$J$8:$J$12</formula1>
    </dataValidation>
    <dataValidation type="list" allowBlank="1" showErrorMessage="1" sqref="I9:I32" xr:uid="{AEDDEC43-131A-4507-8401-6B5EC3C03338}">
      <formula1>$J$13:$J$15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2856-FA9F-4021-ACF0-B08ADFE38843}">
  <dimension ref="B1:R103"/>
  <sheetViews>
    <sheetView showGridLines="0" tabSelected="1" topLeftCell="A16" workbookViewId="0">
      <selection activeCell="I11" sqref="I11"/>
    </sheetView>
  </sheetViews>
  <sheetFormatPr defaultRowHeight="15" x14ac:dyDescent="0.25"/>
  <cols>
    <col min="1" max="1" width="1.42578125" customWidth="1"/>
    <col min="2" max="2" width="1.5703125" customWidth="1"/>
    <col min="3" max="3" width="29.5703125" customWidth="1"/>
    <col min="4" max="4" width="51.28515625" customWidth="1"/>
    <col min="5" max="5" width="16.42578125" customWidth="1"/>
    <col min="6" max="6" width="14.5703125" customWidth="1"/>
    <col min="7" max="7" width="12.85546875" customWidth="1"/>
    <col min="8" max="8" width="12.5703125" customWidth="1"/>
    <col min="9" max="9" width="11.85546875" customWidth="1"/>
    <col min="10" max="10" width="3.42578125" customWidth="1"/>
    <col min="11" max="11" width="3.5703125" customWidth="1"/>
  </cols>
  <sheetData>
    <row r="1" spans="2:18" ht="45.75" customHeight="1" x14ac:dyDescent="0.4">
      <c r="B1" s="5"/>
      <c r="C1" s="250" t="s">
        <v>184</v>
      </c>
      <c r="D1" s="250"/>
      <c r="E1" s="250"/>
      <c r="F1" s="250"/>
      <c r="G1" s="250"/>
      <c r="H1" s="250"/>
      <c r="I1" s="250"/>
      <c r="J1" s="6"/>
    </row>
    <row r="2" spans="2:18" ht="3.75" customHeight="1" thickBot="1" x14ac:dyDescent="0.3">
      <c r="B2" s="7"/>
      <c r="C2" s="3"/>
      <c r="D2" s="3"/>
      <c r="E2" s="3"/>
      <c r="F2" s="3"/>
      <c r="G2" s="3"/>
      <c r="H2" s="3"/>
      <c r="I2" s="3"/>
      <c r="J2" s="8"/>
    </row>
    <row r="3" spans="2:18" x14ac:dyDescent="0.25">
      <c r="B3" s="7"/>
      <c r="C3" s="3"/>
      <c r="D3" s="3"/>
      <c r="E3" s="3"/>
      <c r="F3" s="3"/>
      <c r="G3" s="3"/>
      <c r="H3" s="3"/>
      <c r="I3" s="3"/>
      <c r="J3" s="8"/>
      <c r="L3" s="194" t="s">
        <v>230</v>
      </c>
      <c r="M3" s="195"/>
      <c r="N3" s="195"/>
      <c r="O3" s="195"/>
      <c r="P3" s="195"/>
      <c r="Q3" s="195"/>
      <c r="R3" s="196"/>
    </row>
    <row r="4" spans="2:18" x14ac:dyDescent="0.25">
      <c r="B4" s="7"/>
      <c r="C4" s="131" t="s">
        <v>28</v>
      </c>
      <c r="D4" s="3" t="s">
        <v>236</v>
      </c>
      <c r="E4" s="3"/>
      <c r="F4" s="3"/>
      <c r="G4" s="3"/>
      <c r="H4" s="3"/>
      <c r="I4" s="3"/>
      <c r="J4" s="8"/>
      <c r="L4" s="197"/>
      <c r="M4" s="198"/>
      <c r="N4" s="198"/>
      <c r="O4" s="198"/>
      <c r="P4" s="198"/>
      <c r="Q4" s="198"/>
      <c r="R4" s="199"/>
    </row>
    <row r="5" spans="2:18" x14ac:dyDescent="0.25">
      <c r="B5" s="7"/>
      <c r="C5" s="131" t="s">
        <v>72</v>
      </c>
      <c r="D5" s="3"/>
      <c r="E5" s="3"/>
      <c r="F5" s="3"/>
      <c r="G5" s="3"/>
      <c r="H5" s="3"/>
      <c r="I5" s="3"/>
      <c r="J5" s="8"/>
      <c r="L5" s="197"/>
      <c r="M5" s="198"/>
      <c r="N5" s="198"/>
      <c r="O5" s="198"/>
      <c r="P5" s="198"/>
      <c r="Q5" s="198"/>
      <c r="R5" s="199"/>
    </row>
    <row r="6" spans="2:18" x14ac:dyDescent="0.25">
      <c r="B6" s="7"/>
      <c r="C6" s="131" t="s">
        <v>30</v>
      </c>
      <c r="D6" s="3" t="s">
        <v>239</v>
      </c>
      <c r="E6" s="3"/>
      <c r="F6" s="3"/>
      <c r="G6" s="3"/>
      <c r="H6" s="3"/>
      <c r="I6" s="3"/>
      <c r="J6" s="8"/>
      <c r="L6" s="197"/>
      <c r="M6" s="198"/>
      <c r="N6" s="198"/>
      <c r="O6" s="198"/>
      <c r="P6" s="198"/>
      <c r="Q6" s="198"/>
      <c r="R6" s="199"/>
    </row>
    <row r="7" spans="2:18" x14ac:dyDescent="0.25">
      <c r="B7" s="7"/>
      <c r="C7" s="3"/>
      <c r="D7" s="3"/>
      <c r="E7" s="3"/>
      <c r="F7" s="3"/>
      <c r="G7" s="3"/>
      <c r="H7" s="3"/>
      <c r="I7" s="3"/>
      <c r="J7" s="8"/>
      <c r="L7" s="197"/>
      <c r="M7" s="198"/>
      <c r="N7" s="198"/>
      <c r="O7" s="198"/>
      <c r="P7" s="198"/>
      <c r="Q7" s="198"/>
      <c r="R7" s="199"/>
    </row>
    <row r="8" spans="2:18" ht="9.75" customHeight="1" x14ac:dyDescent="0.25">
      <c r="B8" s="7"/>
      <c r="C8" s="3"/>
      <c r="D8" s="3"/>
      <c r="E8" s="3"/>
      <c r="F8" s="3"/>
      <c r="G8" s="3"/>
      <c r="H8" s="3"/>
      <c r="I8" s="3"/>
      <c r="J8" s="8"/>
      <c r="L8" s="197"/>
      <c r="M8" s="198"/>
      <c r="N8" s="198"/>
      <c r="O8" s="198"/>
      <c r="P8" s="198"/>
      <c r="Q8" s="198"/>
      <c r="R8" s="199"/>
    </row>
    <row r="9" spans="2:18" ht="21" customHeight="1" x14ac:dyDescent="0.3">
      <c r="B9" s="7"/>
      <c r="C9" s="249" t="s">
        <v>9</v>
      </c>
      <c r="D9" s="249"/>
      <c r="E9" s="3"/>
      <c r="F9" s="3"/>
      <c r="G9" s="3"/>
      <c r="H9" s="3"/>
      <c r="I9" s="3"/>
      <c r="J9" s="8"/>
      <c r="L9" s="197"/>
      <c r="M9" s="198"/>
      <c r="N9" s="198"/>
      <c r="O9" s="198"/>
      <c r="P9" s="198"/>
      <c r="Q9" s="198"/>
      <c r="R9" s="199"/>
    </row>
    <row r="10" spans="2:18" ht="4.5" customHeight="1" thickBot="1" x14ac:dyDescent="0.3">
      <c r="B10" s="7"/>
      <c r="C10" s="3"/>
      <c r="D10" s="3"/>
      <c r="E10" s="3"/>
      <c r="F10" s="3"/>
      <c r="G10" s="3"/>
      <c r="H10" s="3"/>
      <c r="I10" s="3"/>
      <c r="J10" s="8"/>
      <c r="L10" s="197"/>
      <c r="M10" s="198"/>
      <c r="N10" s="198"/>
      <c r="O10" s="198"/>
      <c r="P10" s="198"/>
      <c r="Q10" s="198"/>
      <c r="R10" s="199"/>
    </row>
    <row r="11" spans="2:18" ht="114.75" customHeight="1" thickBot="1" x14ac:dyDescent="0.3">
      <c r="B11" s="7"/>
      <c r="C11" s="246" t="s">
        <v>185</v>
      </c>
      <c r="D11" s="256"/>
      <c r="E11" s="257"/>
      <c r="F11" s="3"/>
      <c r="G11" s="3"/>
      <c r="H11" s="3"/>
      <c r="I11" s="3"/>
      <c r="J11" s="8"/>
      <c r="L11" s="200"/>
      <c r="M11" s="201"/>
      <c r="N11" s="201"/>
      <c r="O11" s="201"/>
      <c r="P11" s="201"/>
      <c r="Q11" s="201"/>
      <c r="R11" s="202"/>
    </row>
    <row r="12" spans="2:18" x14ac:dyDescent="0.25">
      <c r="B12" s="7"/>
      <c r="C12" s="3"/>
      <c r="D12" s="3"/>
      <c r="E12" s="3"/>
      <c r="F12" s="3"/>
      <c r="G12" s="3"/>
      <c r="H12" s="3"/>
      <c r="I12" s="3"/>
      <c r="J12" s="8"/>
    </row>
    <row r="13" spans="2:18" x14ac:dyDescent="0.25">
      <c r="B13" s="7"/>
      <c r="C13" s="3"/>
      <c r="D13" s="3"/>
      <c r="E13" s="3"/>
      <c r="F13" s="3"/>
      <c r="G13" s="3"/>
      <c r="H13" s="3"/>
      <c r="I13" s="3"/>
      <c r="J13" s="8"/>
    </row>
    <row r="14" spans="2:18" ht="18" customHeight="1" x14ac:dyDescent="0.3">
      <c r="B14" s="7"/>
      <c r="C14" s="249" t="s">
        <v>186</v>
      </c>
      <c r="D14" s="249"/>
      <c r="E14" s="3"/>
      <c r="F14" s="3"/>
      <c r="G14" s="3"/>
      <c r="H14" s="3"/>
      <c r="I14" s="3"/>
      <c r="J14" s="8"/>
    </row>
    <row r="15" spans="2:18" ht="4.5" customHeight="1" x14ac:dyDescent="0.25">
      <c r="B15" s="7"/>
      <c r="C15" s="3"/>
      <c r="D15" s="3"/>
      <c r="E15" s="3"/>
      <c r="F15" s="3"/>
      <c r="G15" s="3"/>
      <c r="H15" s="3"/>
      <c r="I15" s="3"/>
      <c r="J15" s="8"/>
    </row>
    <row r="16" spans="2:18" ht="15.75" thickBot="1" x14ac:dyDescent="0.3">
      <c r="B16" s="7"/>
      <c r="C16" s="132" t="s">
        <v>187</v>
      </c>
      <c r="D16" s="3"/>
      <c r="E16" s="3"/>
      <c r="F16" s="3"/>
      <c r="G16" s="3"/>
      <c r="H16" s="3"/>
      <c r="I16" s="3"/>
      <c r="J16" s="8"/>
    </row>
    <row r="17" spans="2:10" ht="85.5" customHeight="1" thickBot="1" x14ac:dyDescent="0.3">
      <c r="B17" s="7"/>
      <c r="C17" s="258" t="s">
        <v>188</v>
      </c>
      <c r="D17" s="247"/>
      <c r="E17" s="248"/>
      <c r="F17" s="3"/>
      <c r="G17" s="3"/>
      <c r="H17" s="3"/>
      <c r="I17" s="3"/>
      <c r="J17" s="8"/>
    </row>
    <row r="18" spans="2:10" x14ac:dyDescent="0.25">
      <c r="B18" s="7"/>
      <c r="C18" s="3"/>
      <c r="D18" s="3"/>
      <c r="E18" s="3"/>
      <c r="F18" s="3"/>
      <c r="G18" s="3"/>
      <c r="H18" s="3"/>
      <c r="I18" s="3"/>
      <c r="J18" s="8"/>
    </row>
    <row r="19" spans="2:10" ht="15.75" thickBot="1" x14ac:dyDescent="0.3">
      <c r="B19" s="7"/>
      <c r="C19" s="132" t="s">
        <v>189</v>
      </c>
      <c r="D19" s="3"/>
      <c r="E19" s="3"/>
      <c r="F19" s="3"/>
      <c r="G19" s="3"/>
      <c r="H19" s="3"/>
      <c r="I19" s="3"/>
      <c r="J19" s="8"/>
    </row>
    <row r="20" spans="2:10" ht="84.75" customHeight="1" thickBot="1" x14ac:dyDescent="0.3">
      <c r="B20" s="7"/>
      <c r="C20" s="246" t="s">
        <v>190</v>
      </c>
      <c r="D20" s="256"/>
      <c r="E20" s="257"/>
      <c r="F20" s="3"/>
      <c r="G20" s="3"/>
      <c r="H20" s="3"/>
      <c r="I20" s="3"/>
      <c r="J20" s="8"/>
    </row>
    <row r="21" spans="2:10" x14ac:dyDescent="0.25">
      <c r="B21" s="7"/>
      <c r="C21" s="3"/>
      <c r="D21" s="3"/>
      <c r="E21" s="3"/>
      <c r="F21" s="3"/>
      <c r="G21" s="3"/>
      <c r="H21" s="3"/>
      <c r="I21" s="3"/>
      <c r="J21" s="8"/>
    </row>
    <row r="22" spans="2:10" x14ac:dyDescent="0.25">
      <c r="B22" s="7"/>
      <c r="C22" s="3"/>
      <c r="D22" s="3"/>
      <c r="E22" s="3"/>
      <c r="F22" s="3"/>
      <c r="G22" s="3"/>
      <c r="H22" s="3"/>
      <c r="I22" s="3"/>
      <c r="J22" s="8"/>
    </row>
    <row r="23" spans="2:10" ht="18.75" x14ac:dyDescent="0.3">
      <c r="B23" s="7"/>
      <c r="C23" s="249" t="s">
        <v>191</v>
      </c>
      <c r="D23" s="249"/>
      <c r="E23" s="3"/>
      <c r="F23" s="3"/>
      <c r="G23" s="3"/>
      <c r="H23" s="3"/>
      <c r="I23" s="3"/>
      <c r="J23" s="8"/>
    </row>
    <row r="24" spans="2:10" ht="6.75" customHeight="1" thickBot="1" x14ac:dyDescent="0.3">
      <c r="B24" s="7"/>
      <c r="C24" s="3"/>
      <c r="D24" s="3"/>
      <c r="E24" s="3"/>
      <c r="F24" s="3"/>
      <c r="G24" s="3"/>
      <c r="H24" s="3"/>
      <c r="I24" s="3"/>
      <c r="J24" s="8"/>
    </row>
    <row r="25" spans="2:10" ht="123" customHeight="1" thickBot="1" x14ac:dyDescent="0.3">
      <c r="B25" s="7"/>
      <c r="C25" s="243" t="s">
        <v>192</v>
      </c>
      <c r="D25" s="244"/>
      <c r="E25" s="245"/>
      <c r="F25" s="3"/>
      <c r="G25" s="3"/>
      <c r="H25" s="3"/>
      <c r="I25" s="3"/>
      <c r="J25" s="8"/>
    </row>
    <row r="26" spans="2:10" x14ac:dyDescent="0.25">
      <c r="B26" s="7"/>
      <c r="C26" s="3"/>
      <c r="D26" s="3"/>
      <c r="E26" s="3"/>
      <c r="F26" s="3"/>
      <c r="G26" s="3"/>
      <c r="H26" s="3"/>
      <c r="I26" s="3"/>
      <c r="J26" s="8"/>
    </row>
    <row r="27" spans="2:10" x14ac:dyDescent="0.25">
      <c r="B27" s="7"/>
      <c r="C27" s="3"/>
      <c r="D27" s="3"/>
      <c r="E27" s="3"/>
      <c r="F27" s="3"/>
      <c r="G27" s="3"/>
      <c r="H27" s="3"/>
      <c r="I27" s="3"/>
      <c r="J27" s="8"/>
    </row>
    <row r="28" spans="2:10" ht="18.75" x14ac:dyDescent="0.3">
      <c r="B28" s="7"/>
      <c r="C28" s="249" t="s">
        <v>193</v>
      </c>
      <c r="D28" s="249"/>
      <c r="E28" s="3"/>
      <c r="F28" s="3"/>
      <c r="G28" s="3"/>
      <c r="H28" s="3"/>
      <c r="I28" s="3"/>
      <c r="J28" s="8"/>
    </row>
    <row r="29" spans="2:10" ht="6" customHeight="1" thickBot="1" x14ac:dyDescent="0.3">
      <c r="B29" s="7"/>
      <c r="C29" s="3"/>
      <c r="D29" s="3"/>
      <c r="E29" s="3"/>
      <c r="F29" s="3"/>
      <c r="G29" s="3"/>
      <c r="H29" s="3"/>
      <c r="I29" s="3"/>
      <c r="J29" s="8"/>
    </row>
    <row r="30" spans="2:10" ht="93" customHeight="1" thickBot="1" x14ac:dyDescent="0.3">
      <c r="B30" s="7"/>
      <c r="C30" s="243" t="s">
        <v>194</v>
      </c>
      <c r="D30" s="251"/>
      <c r="E30" s="252"/>
      <c r="F30" s="3"/>
      <c r="G30" s="3"/>
      <c r="H30" s="3"/>
      <c r="I30" s="3"/>
      <c r="J30" s="8"/>
    </row>
    <row r="31" spans="2:10" x14ac:dyDescent="0.25">
      <c r="B31" s="7"/>
      <c r="C31" s="3"/>
      <c r="D31" s="3"/>
      <c r="E31" s="3"/>
      <c r="F31" s="3"/>
      <c r="G31" s="3"/>
      <c r="H31" s="3"/>
      <c r="I31" s="3"/>
      <c r="J31" s="8"/>
    </row>
    <row r="32" spans="2:10" x14ac:dyDescent="0.25">
      <c r="B32" s="7"/>
      <c r="C32" s="3"/>
      <c r="D32" s="3"/>
      <c r="E32" s="3"/>
      <c r="F32" s="3"/>
      <c r="G32" s="3"/>
      <c r="H32" s="3"/>
      <c r="I32" s="3"/>
      <c r="J32" s="8"/>
    </row>
    <row r="33" spans="2:10" ht="18.75" x14ac:dyDescent="0.3">
      <c r="B33" s="7"/>
      <c r="C33" s="249" t="s">
        <v>195</v>
      </c>
      <c r="D33" s="249"/>
      <c r="E33" s="3"/>
      <c r="F33" s="3"/>
      <c r="G33" s="3"/>
      <c r="H33" s="3"/>
      <c r="I33" s="3"/>
      <c r="J33" s="8"/>
    </row>
    <row r="34" spans="2:10" ht="6" customHeight="1" x14ac:dyDescent="0.25">
      <c r="B34" s="7"/>
      <c r="C34" s="3"/>
      <c r="D34" s="3"/>
      <c r="E34" s="3"/>
      <c r="F34" s="3"/>
      <c r="G34" s="3"/>
      <c r="H34" s="3"/>
      <c r="I34" s="3"/>
      <c r="J34" s="8"/>
    </row>
    <row r="35" spans="2:10" ht="15.75" thickBot="1" x14ac:dyDescent="0.3">
      <c r="B35" s="7"/>
      <c r="C35" s="131" t="s">
        <v>196</v>
      </c>
      <c r="D35" s="3"/>
      <c r="E35" s="3"/>
      <c r="F35" s="3"/>
      <c r="G35" s="3"/>
      <c r="H35" s="3"/>
      <c r="I35" s="3"/>
      <c r="J35" s="8"/>
    </row>
    <row r="36" spans="2:10" ht="93" customHeight="1" thickBot="1" x14ac:dyDescent="0.3">
      <c r="B36" s="7"/>
      <c r="C36" s="253" t="s">
        <v>197</v>
      </c>
      <c r="D36" s="254"/>
      <c r="E36" s="255"/>
      <c r="F36" s="3"/>
      <c r="G36" s="3"/>
      <c r="H36" s="3"/>
      <c r="I36" s="3"/>
      <c r="J36" s="8"/>
    </row>
    <row r="37" spans="2:10" x14ac:dyDescent="0.25">
      <c r="B37" s="7"/>
      <c r="C37" s="3"/>
      <c r="D37" s="3"/>
      <c r="E37" s="3"/>
      <c r="F37" s="3"/>
      <c r="G37" s="3"/>
      <c r="H37" s="3"/>
      <c r="I37" s="3"/>
      <c r="J37" s="8"/>
    </row>
    <row r="38" spans="2:10" x14ac:dyDescent="0.25">
      <c r="B38" s="7"/>
      <c r="C38" s="3"/>
      <c r="D38" s="3"/>
      <c r="E38" s="3"/>
      <c r="F38" s="3"/>
      <c r="G38" s="3"/>
      <c r="H38" s="3"/>
      <c r="I38" s="3"/>
      <c r="J38" s="8"/>
    </row>
    <row r="39" spans="2:10" x14ac:dyDescent="0.25">
      <c r="B39" s="7"/>
      <c r="C39" s="131" t="s">
        <v>198</v>
      </c>
      <c r="D39" s="3"/>
      <c r="E39" s="3"/>
      <c r="F39" s="3"/>
      <c r="G39" s="3"/>
      <c r="H39" s="3"/>
      <c r="I39" s="3"/>
      <c r="J39" s="8"/>
    </row>
    <row r="40" spans="2:10" ht="3.75" customHeight="1" thickBot="1" x14ac:dyDescent="0.3">
      <c r="B40" s="7"/>
      <c r="C40" s="3"/>
      <c r="D40" s="3"/>
      <c r="E40" s="3"/>
      <c r="F40" s="3"/>
      <c r="G40" s="3"/>
      <c r="H40" s="3"/>
      <c r="I40" s="3"/>
      <c r="J40" s="8"/>
    </row>
    <row r="41" spans="2:10" ht="96.75" customHeight="1" thickBot="1" x14ac:dyDescent="0.3">
      <c r="B41" s="7"/>
      <c r="C41" s="243" t="s">
        <v>199</v>
      </c>
      <c r="D41" s="244"/>
      <c r="E41" s="245"/>
      <c r="F41" s="3"/>
      <c r="G41" s="3"/>
      <c r="H41" s="3"/>
      <c r="I41" s="3"/>
      <c r="J41" s="8"/>
    </row>
    <row r="42" spans="2:10" x14ac:dyDescent="0.25">
      <c r="B42" s="7"/>
      <c r="C42" s="3"/>
      <c r="D42" s="3"/>
      <c r="E42" s="3"/>
      <c r="F42" s="3"/>
      <c r="G42" s="3"/>
      <c r="H42" s="3"/>
      <c r="I42" s="3"/>
      <c r="J42" s="8"/>
    </row>
    <row r="43" spans="2:10" x14ac:dyDescent="0.25">
      <c r="B43" s="7"/>
      <c r="C43" s="3"/>
      <c r="D43" s="3"/>
      <c r="E43" s="3"/>
      <c r="F43" s="3"/>
      <c r="G43" s="3"/>
      <c r="H43" s="3"/>
      <c r="I43" s="3"/>
      <c r="J43" s="8"/>
    </row>
    <row r="44" spans="2:10" x14ac:dyDescent="0.25">
      <c r="B44" s="7"/>
      <c r="C44" s="131" t="s">
        <v>200</v>
      </c>
      <c r="D44" s="3"/>
      <c r="E44" s="3"/>
      <c r="F44" s="3"/>
      <c r="G44" s="3"/>
      <c r="H44" s="3"/>
      <c r="I44" s="3"/>
      <c r="J44" s="8"/>
    </row>
    <row r="45" spans="2:10" ht="5.25" customHeight="1" thickBot="1" x14ac:dyDescent="0.3">
      <c r="B45" s="7"/>
      <c r="C45" s="3"/>
      <c r="D45" s="3"/>
      <c r="E45" s="3"/>
      <c r="F45" s="3"/>
      <c r="G45" s="3"/>
      <c r="H45" s="3"/>
      <c r="I45" s="3"/>
      <c r="J45" s="8"/>
    </row>
    <row r="46" spans="2:10" ht="96" customHeight="1" thickBot="1" x14ac:dyDescent="0.3">
      <c r="B46" s="7"/>
      <c r="C46" s="246" t="s">
        <v>201</v>
      </c>
      <c r="D46" s="247"/>
      <c r="E46" s="248"/>
      <c r="F46" s="3"/>
      <c r="G46" s="3"/>
      <c r="H46" s="3"/>
      <c r="I46" s="3"/>
      <c r="J46" s="8"/>
    </row>
    <row r="47" spans="2:10" x14ac:dyDescent="0.25">
      <c r="B47" s="7"/>
      <c r="C47" s="3"/>
      <c r="D47" s="3"/>
      <c r="E47" s="3"/>
      <c r="F47" s="3"/>
      <c r="G47" s="3"/>
      <c r="H47" s="3"/>
      <c r="I47" s="3"/>
      <c r="J47" s="8"/>
    </row>
    <row r="48" spans="2:10" x14ac:dyDescent="0.25">
      <c r="B48" s="7"/>
      <c r="C48" s="3"/>
      <c r="D48" s="3"/>
      <c r="E48" s="3"/>
      <c r="F48" s="3"/>
      <c r="G48" s="3"/>
      <c r="H48" s="3"/>
      <c r="I48" s="3"/>
      <c r="J48" s="8"/>
    </row>
    <row r="49" spans="2:10" x14ac:dyDescent="0.25">
      <c r="B49" s="7"/>
      <c r="C49" s="131" t="s">
        <v>202</v>
      </c>
      <c r="D49" s="3"/>
      <c r="E49" s="3"/>
      <c r="F49" s="3"/>
      <c r="G49" s="3"/>
      <c r="H49" s="3"/>
      <c r="I49" s="3"/>
      <c r="J49" s="8"/>
    </row>
    <row r="50" spans="2:10" ht="4.5" customHeight="1" thickBot="1" x14ac:dyDescent="0.3">
      <c r="B50" s="7"/>
      <c r="C50" s="3"/>
      <c r="D50" s="3"/>
      <c r="E50" s="3"/>
      <c r="F50" s="3"/>
      <c r="G50" s="3"/>
      <c r="H50" s="3"/>
      <c r="I50" s="3"/>
      <c r="J50" s="8"/>
    </row>
    <row r="51" spans="2:10" ht="105.75" customHeight="1" thickBot="1" x14ac:dyDescent="0.3">
      <c r="B51" s="7"/>
      <c r="C51" s="246" t="s">
        <v>203</v>
      </c>
      <c r="D51" s="247"/>
      <c r="E51" s="248"/>
      <c r="F51" s="3"/>
      <c r="G51" s="3"/>
      <c r="H51" s="3"/>
      <c r="I51" s="3"/>
      <c r="J51" s="8"/>
    </row>
    <row r="52" spans="2:10" x14ac:dyDescent="0.25">
      <c r="B52" s="7"/>
      <c r="C52" s="3"/>
      <c r="D52" s="3"/>
      <c r="E52" s="3"/>
      <c r="F52" s="3"/>
      <c r="G52" s="3"/>
      <c r="H52" s="3"/>
      <c r="I52" s="3"/>
      <c r="J52" s="8"/>
    </row>
    <row r="53" spans="2:10" x14ac:dyDescent="0.25">
      <c r="B53" s="7"/>
      <c r="C53" s="3"/>
      <c r="D53" s="3"/>
      <c r="E53" s="3"/>
      <c r="F53" s="3"/>
      <c r="G53" s="3"/>
      <c r="H53" s="3"/>
      <c r="I53" s="3"/>
      <c r="J53" s="8"/>
    </row>
    <row r="54" spans="2:10" ht="18.75" x14ac:dyDescent="0.3">
      <c r="B54" s="7"/>
      <c r="C54" s="133" t="s">
        <v>204</v>
      </c>
      <c r="D54" s="132"/>
      <c r="E54" s="3"/>
      <c r="F54" s="3"/>
      <c r="G54" s="3"/>
      <c r="H54" s="3"/>
      <c r="I54" s="3"/>
      <c r="J54" s="8"/>
    </row>
    <row r="55" spans="2:10" ht="5.25" customHeight="1" thickBot="1" x14ac:dyDescent="0.3">
      <c r="B55" s="7"/>
      <c r="C55" s="3"/>
      <c r="D55" s="3"/>
      <c r="E55" s="3"/>
      <c r="F55" s="3"/>
      <c r="G55" s="3"/>
      <c r="H55" s="3"/>
      <c r="I55" s="3"/>
      <c r="J55" s="8"/>
    </row>
    <row r="56" spans="2:10" ht="123.75" customHeight="1" thickBot="1" x14ac:dyDescent="0.3">
      <c r="B56" s="7"/>
      <c r="C56" s="237" t="s">
        <v>205</v>
      </c>
      <c r="D56" s="238"/>
      <c r="E56" s="239"/>
      <c r="F56" s="3"/>
      <c r="G56" s="3"/>
      <c r="H56" s="3"/>
      <c r="I56" s="3"/>
      <c r="J56" s="8"/>
    </row>
    <row r="57" spans="2:10" x14ac:dyDescent="0.25">
      <c r="B57" s="7"/>
      <c r="C57" s="3"/>
      <c r="D57" s="3"/>
      <c r="E57" s="3"/>
      <c r="F57" s="3"/>
      <c r="G57" s="3"/>
      <c r="H57" s="3"/>
      <c r="I57" s="3"/>
      <c r="J57" s="8"/>
    </row>
    <row r="58" spans="2:10" x14ac:dyDescent="0.25">
      <c r="B58" s="7"/>
      <c r="C58" s="3"/>
      <c r="D58" s="3"/>
      <c r="E58" s="3"/>
      <c r="F58" s="3"/>
      <c r="G58" s="3"/>
      <c r="H58" s="3"/>
      <c r="I58" s="3"/>
      <c r="J58" s="8"/>
    </row>
    <row r="59" spans="2:10" ht="18.75" x14ac:dyDescent="0.3">
      <c r="B59" s="7"/>
      <c r="C59" s="249" t="s">
        <v>206</v>
      </c>
      <c r="D59" s="249"/>
      <c r="E59" s="3"/>
      <c r="F59" s="3"/>
      <c r="G59" s="3"/>
      <c r="H59" s="3"/>
      <c r="I59" s="3"/>
      <c r="J59" s="8"/>
    </row>
    <row r="60" spans="2:10" ht="13.5" customHeight="1" x14ac:dyDescent="0.25">
      <c r="B60" s="7"/>
      <c r="C60" s="3"/>
      <c r="D60" s="3"/>
      <c r="E60" s="3"/>
      <c r="F60" s="3"/>
      <c r="G60" s="3"/>
      <c r="H60" s="3"/>
      <c r="I60" s="3"/>
      <c r="J60" s="8"/>
    </row>
    <row r="61" spans="2:10" ht="14.25" customHeight="1" x14ac:dyDescent="0.25">
      <c r="B61" s="7"/>
      <c r="C61" s="131" t="s">
        <v>207</v>
      </c>
      <c r="D61" s="3"/>
      <c r="E61" s="3"/>
      <c r="F61" s="3"/>
      <c r="G61" s="3"/>
      <c r="H61" s="3"/>
      <c r="I61" s="3"/>
      <c r="J61" s="8"/>
    </row>
    <row r="62" spans="2:10" ht="7.5" customHeight="1" thickBot="1" x14ac:dyDescent="0.3">
      <c r="B62" s="7"/>
      <c r="C62" s="3"/>
      <c r="D62" s="3"/>
      <c r="E62" s="3"/>
      <c r="F62" s="3"/>
      <c r="G62" s="3"/>
      <c r="H62" s="3"/>
      <c r="I62" s="3"/>
      <c r="J62" s="8"/>
    </row>
    <row r="63" spans="2:10" ht="90" customHeight="1" thickBot="1" x14ac:dyDescent="0.3">
      <c r="B63" s="7"/>
      <c r="C63" s="237" t="s">
        <v>208</v>
      </c>
      <c r="D63" s="238"/>
      <c r="E63" s="239"/>
      <c r="F63" s="3"/>
      <c r="G63" s="3"/>
      <c r="H63" s="3"/>
      <c r="I63" s="3"/>
      <c r="J63" s="8"/>
    </row>
    <row r="64" spans="2:10" x14ac:dyDescent="0.25">
      <c r="B64" s="7"/>
      <c r="C64" s="3"/>
      <c r="D64" s="3"/>
      <c r="E64" s="3"/>
      <c r="F64" s="3"/>
      <c r="G64" s="3"/>
      <c r="H64" s="3"/>
      <c r="I64" s="3"/>
      <c r="J64" s="8"/>
    </row>
    <row r="65" spans="2:10" x14ac:dyDescent="0.25">
      <c r="B65" s="7"/>
      <c r="C65" s="131" t="s">
        <v>209</v>
      </c>
      <c r="D65" s="3"/>
      <c r="E65" s="3"/>
      <c r="F65" s="3"/>
      <c r="G65" s="3"/>
      <c r="H65" s="3"/>
      <c r="I65" s="3"/>
      <c r="J65" s="8"/>
    </row>
    <row r="66" spans="2:10" ht="4.5" customHeight="1" thickBot="1" x14ac:dyDescent="0.3">
      <c r="B66" s="7"/>
      <c r="C66" s="3"/>
      <c r="D66" s="3"/>
      <c r="E66" s="3"/>
      <c r="F66" s="3"/>
      <c r="G66" s="3"/>
      <c r="H66" s="3"/>
      <c r="I66" s="3"/>
      <c r="J66" s="8"/>
    </row>
    <row r="67" spans="2:10" ht="105.75" customHeight="1" thickBot="1" x14ac:dyDescent="0.3">
      <c r="B67" s="7"/>
      <c r="C67" s="237" t="s">
        <v>210</v>
      </c>
      <c r="D67" s="238"/>
      <c r="E67" s="239"/>
      <c r="F67" s="3"/>
      <c r="G67" s="3"/>
      <c r="H67" s="3"/>
      <c r="I67" s="3"/>
      <c r="J67" s="8"/>
    </row>
    <row r="68" spans="2:10" x14ac:dyDescent="0.25">
      <c r="B68" s="7"/>
      <c r="C68" s="3"/>
      <c r="D68" s="3"/>
      <c r="E68" s="3"/>
      <c r="F68" s="3"/>
      <c r="G68" s="3"/>
      <c r="H68" s="3"/>
      <c r="I68" s="3"/>
      <c r="J68" s="8"/>
    </row>
    <row r="69" spans="2:10" x14ac:dyDescent="0.25">
      <c r="B69" s="7"/>
      <c r="C69" s="3"/>
      <c r="D69" s="3"/>
      <c r="E69" s="3"/>
      <c r="F69" s="3"/>
      <c r="G69" s="3"/>
      <c r="H69" s="3"/>
      <c r="I69" s="3"/>
      <c r="J69" s="8"/>
    </row>
    <row r="70" spans="2:10" x14ac:dyDescent="0.25">
      <c r="B70" s="7"/>
      <c r="C70" s="131" t="s">
        <v>130</v>
      </c>
      <c r="D70" s="3"/>
      <c r="E70" s="3"/>
      <c r="F70" s="3"/>
      <c r="G70" s="3"/>
      <c r="H70" s="3"/>
      <c r="I70" s="3"/>
      <c r="J70" s="8"/>
    </row>
    <row r="71" spans="2:10" ht="6" customHeight="1" thickBot="1" x14ac:dyDescent="0.3">
      <c r="B71" s="7"/>
      <c r="C71" s="3"/>
      <c r="D71" s="3"/>
      <c r="E71" s="3"/>
      <c r="F71" s="3"/>
      <c r="G71" s="3"/>
      <c r="H71" s="3"/>
      <c r="I71" s="3"/>
      <c r="J71" s="8"/>
    </row>
    <row r="72" spans="2:10" ht="42" customHeight="1" thickBot="1" x14ac:dyDescent="0.3">
      <c r="B72" s="7"/>
      <c r="C72" s="240"/>
      <c r="D72" s="241"/>
      <c r="E72" s="242"/>
      <c r="F72" s="3"/>
      <c r="G72" s="3"/>
      <c r="H72" s="3"/>
      <c r="I72" s="3"/>
      <c r="J72" s="8"/>
    </row>
    <row r="73" spans="2:10" x14ac:dyDescent="0.25">
      <c r="B73" s="7"/>
      <c r="C73" s="3"/>
      <c r="D73" s="3"/>
      <c r="E73" s="3"/>
      <c r="F73" s="3"/>
      <c r="G73" s="3"/>
      <c r="H73" s="3"/>
      <c r="I73" s="3"/>
      <c r="J73" s="8"/>
    </row>
    <row r="74" spans="2:10" x14ac:dyDescent="0.25">
      <c r="B74" s="7"/>
      <c r="C74" s="3"/>
      <c r="D74" s="3"/>
      <c r="E74" s="3"/>
      <c r="F74" s="3"/>
      <c r="G74" s="3"/>
      <c r="H74" s="3"/>
      <c r="I74" s="3"/>
      <c r="J74" s="8"/>
    </row>
    <row r="75" spans="2:10" x14ac:dyDescent="0.25">
      <c r="B75" s="7"/>
      <c r="C75" s="132" t="s">
        <v>214</v>
      </c>
      <c r="D75" s="3"/>
      <c r="E75" s="3"/>
      <c r="F75" s="3"/>
      <c r="G75" s="3"/>
      <c r="H75" s="3"/>
      <c r="I75" s="3"/>
      <c r="J75" s="8"/>
    </row>
    <row r="76" spans="2:10" ht="5.25" customHeight="1" x14ac:dyDescent="0.25">
      <c r="B76" s="7"/>
      <c r="C76" s="134"/>
      <c r="D76" s="3"/>
      <c r="E76" s="3"/>
      <c r="F76" s="3"/>
      <c r="G76" s="3"/>
      <c r="H76" s="3"/>
      <c r="I76" s="3"/>
      <c r="J76" s="8"/>
    </row>
    <row r="77" spans="2:10" ht="30" x14ac:dyDescent="0.25">
      <c r="B77" s="7"/>
      <c r="C77" s="135" t="s">
        <v>215</v>
      </c>
      <c r="D77" s="135" t="s">
        <v>216</v>
      </c>
      <c r="E77" s="135" t="s">
        <v>217</v>
      </c>
      <c r="F77" s="135" t="s">
        <v>218</v>
      </c>
      <c r="G77" s="136" t="s">
        <v>219</v>
      </c>
      <c r="H77" s="135" t="s">
        <v>62</v>
      </c>
      <c r="I77" s="135" t="s">
        <v>79</v>
      </c>
      <c r="J77" s="8"/>
    </row>
    <row r="78" spans="2:10" x14ac:dyDescent="0.25">
      <c r="B78" s="7"/>
      <c r="C78" s="3"/>
      <c r="D78" s="3"/>
      <c r="E78" s="3"/>
      <c r="F78" s="3"/>
      <c r="G78" s="3"/>
      <c r="H78" s="3"/>
      <c r="I78" s="3"/>
      <c r="J78" s="8"/>
    </row>
    <row r="79" spans="2:10" x14ac:dyDescent="0.25">
      <c r="B79" s="7"/>
      <c r="C79" s="3"/>
      <c r="D79" s="3"/>
      <c r="E79" s="3"/>
      <c r="F79" s="3"/>
      <c r="G79" s="3"/>
      <c r="H79" s="3"/>
      <c r="I79" s="3"/>
      <c r="J79" s="8"/>
    </row>
    <row r="80" spans="2:10" x14ac:dyDescent="0.25">
      <c r="B80" s="7"/>
      <c r="C80" s="3"/>
      <c r="D80" s="3"/>
      <c r="E80" s="3"/>
      <c r="F80" s="3"/>
      <c r="G80" s="3"/>
      <c r="H80" s="3"/>
      <c r="I80" s="3"/>
      <c r="J80" s="8"/>
    </row>
    <row r="81" spans="2:10" x14ac:dyDescent="0.25">
      <c r="B81" s="7"/>
      <c r="C81" s="3"/>
      <c r="D81" s="3"/>
      <c r="E81" s="3"/>
      <c r="F81" s="3"/>
      <c r="G81" s="3"/>
      <c r="H81" s="3"/>
      <c r="I81" s="3"/>
      <c r="J81" s="8"/>
    </row>
    <row r="82" spans="2:10" x14ac:dyDescent="0.25">
      <c r="B82" s="7"/>
      <c r="C82" s="3"/>
      <c r="D82" s="3"/>
      <c r="E82" s="3"/>
      <c r="F82" s="3"/>
      <c r="G82" s="3"/>
      <c r="H82" s="3"/>
      <c r="I82" s="3"/>
      <c r="J82" s="8"/>
    </row>
    <row r="83" spans="2:10" x14ac:dyDescent="0.25">
      <c r="B83" s="7"/>
      <c r="C83" s="3"/>
      <c r="D83" s="3"/>
      <c r="E83" s="3"/>
      <c r="F83" s="3"/>
      <c r="G83" s="3"/>
      <c r="H83" s="3"/>
      <c r="I83" s="3"/>
      <c r="J83" s="8"/>
    </row>
    <row r="84" spans="2:10" x14ac:dyDescent="0.25">
      <c r="B84" s="7"/>
      <c r="C84" s="3"/>
      <c r="D84" s="3"/>
      <c r="E84" s="3"/>
      <c r="F84" s="3"/>
      <c r="G84" s="3"/>
      <c r="H84" s="3"/>
      <c r="I84" s="3"/>
      <c r="J84" s="8"/>
    </row>
    <row r="85" spans="2:10" x14ac:dyDescent="0.25">
      <c r="B85" s="7"/>
      <c r="C85" s="3"/>
      <c r="D85" s="3"/>
      <c r="E85" s="3"/>
      <c r="F85" s="3"/>
      <c r="G85" s="3"/>
      <c r="H85" s="3"/>
      <c r="I85" s="3"/>
      <c r="J85" s="8"/>
    </row>
    <row r="86" spans="2:10" x14ac:dyDescent="0.25">
      <c r="B86" s="7"/>
      <c r="C86" s="3"/>
      <c r="D86" s="3"/>
      <c r="E86" s="3"/>
      <c r="F86" s="3"/>
      <c r="G86" s="3"/>
      <c r="H86" s="3"/>
      <c r="I86" s="3"/>
      <c r="J86" s="8"/>
    </row>
    <row r="87" spans="2:10" x14ac:dyDescent="0.25">
      <c r="B87" s="7"/>
      <c r="C87" s="3"/>
      <c r="D87" s="3"/>
      <c r="E87" s="3"/>
      <c r="F87" s="3"/>
      <c r="G87" s="3"/>
      <c r="H87" s="3"/>
      <c r="I87" s="3"/>
      <c r="J87" s="8"/>
    </row>
    <row r="88" spans="2:10" x14ac:dyDescent="0.25">
      <c r="B88" s="7"/>
      <c r="C88" s="3"/>
      <c r="D88" s="3"/>
      <c r="E88" s="3"/>
      <c r="F88" s="3"/>
      <c r="G88" s="3"/>
      <c r="H88" s="3"/>
      <c r="I88" s="3"/>
      <c r="J88" s="8"/>
    </row>
    <row r="89" spans="2:10" x14ac:dyDescent="0.25">
      <c r="B89" s="7"/>
      <c r="C89" s="3"/>
      <c r="D89" s="3"/>
      <c r="E89" s="3"/>
      <c r="F89" s="3"/>
      <c r="G89" s="3"/>
      <c r="H89" s="3"/>
      <c r="I89" s="3"/>
      <c r="J89" s="8"/>
    </row>
    <row r="90" spans="2:10" x14ac:dyDescent="0.25">
      <c r="B90" s="7"/>
      <c r="C90" s="3"/>
      <c r="D90" s="3"/>
      <c r="E90" s="3"/>
      <c r="F90" s="3"/>
      <c r="G90" s="3"/>
      <c r="H90" s="3"/>
      <c r="I90" s="3"/>
      <c r="J90" s="8"/>
    </row>
    <row r="91" spans="2:10" x14ac:dyDescent="0.25">
      <c r="B91" s="7"/>
      <c r="C91" s="3"/>
      <c r="D91" s="3"/>
      <c r="E91" s="3"/>
      <c r="F91" s="3"/>
      <c r="G91" s="3"/>
      <c r="H91" s="3"/>
      <c r="I91" s="3"/>
      <c r="J91" s="8"/>
    </row>
    <row r="92" spans="2:10" x14ac:dyDescent="0.25">
      <c r="B92" s="7"/>
      <c r="C92" s="3"/>
      <c r="D92" s="3"/>
      <c r="E92" s="3"/>
      <c r="F92" s="3"/>
      <c r="G92" s="3"/>
      <c r="H92" s="3"/>
      <c r="I92" s="3"/>
      <c r="J92" s="8"/>
    </row>
    <row r="93" spans="2:10" x14ac:dyDescent="0.25">
      <c r="B93" s="7"/>
      <c r="C93" s="3"/>
      <c r="D93" s="3"/>
      <c r="E93" s="3"/>
      <c r="F93" s="3"/>
      <c r="G93" s="3"/>
      <c r="H93" s="3"/>
      <c r="I93" s="3"/>
      <c r="J93" s="8"/>
    </row>
    <row r="94" spans="2:10" x14ac:dyDescent="0.25">
      <c r="B94" s="7"/>
      <c r="C94" s="3"/>
      <c r="D94" s="3"/>
      <c r="E94" s="3"/>
      <c r="F94" s="3"/>
      <c r="G94" s="3"/>
      <c r="H94" s="3"/>
      <c r="I94" s="3"/>
      <c r="J94" s="8"/>
    </row>
    <row r="95" spans="2:10" x14ac:dyDescent="0.25">
      <c r="B95" s="7"/>
      <c r="C95" s="3"/>
      <c r="D95" s="3"/>
      <c r="E95" s="3"/>
      <c r="F95" s="3"/>
      <c r="G95" s="3"/>
      <c r="H95" s="3"/>
      <c r="I95" s="3"/>
      <c r="J95" s="8"/>
    </row>
    <row r="96" spans="2:10" x14ac:dyDescent="0.25">
      <c r="B96" s="7"/>
      <c r="C96" s="3"/>
      <c r="D96" s="3"/>
      <c r="E96" s="3"/>
      <c r="F96" s="3"/>
      <c r="G96" s="3"/>
      <c r="H96" s="3"/>
      <c r="I96" s="3"/>
      <c r="J96" s="8"/>
    </row>
    <row r="97" spans="2:10" x14ac:dyDescent="0.25">
      <c r="B97" s="7"/>
      <c r="C97" s="3"/>
      <c r="D97" s="3"/>
      <c r="E97" s="3"/>
      <c r="F97" s="3"/>
      <c r="G97" s="3"/>
      <c r="H97" s="3"/>
      <c r="I97" s="3"/>
      <c r="J97" s="8"/>
    </row>
    <row r="98" spans="2:10" x14ac:dyDescent="0.25">
      <c r="B98" s="7"/>
      <c r="C98" s="3"/>
      <c r="D98" s="3"/>
      <c r="E98" s="3"/>
      <c r="F98" s="3"/>
      <c r="G98" s="3"/>
      <c r="H98" s="3"/>
      <c r="I98" s="3"/>
      <c r="J98" s="8"/>
    </row>
    <row r="99" spans="2:10" x14ac:dyDescent="0.25">
      <c r="B99" s="7"/>
      <c r="C99" s="3"/>
      <c r="D99" s="3"/>
      <c r="E99" s="3"/>
      <c r="F99" s="3"/>
      <c r="G99" s="3"/>
      <c r="H99" s="3"/>
      <c r="I99" s="3"/>
      <c r="J99" s="8"/>
    </row>
    <row r="100" spans="2:10" x14ac:dyDescent="0.25">
      <c r="B100" s="7"/>
      <c r="C100" s="3"/>
      <c r="D100" s="3"/>
      <c r="E100" s="3"/>
      <c r="F100" s="3"/>
      <c r="G100" s="3"/>
      <c r="H100" s="3"/>
      <c r="I100" s="3"/>
      <c r="J100" s="8"/>
    </row>
    <row r="101" spans="2:10" x14ac:dyDescent="0.25">
      <c r="B101" s="7"/>
      <c r="C101" s="3"/>
      <c r="D101" s="3"/>
      <c r="E101" s="3"/>
      <c r="F101" s="3"/>
      <c r="G101" s="3"/>
      <c r="H101" s="3"/>
      <c r="I101" s="3"/>
      <c r="J101" s="8"/>
    </row>
    <row r="102" spans="2:10" x14ac:dyDescent="0.25">
      <c r="B102" s="7"/>
      <c r="C102" s="3"/>
      <c r="D102" s="3"/>
      <c r="E102" s="3"/>
      <c r="F102" s="3"/>
      <c r="G102" s="3"/>
      <c r="H102" s="3"/>
      <c r="I102" s="3"/>
      <c r="J102" s="8"/>
    </row>
    <row r="103" spans="2:10" ht="15.75" thickBot="1" x14ac:dyDescent="0.3">
      <c r="B103" s="9"/>
      <c r="C103" s="10"/>
      <c r="D103" s="10"/>
      <c r="E103" s="10"/>
      <c r="F103" s="10"/>
      <c r="G103" s="10"/>
      <c r="H103" s="10"/>
      <c r="I103" s="10"/>
      <c r="J103" s="11"/>
    </row>
  </sheetData>
  <mergeCells count="21">
    <mergeCell ref="L3:R11"/>
    <mergeCell ref="C36:E36"/>
    <mergeCell ref="C9:D9"/>
    <mergeCell ref="C11:E11"/>
    <mergeCell ref="C14:D14"/>
    <mergeCell ref="C17:E17"/>
    <mergeCell ref="C20:E20"/>
    <mergeCell ref="C33:D33"/>
    <mergeCell ref="C1:I1"/>
    <mergeCell ref="C23:D23"/>
    <mergeCell ref="C25:E25"/>
    <mergeCell ref="C28:D28"/>
    <mergeCell ref="C30:E30"/>
    <mergeCell ref="C67:E67"/>
    <mergeCell ref="C72:E72"/>
    <mergeCell ref="C41:E41"/>
    <mergeCell ref="C46:E46"/>
    <mergeCell ref="C51:E51"/>
    <mergeCell ref="C56:E56"/>
    <mergeCell ref="C59:D59"/>
    <mergeCell ref="C63:E63"/>
  </mergeCells>
  <dataValidations count="1">
    <dataValidation type="list" allowBlank="1" showInputMessage="1" showErrorMessage="1" sqref="H78:H101" xr:uid="{35D4C208-F8D9-4280-B171-59C6A228AF58}">
      <formula1>"PASSED, FAILED, PENDING"</formula1>
    </dataValidation>
  </dataValidation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4B34-FBB9-4640-8B19-3848D7FCA444}">
  <sheetPr>
    <tabColor theme="7" tint="0.59999389629810485"/>
  </sheetPr>
  <dimension ref="B1:U32"/>
  <sheetViews>
    <sheetView showGridLines="0" topLeftCell="A7" workbookViewId="0">
      <selection activeCell="W11" sqref="W11"/>
    </sheetView>
  </sheetViews>
  <sheetFormatPr defaultRowHeight="15" x14ac:dyDescent="0.25"/>
  <cols>
    <col min="1" max="1" width="2" customWidth="1"/>
    <col min="2" max="2" width="1.7109375" customWidth="1"/>
    <col min="3" max="3" width="11" customWidth="1"/>
    <col min="4" max="5" width="18.28515625" customWidth="1"/>
    <col min="6" max="8" width="18.140625" customWidth="1"/>
    <col min="9" max="9" width="22" customWidth="1"/>
    <col min="10" max="10" width="27.140625" customWidth="1"/>
    <col min="11" max="11" width="3.140625" customWidth="1"/>
    <col min="12" max="12" width="3.7109375" customWidth="1"/>
  </cols>
  <sheetData>
    <row r="1" spans="2:21" ht="26.25" x14ac:dyDescent="0.25">
      <c r="B1" s="5"/>
      <c r="C1" s="209" t="s">
        <v>133</v>
      </c>
      <c r="D1" s="261"/>
      <c r="E1" s="261"/>
      <c r="F1" s="261"/>
      <c r="G1" s="261"/>
      <c r="H1" s="261"/>
      <c r="I1" s="261"/>
      <c r="J1" s="261"/>
      <c r="K1" s="6"/>
    </row>
    <row r="2" spans="2:21" s="29" customFormat="1" ht="26.25" x14ac:dyDescent="0.25">
      <c r="B2" s="42"/>
      <c r="C2" s="43"/>
      <c r="D2" s="44"/>
      <c r="E2" s="44"/>
      <c r="F2" s="44"/>
      <c r="G2" s="44"/>
      <c r="H2" s="44"/>
      <c r="I2" s="44"/>
      <c r="J2" s="44"/>
      <c r="K2" s="30"/>
    </row>
    <row r="3" spans="2:21" x14ac:dyDescent="0.25">
      <c r="B3" s="7"/>
      <c r="C3" s="259" t="s">
        <v>28</v>
      </c>
      <c r="D3" s="259"/>
      <c r="E3" s="259"/>
      <c r="F3" s="260"/>
      <c r="G3" s="260"/>
      <c r="H3" s="260"/>
      <c r="I3" s="45" t="s">
        <v>80</v>
      </c>
      <c r="J3" s="46">
        <f>COUNT(Table120[SL.NO])</f>
        <v>0</v>
      </c>
      <c r="K3" s="8"/>
    </row>
    <row r="4" spans="2:21" x14ac:dyDescent="0.25">
      <c r="B4" s="7"/>
      <c r="C4" s="259" t="s">
        <v>81</v>
      </c>
      <c r="D4" s="259"/>
      <c r="E4" s="259"/>
      <c r="F4" s="260"/>
      <c r="G4" s="260"/>
      <c r="H4" s="260"/>
      <c r="I4" s="45" t="s">
        <v>82</v>
      </c>
      <c r="J4" s="46">
        <f>COUNTIF(Table120[[STATUS ]],"PASSED")</f>
        <v>0</v>
      </c>
      <c r="K4" s="8"/>
    </row>
    <row r="5" spans="2:21" x14ac:dyDescent="0.25">
      <c r="B5" s="7"/>
      <c r="C5" s="259" t="s">
        <v>30</v>
      </c>
      <c r="D5" s="259"/>
      <c r="E5" s="259"/>
      <c r="F5" s="260"/>
      <c r="G5" s="260"/>
      <c r="H5" s="260"/>
      <c r="I5" s="45" t="s">
        <v>83</v>
      </c>
      <c r="J5" s="46">
        <f>COUNTIF(Table120[[STATUS ]],"FAILED")</f>
        <v>0</v>
      </c>
      <c r="K5" s="8"/>
    </row>
    <row r="6" spans="2:21" x14ac:dyDescent="0.25">
      <c r="B6" s="7"/>
      <c r="C6" s="259" t="s">
        <v>84</v>
      </c>
      <c r="D6" s="259"/>
      <c r="E6" s="259"/>
      <c r="F6" s="260"/>
      <c r="G6" s="260"/>
      <c r="H6" s="260"/>
      <c r="I6" s="45" t="s">
        <v>85</v>
      </c>
      <c r="J6" s="46">
        <f>COUNTIF(Table120[[STATUS ]],"SKIPPED")</f>
        <v>0</v>
      </c>
      <c r="K6" s="8"/>
    </row>
    <row r="7" spans="2:21" x14ac:dyDescent="0.25">
      <c r="B7" s="7"/>
      <c r="K7" s="8"/>
    </row>
    <row r="8" spans="2:21" ht="15.75" thickBot="1" x14ac:dyDescent="0.3">
      <c r="B8" s="7"/>
      <c r="K8" s="8"/>
    </row>
    <row r="9" spans="2:21" x14ac:dyDescent="0.25">
      <c r="B9" s="7"/>
      <c r="C9" s="47" t="s">
        <v>86</v>
      </c>
      <c r="D9" s="47" t="s">
        <v>141</v>
      </c>
      <c r="E9" s="47" t="s">
        <v>87</v>
      </c>
      <c r="F9" s="47" t="s">
        <v>88</v>
      </c>
      <c r="G9" s="47" t="s">
        <v>89</v>
      </c>
      <c r="H9" s="47" t="s">
        <v>90</v>
      </c>
      <c r="I9" s="47" t="s">
        <v>91</v>
      </c>
      <c r="J9" s="47" t="s">
        <v>79</v>
      </c>
      <c r="K9" s="8"/>
      <c r="M9" s="194" t="s">
        <v>231</v>
      </c>
      <c r="N9" s="195"/>
      <c r="O9" s="195"/>
      <c r="P9" s="195"/>
      <c r="Q9" s="195"/>
      <c r="R9" s="195"/>
      <c r="S9" s="195"/>
      <c r="T9" s="195"/>
      <c r="U9" s="196"/>
    </row>
    <row r="10" spans="2:21" x14ac:dyDescent="0.25">
      <c r="B10" s="7"/>
      <c r="K10" s="8"/>
      <c r="M10" s="197"/>
      <c r="N10" s="198"/>
      <c r="O10" s="198"/>
      <c r="P10" s="198"/>
      <c r="Q10" s="198"/>
      <c r="R10" s="198"/>
      <c r="S10" s="198"/>
      <c r="T10" s="198"/>
      <c r="U10" s="199"/>
    </row>
    <row r="11" spans="2:21" ht="165" x14ac:dyDescent="0.25">
      <c r="B11" s="7"/>
      <c r="D11" s="122" t="s">
        <v>143</v>
      </c>
      <c r="E11" s="122" t="s">
        <v>144</v>
      </c>
      <c r="F11" s="122" t="s">
        <v>145</v>
      </c>
      <c r="G11" s="122" t="s">
        <v>146</v>
      </c>
      <c r="H11" s="122" t="s">
        <v>147</v>
      </c>
      <c r="I11" s="120"/>
      <c r="J11" s="122" t="s">
        <v>148</v>
      </c>
      <c r="K11" s="8"/>
      <c r="M11" s="197"/>
      <c r="N11" s="198"/>
      <c r="O11" s="198"/>
      <c r="P11" s="198"/>
      <c r="Q11" s="198"/>
      <c r="R11" s="198"/>
      <c r="S11" s="198"/>
      <c r="T11" s="198"/>
      <c r="U11" s="199"/>
    </row>
    <row r="12" spans="2:21" x14ac:dyDescent="0.25">
      <c r="B12" s="7"/>
      <c r="K12" s="8"/>
      <c r="M12" s="197"/>
      <c r="N12" s="198"/>
      <c r="O12" s="198"/>
      <c r="P12" s="198"/>
      <c r="Q12" s="198"/>
      <c r="R12" s="198"/>
      <c r="S12" s="198"/>
      <c r="T12" s="198"/>
      <c r="U12" s="199"/>
    </row>
    <row r="13" spans="2:21" x14ac:dyDescent="0.25">
      <c r="B13" s="7"/>
      <c r="C13" s="123" t="s">
        <v>183</v>
      </c>
      <c r="D13" s="24"/>
      <c r="K13" s="8"/>
      <c r="M13" s="197"/>
      <c r="N13" s="198"/>
      <c r="O13" s="198"/>
      <c r="P13" s="198"/>
      <c r="Q13" s="198"/>
      <c r="R13" s="198"/>
      <c r="S13" s="198"/>
      <c r="T13" s="198"/>
      <c r="U13" s="199"/>
    </row>
    <row r="14" spans="2:21" ht="15.75" thickBot="1" x14ac:dyDescent="0.3">
      <c r="B14" s="7"/>
      <c r="K14" s="8"/>
      <c r="M14" s="200"/>
      <c r="N14" s="201"/>
      <c r="O14" s="201"/>
      <c r="P14" s="201"/>
      <c r="Q14" s="201"/>
      <c r="R14" s="201"/>
      <c r="S14" s="201"/>
      <c r="T14" s="201"/>
      <c r="U14" s="202"/>
    </row>
    <row r="15" spans="2:21" x14ac:dyDescent="0.25">
      <c r="B15" s="7"/>
      <c r="K15" s="8"/>
    </row>
    <row r="16" spans="2:21" x14ac:dyDescent="0.25">
      <c r="B16" s="7"/>
      <c r="K16" s="8"/>
    </row>
    <row r="17" spans="2:11" x14ac:dyDescent="0.25">
      <c r="B17" s="7"/>
      <c r="K17" s="8"/>
    </row>
    <row r="18" spans="2:11" x14ac:dyDescent="0.25">
      <c r="B18" s="7"/>
      <c r="K18" s="8"/>
    </row>
    <row r="19" spans="2:11" x14ac:dyDescent="0.25">
      <c r="B19" s="7"/>
      <c r="K19" s="8"/>
    </row>
    <row r="20" spans="2:11" x14ac:dyDescent="0.25">
      <c r="B20" s="7"/>
      <c r="K20" s="8"/>
    </row>
    <row r="21" spans="2:11" x14ac:dyDescent="0.25">
      <c r="B21" s="7"/>
      <c r="K21" s="8"/>
    </row>
    <row r="22" spans="2:11" x14ac:dyDescent="0.25">
      <c r="B22" s="7"/>
      <c r="K22" s="8"/>
    </row>
    <row r="23" spans="2:11" x14ac:dyDescent="0.25">
      <c r="B23" s="7"/>
      <c r="K23" s="8"/>
    </row>
    <row r="24" spans="2:11" x14ac:dyDescent="0.25">
      <c r="B24" s="7"/>
      <c r="K24" s="8"/>
    </row>
    <row r="25" spans="2:11" x14ac:dyDescent="0.25">
      <c r="B25" s="7"/>
      <c r="K25" s="8"/>
    </row>
    <row r="26" spans="2:11" x14ac:dyDescent="0.25">
      <c r="B26" s="7"/>
      <c r="K26" s="8"/>
    </row>
    <row r="27" spans="2:11" x14ac:dyDescent="0.25">
      <c r="B27" s="7"/>
      <c r="K27" s="8"/>
    </row>
    <row r="28" spans="2:11" x14ac:dyDescent="0.25">
      <c r="B28" s="7"/>
      <c r="K28" s="8"/>
    </row>
    <row r="29" spans="2:11" x14ac:dyDescent="0.25">
      <c r="B29" s="7"/>
      <c r="K29" s="8"/>
    </row>
    <row r="30" spans="2:11" x14ac:dyDescent="0.25">
      <c r="B30" s="7"/>
      <c r="K30" s="8"/>
    </row>
    <row r="31" spans="2:11" x14ac:dyDescent="0.25">
      <c r="B31" s="7"/>
      <c r="K31" s="8"/>
    </row>
    <row r="32" spans="2:11" ht="15.75" thickBot="1" x14ac:dyDescent="0.3">
      <c r="B32" s="9"/>
      <c r="C32" s="10"/>
      <c r="D32" s="10"/>
      <c r="E32" s="10"/>
      <c r="F32" s="10"/>
      <c r="G32" s="10"/>
      <c r="H32" s="10"/>
      <c r="I32" s="10"/>
      <c r="J32" s="10"/>
      <c r="K32" s="11"/>
    </row>
  </sheetData>
  <mergeCells count="10">
    <mergeCell ref="M9:U14"/>
    <mergeCell ref="C6:E6"/>
    <mergeCell ref="F6:H6"/>
    <mergeCell ref="C1:J1"/>
    <mergeCell ref="C3:E3"/>
    <mergeCell ref="F3:H3"/>
    <mergeCell ref="C4:E4"/>
    <mergeCell ref="F4:H4"/>
    <mergeCell ref="C5:E5"/>
    <mergeCell ref="F5:H5"/>
  </mergeCells>
  <dataValidations count="1">
    <dataValidation type="list" allowBlank="1" showInputMessage="1" showErrorMessage="1" sqref="I10:I31" xr:uid="{FDFEA3B6-1C8E-44F4-BAF6-34A2D26ECF29}">
      <formula1>"PASSED, FAILED, SKIPPED"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PHASES AND TEMPLATES</vt:lpstr>
      <vt:lpstr>PROJECT CHARTER</vt:lpstr>
      <vt:lpstr>PROJECT PLAN</vt:lpstr>
      <vt:lpstr>SRS DOCUMENT</vt:lpstr>
      <vt:lpstr>DEVELOPMENT LOG</vt:lpstr>
      <vt:lpstr>RAID LOG</vt:lpstr>
      <vt:lpstr>TEST PLAN</vt:lpstr>
      <vt:lpstr>TRACEABILITY MATRIX</vt:lpstr>
      <vt:lpstr>LESSONS LEARNED</vt:lpstr>
      <vt:lpstr>SYSTEM GUIDE</vt:lpstr>
      <vt:lpstr>GoLive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User</cp:lastModifiedBy>
  <dcterms:created xsi:type="dcterms:W3CDTF">2015-06-05T18:17:20Z</dcterms:created>
  <dcterms:modified xsi:type="dcterms:W3CDTF">2020-06-11T08:24:59Z</dcterms:modified>
</cp:coreProperties>
</file>